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JBN\9700\9740\9740_0043 Kittson\GIS\Data\3_Tabular_Reports\SD1\Tabular\"/>
    </mc:Choice>
  </mc:AlternateContent>
  <xr:revisionPtr revIDLastSave="0" documentId="13_ncr:1_{40C18EE7-9133-4A2E-8117-1A67D6CB765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Sheet1!$A$2:$BE$1991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BC1935" i="1"/>
  <c r="BC1929" i="1"/>
  <c r="BC1930" i="1"/>
  <c r="BC1931" i="1"/>
  <c r="BC1932" i="1"/>
  <c r="BC1933" i="1"/>
  <c r="BC1936" i="1"/>
  <c r="BC1937" i="1"/>
  <c r="BC1938" i="1"/>
  <c r="BC1939" i="1"/>
  <c r="BC1940" i="1"/>
  <c r="BC1941" i="1"/>
  <c r="BC1942" i="1"/>
  <c r="BC1943" i="1"/>
  <c r="BC1944" i="1"/>
  <c r="BC1945" i="1"/>
  <c r="BC1946" i="1"/>
  <c r="BC1947" i="1"/>
  <c r="BC1948" i="1"/>
  <c r="BC1949" i="1"/>
  <c r="BC1950" i="1"/>
  <c r="BC1951" i="1"/>
  <c r="AZ1933" i="1"/>
  <c r="AX1933" i="1"/>
  <c r="AZ1932" i="1"/>
  <c r="AX1932" i="1"/>
  <c r="AZ1931" i="1"/>
  <c r="AX1931" i="1"/>
  <c r="AZ1930" i="1"/>
  <c r="AX1930" i="1"/>
  <c r="AZ1929" i="1"/>
  <c r="AX1929" i="1"/>
  <c r="AZ1935" i="1"/>
  <c r="AX1935" i="1"/>
  <c r="BC4" i="1"/>
  <c r="BC5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52" i="1"/>
  <c r="BC53" i="1"/>
  <c r="BC54" i="1"/>
  <c r="BC55" i="1"/>
  <c r="BC56" i="1"/>
  <c r="BC57" i="1"/>
  <c r="BC58" i="1"/>
  <c r="BC59" i="1"/>
  <c r="BC60" i="1"/>
  <c r="BC61" i="1"/>
  <c r="BC62" i="1"/>
  <c r="BC63" i="1"/>
  <c r="BC64" i="1"/>
  <c r="BC65" i="1"/>
  <c r="BC66" i="1"/>
  <c r="BC67" i="1"/>
  <c r="BC68" i="1"/>
  <c r="BC69" i="1"/>
  <c r="BC70" i="1"/>
  <c r="BC71" i="1"/>
  <c r="BC72" i="1"/>
  <c r="BC73" i="1"/>
  <c r="BC74" i="1"/>
  <c r="BC75" i="1"/>
  <c r="BC76" i="1"/>
  <c r="BC77" i="1"/>
  <c r="BC78" i="1"/>
  <c r="BC79" i="1"/>
  <c r="BC80" i="1"/>
  <c r="BC81" i="1"/>
  <c r="BC82" i="1"/>
  <c r="BC83" i="1"/>
  <c r="BC84" i="1"/>
  <c r="BC85" i="1"/>
  <c r="BC86" i="1"/>
  <c r="BC87" i="1"/>
  <c r="BC88" i="1"/>
  <c r="BC89" i="1"/>
  <c r="BC90" i="1"/>
  <c r="BC91" i="1"/>
  <c r="BC92" i="1"/>
  <c r="BC93" i="1"/>
  <c r="BC94" i="1"/>
  <c r="BC95" i="1"/>
  <c r="BC96" i="1"/>
  <c r="BC97" i="1"/>
  <c r="BC98" i="1"/>
  <c r="BC99" i="1"/>
  <c r="BC100" i="1"/>
  <c r="BC101" i="1"/>
  <c r="BC102" i="1"/>
  <c r="BC103" i="1"/>
  <c r="BC104" i="1"/>
  <c r="BC105" i="1"/>
  <c r="BC106" i="1"/>
  <c r="BC107" i="1"/>
  <c r="BC108" i="1"/>
  <c r="BC109" i="1"/>
  <c r="BC110" i="1"/>
  <c r="BC111" i="1"/>
  <c r="BC112" i="1"/>
  <c r="BC113" i="1"/>
  <c r="BC114" i="1"/>
  <c r="BC115" i="1"/>
  <c r="BC116" i="1"/>
  <c r="BC117" i="1"/>
  <c r="BC118" i="1"/>
  <c r="BC119" i="1"/>
  <c r="BC120" i="1"/>
  <c r="BC121" i="1"/>
  <c r="BC122" i="1"/>
  <c r="BC123" i="1"/>
  <c r="BC124" i="1"/>
  <c r="BC125" i="1"/>
  <c r="BC126" i="1"/>
  <c r="BC127" i="1"/>
  <c r="BC128" i="1"/>
  <c r="BC129" i="1"/>
  <c r="BC130" i="1"/>
  <c r="BC131" i="1"/>
  <c r="BC132" i="1"/>
  <c r="BC133" i="1"/>
  <c r="BC134" i="1"/>
  <c r="BC135" i="1"/>
  <c r="BC136" i="1"/>
  <c r="BC137" i="1"/>
  <c r="BC138" i="1"/>
  <c r="BC139" i="1"/>
  <c r="BC140" i="1"/>
  <c r="BC141" i="1"/>
  <c r="BC142" i="1"/>
  <c r="BC143" i="1"/>
  <c r="BC144" i="1"/>
  <c r="BC145" i="1"/>
  <c r="BC146" i="1"/>
  <c r="BC147" i="1"/>
  <c r="BC148" i="1"/>
  <c r="BC149" i="1"/>
  <c r="BC150" i="1"/>
  <c r="BC151" i="1"/>
  <c r="BC152" i="1"/>
  <c r="BC153" i="1"/>
  <c r="BC154" i="1"/>
  <c r="BC155" i="1"/>
  <c r="BC156" i="1"/>
  <c r="BC157" i="1"/>
  <c r="BC158" i="1"/>
  <c r="BC159" i="1"/>
  <c r="BC160" i="1"/>
  <c r="BC161" i="1"/>
  <c r="BC162" i="1"/>
  <c r="BC163" i="1"/>
  <c r="BC164" i="1"/>
  <c r="BC165" i="1"/>
  <c r="BC166" i="1"/>
  <c r="BC167" i="1"/>
  <c r="BC168" i="1"/>
  <c r="BC169" i="1"/>
  <c r="BC170" i="1"/>
  <c r="BC171" i="1"/>
  <c r="BC172" i="1"/>
  <c r="BC173" i="1"/>
  <c r="BC174" i="1"/>
  <c r="BC175" i="1"/>
  <c r="BC176" i="1"/>
  <c r="BC177" i="1"/>
  <c r="BC178" i="1"/>
  <c r="BC179" i="1"/>
  <c r="BC180" i="1"/>
  <c r="BC181" i="1"/>
  <c r="BC182" i="1"/>
  <c r="BC183" i="1"/>
  <c r="BC184" i="1"/>
  <c r="BC185" i="1"/>
  <c r="BC186" i="1"/>
  <c r="BC187" i="1"/>
  <c r="BC188" i="1"/>
  <c r="BC189" i="1"/>
  <c r="BC190" i="1"/>
  <c r="BC191" i="1"/>
  <c r="BC192" i="1"/>
  <c r="BC193" i="1"/>
  <c r="BC194" i="1"/>
  <c r="BC195" i="1"/>
  <c r="BC196" i="1"/>
  <c r="BC197" i="1"/>
  <c r="BC198" i="1"/>
  <c r="BC199" i="1"/>
  <c r="BC200" i="1"/>
  <c r="BC201" i="1"/>
  <c r="BC202" i="1"/>
  <c r="BC203" i="1"/>
  <c r="BC204" i="1"/>
  <c r="BC205" i="1"/>
  <c r="BC206" i="1"/>
  <c r="BC207" i="1"/>
  <c r="BC208" i="1"/>
  <c r="BC209" i="1"/>
  <c r="BC210" i="1"/>
  <c r="BC211" i="1"/>
  <c r="BC212" i="1"/>
  <c r="BC213" i="1"/>
  <c r="BC214" i="1"/>
  <c r="BC215" i="1"/>
  <c r="BC216" i="1"/>
  <c r="BC217" i="1"/>
  <c r="BC218" i="1"/>
  <c r="BC219" i="1"/>
  <c r="BC220" i="1"/>
  <c r="BC221" i="1"/>
  <c r="BC222" i="1"/>
  <c r="BC223" i="1"/>
  <c r="BC224" i="1"/>
  <c r="BC225" i="1"/>
  <c r="BC226" i="1"/>
  <c r="BC227" i="1"/>
  <c r="BC228" i="1"/>
  <c r="BC229" i="1"/>
  <c r="BC230" i="1"/>
  <c r="BC231" i="1"/>
  <c r="BC232" i="1"/>
  <c r="BC233" i="1"/>
  <c r="BC234" i="1"/>
  <c r="BC235" i="1"/>
  <c r="BC236" i="1"/>
  <c r="BC237" i="1"/>
  <c r="BC238" i="1"/>
  <c r="BC239" i="1"/>
  <c r="BC240" i="1"/>
  <c r="BC241" i="1"/>
  <c r="BC242" i="1"/>
  <c r="BC243" i="1"/>
  <c r="BC244" i="1"/>
  <c r="BC245" i="1"/>
  <c r="BC246" i="1"/>
  <c r="BC247" i="1"/>
  <c r="BC248" i="1"/>
  <c r="BC249" i="1"/>
  <c r="BC250" i="1"/>
  <c r="BC251" i="1"/>
  <c r="BC252" i="1"/>
  <c r="BC253" i="1"/>
  <c r="BC254" i="1"/>
  <c r="BC255" i="1"/>
  <c r="BC256" i="1"/>
  <c r="BC257" i="1"/>
  <c r="BC258" i="1"/>
  <c r="BC259" i="1"/>
  <c r="BC260" i="1"/>
  <c r="BC261" i="1"/>
  <c r="BC262" i="1"/>
  <c r="BC263" i="1"/>
  <c r="BC264" i="1"/>
  <c r="BC265" i="1"/>
  <c r="BC266" i="1"/>
  <c r="BC267" i="1"/>
  <c r="BC268" i="1"/>
  <c r="BC269" i="1"/>
  <c r="BC270" i="1"/>
  <c r="BC271" i="1"/>
  <c r="BC272" i="1"/>
  <c r="BC273" i="1"/>
  <c r="BC274" i="1"/>
  <c r="BC275" i="1"/>
  <c r="BC276" i="1"/>
  <c r="BC277" i="1"/>
  <c r="BC278" i="1"/>
  <c r="BC279" i="1"/>
  <c r="BC280" i="1"/>
  <c r="BC281" i="1"/>
  <c r="BC282" i="1"/>
  <c r="BC283" i="1"/>
  <c r="BC284" i="1"/>
  <c r="BC285" i="1"/>
  <c r="BC286" i="1"/>
  <c r="BC287" i="1"/>
  <c r="BC288" i="1"/>
  <c r="BC289" i="1"/>
  <c r="BC290" i="1"/>
  <c r="BC291" i="1"/>
  <c r="BC292" i="1"/>
  <c r="BC293" i="1"/>
  <c r="BC294" i="1"/>
  <c r="BC295" i="1"/>
  <c r="BC296" i="1"/>
  <c r="BC297" i="1"/>
  <c r="BC298" i="1"/>
  <c r="BC299" i="1"/>
  <c r="BC300" i="1"/>
  <c r="BC301" i="1"/>
  <c r="BC302" i="1"/>
  <c r="BC303" i="1"/>
  <c r="BC304" i="1"/>
  <c r="BC305" i="1"/>
  <c r="BC306" i="1"/>
  <c r="BC307" i="1"/>
  <c r="BC308" i="1"/>
  <c r="BC309" i="1"/>
  <c r="BC310" i="1"/>
  <c r="BC311" i="1"/>
  <c r="BC312" i="1"/>
  <c r="BC313" i="1"/>
  <c r="BC314" i="1"/>
  <c r="BC315" i="1"/>
  <c r="BC316" i="1"/>
  <c r="BC317" i="1"/>
  <c r="BC318" i="1"/>
  <c r="BC319" i="1"/>
  <c r="BC320" i="1"/>
  <c r="BC321" i="1"/>
  <c r="BC322" i="1"/>
  <c r="BC323" i="1"/>
  <c r="BC324" i="1"/>
  <c r="BC325" i="1"/>
  <c r="BC326" i="1"/>
  <c r="BC327" i="1"/>
  <c r="BC328" i="1"/>
  <c r="BC329" i="1"/>
  <c r="BC330" i="1"/>
  <c r="BC331" i="1"/>
  <c r="BC332" i="1"/>
  <c r="BC333" i="1"/>
  <c r="BC334" i="1"/>
  <c r="BC335" i="1"/>
  <c r="BC336" i="1"/>
  <c r="BC337" i="1"/>
  <c r="BC338" i="1"/>
  <c r="BC339" i="1"/>
  <c r="BC340" i="1"/>
  <c r="BC341" i="1"/>
  <c r="BC342" i="1"/>
  <c r="BC343" i="1"/>
  <c r="BC344" i="1"/>
  <c r="BC345" i="1"/>
  <c r="BC346" i="1"/>
  <c r="BC347" i="1"/>
  <c r="BC348" i="1"/>
  <c r="BC349" i="1"/>
  <c r="BC350" i="1"/>
  <c r="BC351" i="1"/>
  <c r="BC352" i="1"/>
  <c r="BC353" i="1"/>
  <c r="BC354" i="1"/>
  <c r="BC355" i="1"/>
  <c r="BC356" i="1"/>
  <c r="BC357" i="1"/>
  <c r="BC358" i="1"/>
  <c r="BC359" i="1"/>
  <c r="BC360" i="1"/>
  <c r="BC361" i="1"/>
  <c r="BC362" i="1"/>
  <c r="BC363" i="1"/>
  <c r="BC364" i="1"/>
  <c r="BC365" i="1"/>
  <c r="BC366" i="1"/>
  <c r="BC367" i="1"/>
  <c r="BC368" i="1"/>
  <c r="BC369" i="1"/>
  <c r="BC370" i="1"/>
  <c r="BC371" i="1"/>
  <c r="BC372" i="1"/>
  <c r="BC373" i="1"/>
  <c r="BC374" i="1"/>
  <c r="BC375" i="1"/>
  <c r="BC376" i="1"/>
  <c r="BC377" i="1"/>
  <c r="BC378" i="1"/>
  <c r="BC379" i="1"/>
  <c r="BC380" i="1"/>
  <c r="BC381" i="1"/>
  <c r="BC382" i="1"/>
  <c r="BC383" i="1"/>
  <c r="BC384" i="1"/>
  <c r="BC385" i="1"/>
  <c r="BC386" i="1"/>
  <c r="BC387" i="1"/>
  <c r="BC388" i="1"/>
  <c r="BC389" i="1"/>
  <c r="BC390" i="1"/>
  <c r="BC391" i="1"/>
  <c r="BC392" i="1"/>
  <c r="BC393" i="1"/>
  <c r="BC394" i="1"/>
  <c r="BC395" i="1"/>
  <c r="BC396" i="1"/>
  <c r="BC397" i="1"/>
  <c r="BC398" i="1"/>
  <c r="BC399" i="1"/>
  <c r="BC400" i="1"/>
  <c r="BC401" i="1"/>
  <c r="BC402" i="1"/>
  <c r="BC403" i="1"/>
  <c r="BC404" i="1"/>
  <c r="BC405" i="1"/>
  <c r="BC406" i="1"/>
  <c r="BC407" i="1"/>
  <c r="BC408" i="1"/>
  <c r="BC409" i="1"/>
  <c r="BC410" i="1"/>
  <c r="BC411" i="1"/>
  <c r="BC412" i="1"/>
  <c r="BC413" i="1"/>
  <c r="BC414" i="1"/>
  <c r="BC415" i="1"/>
  <c r="BC416" i="1"/>
  <c r="BC417" i="1"/>
  <c r="BC418" i="1"/>
  <c r="BC419" i="1"/>
  <c r="BC420" i="1"/>
  <c r="BC421" i="1"/>
  <c r="BC422" i="1"/>
  <c r="BC423" i="1"/>
  <c r="BC424" i="1"/>
  <c r="BC425" i="1"/>
  <c r="BC426" i="1"/>
  <c r="BC427" i="1"/>
  <c r="BC428" i="1"/>
  <c r="BC429" i="1"/>
  <c r="BC430" i="1"/>
  <c r="BC431" i="1"/>
  <c r="BC432" i="1"/>
  <c r="BC433" i="1"/>
  <c r="BC434" i="1"/>
  <c r="BC435" i="1"/>
  <c r="BC436" i="1"/>
  <c r="BC437" i="1"/>
  <c r="BC438" i="1"/>
  <c r="BC439" i="1"/>
  <c r="BC440" i="1"/>
  <c r="BC441" i="1"/>
  <c r="BC442" i="1"/>
  <c r="BC443" i="1"/>
  <c r="BC444" i="1"/>
  <c r="BC445" i="1"/>
  <c r="BC446" i="1"/>
  <c r="BC447" i="1"/>
  <c r="BC448" i="1"/>
  <c r="BC449" i="1"/>
  <c r="BC450" i="1"/>
  <c r="BC451" i="1"/>
  <c r="BC452" i="1"/>
  <c r="BC453" i="1"/>
  <c r="BC454" i="1"/>
  <c r="BC455" i="1"/>
  <c r="BC456" i="1"/>
  <c r="BC457" i="1"/>
  <c r="BC458" i="1"/>
  <c r="BC459" i="1"/>
  <c r="BC460" i="1"/>
  <c r="BC461" i="1"/>
  <c r="BC462" i="1"/>
  <c r="BC463" i="1"/>
  <c r="BC464" i="1"/>
  <c r="BC465" i="1"/>
  <c r="BC466" i="1"/>
  <c r="BC467" i="1"/>
  <c r="BC468" i="1"/>
  <c r="BC469" i="1"/>
  <c r="BC470" i="1"/>
  <c r="BC471" i="1"/>
  <c r="BC472" i="1"/>
  <c r="BC473" i="1"/>
  <c r="BC474" i="1"/>
  <c r="BC475" i="1"/>
  <c r="BC476" i="1"/>
  <c r="BC477" i="1"/>
  <c r="BC478" i="1"/>
  <c r="BC479" i="1"/>
  <c r="BC480" i="1"/>
  <c r="BC481" i="1"/>
  <c r="BC482" i="1"/>
  <c r="BC483" i="1"/>
  <c r="BC484" i="1"/>
  <c r="BC485" i="1"/>
  <c r="BC486" i="1"/>
  <c r="BC487" i="1"/>
  <c r="BC488" i="1"/>
  <c r="BC489" i="1"/>
  <c r="BC490" i="1"/>
  <c r="BC491" i="1"/>
  <c r="BC492" i="1"/>
  <c r="BC493" i="1"/>
  <c r="BC494" i="1"/>
  <c r="BC495" i="1"/>
  <c r="BC496" i="1"/>
  <c r="BC497" i="1"/>
  <c r="BC498" i="1"/>
  <c r="BC499" i="1"/>
  <c r="BC500" i="1"/>
  <c r="BC501" i="1"/>
  <c r="BC502" i="1"/>
  <c r="BC503" i="1"/>
  <c r="BC504" i="1"/>
  <c r="BC505" i="1"/>
  <c r="BC506" i="1"/>
  <c r="BC507" i="1"/>
  <c r="BC508" i="1"/>
  <c r="BC509" i="1"/>
  <c r="BC510" i="1"/>
  <c r="BC511" i="1"/>
  <c r="BC512" i="1"/>
  <c r="BC513" i="1"/>
  <c r="BC514" i="1"/>
  <c r="BC515" i="1"/>
  <c r="BC516" i="1"/>
  <c r="BC517" i="1"/>
  <c r="BC518" i="1"/>
  <c r="BC519" i="1"/>
  <c r="BC520" i="1"/>
  <c r="BC521" i="1"/>
  <c r="BC522" i="1"/>
  <c r="BC523" i="1"/>
  <c r="BC524" i="1"/>
  <c r="BC525" i="1"/>
  <c r="BC526" i="1"/>
  <c r="BC527" i="1"/>
  <c r="BC528" i="1"/>
  <c r="BC529" i="1"/>
  <c r="BC530" i="1"/>
  <c r="BC531" i="1"/>
  <c r="BC532" i="1"/>
  <c r="BC533" i="1"/>
  <c r="BC534" i="1"/>
  <c r="BC535" i="1"/>
  <c r="BC536" i="1"/>
  <c r="BC537" i="1"/>
  <c r="BC538" i="1"/>
  <c r="BC539" i="1"/>
  <c r="BC540" i="1"/>
  <c r="BC541" i="1"/>
  <c r="BC542" i="1"/>
  <c r="BC543" i="1"/>
  <c r="BC544" i="1"/>
  <c r="BC545" i="1"/>
  <c r="BC546" i="1"/>
  <c r="BC547" i="1"/>
  <c r="BC548" i="1"/>
  <c r="BC549" i="1"/>
  <c r="BC550" i="1"/>
  <c r="BC551" i="1"/>
  <c r="BC552" i="1"/>
  <c r="BC553" i="1"/>
  <c r="BC554" i="1"/>
  <c r="BC555" i="1"/>
  <c r="BC556" i="1"/>
  <c r="BC557" i="1"/>
  <c r="BC558" i="1"/>
  <c r="BC559" i="1"/>
  <c r="BC560" i="1"/>
  <c r="BC561" i="1"/>
  <c r="BC562" i="1"/>
  <c r="BC563" i="1"/>
  <c r="BC564" i="1"/>
  <c r="BC565" i="1"/>
  <c r="BC566" i="1"/>
  <c r="BC567" i="1"/>
  <c r="BC568" i="1"/>
  <c r="BC569" i="1"/>
  <c r="BC570" i="1"/>
  <c r="BC571" i="1"/>
  <c r="BC572" i="1"/>
  <c r="BC573" i="1"/>
  <c r="BC574" i="1"/>
  <c r="BC575" i="1"/>
  <c r="BC576" i="1"/>
  <c r="BC577" i="1"/>
  <c r="BC578" i="1"/>
  <c r="BC579" i="1"/>
  <c r="BC580" i="1"/>
  <c r="BC581" i="1"/>
  <c r="BC582" i="1"/>
  <c r="BC583" i="1"/>
  <c r="BC584" i="1"/>
  <c r="BC585" i="1"/>
  <c r="BC586" i="1"/>
  <c r="BC587" i="1"/>
  <c r="BC588" i="1"/>
  <c r="BC589" i="1"/>
  <c r="BC590" i="1"/>
  <c r="BC591" i="1"/>
  <c r="BC592" i="1"/>
  <c r="BC593" i="1"/>
  <c r="BC594" i="1"/>
  <c r="BC595" i="1"/>
  <c r="BC596" i="1"/>
  <c r="BC597" i="1"/>
  <c r="BC598" i="1"/>
  <c r="BC599" i="1"/>
  <c r="BC600" i="1"/>
  <c r="BC601" i="1"/>
  <c r="BC602" i="1"/>
  <c r="BC603" i="1"/>
  <c r="BC604" i="1"/>
  <c r="BC605" i="1"/>
  <c r="BC606" i="1"/>
  <c r="BC607" i="1"/>
  <c r="BC608" i="1"/>
  <c r="BC609" i="1"/>
  <c r="BC610" i="1"/>
  <c r="BC611" i="1"/>
  <c r="BC612" i="1"/>
  <c r="BC613" i="1"/>
  <c r="BC614" i="1"/>
  <c r="BC615" i="1"/>
  <c r="BC616" i="1"/>
  <c r="BC617" i="1"/>
  <c r="BC618" i="1"/>
  <c r="BC619" i="1"/>
  <c r="BC620" i="1"/>
  <c r="BC621" i="1"/>
  <c r="BC622" i="1"/>
  <c r="BC623" i="1"/>
  <c r="BC624" i="1"/>
  <c r="BC625" i="1"/>
  <c r="BC626" i="1"/>
  <c r="BC627" i="1"/>
  <c r="BC628" i="1"/>
  <c r="BC629" i="1"/>
  <c r="BC630" i="1"/>
  <c r="BC631" i="1"/>
  <c r="BC632" i="1"/>
  <c r="BC633" i="1"/>
  <c r="BC634" i="1"/>
  <c r="BC635" i="1"/>
  <c r="BC636" i="1"/>
  <c r="BC637" i="1"/>
  <c r="BC638" i="1"/>
  <c r="BC639" i="1"/>
  <c r="BC640" i="1"/>
  <c r="BC641" i="1"/>
  <c r="BC642" i="1"/>
  <c r="BC643" i="1"/>
  <c r="BC644" i="1"/>
  <c r="BC645" i="1"/>
  <c r="BC646" i="1"/>
  <c r="BC647" i="1"/>
  <c r="BC648" i="1"/>
  <c r="BC649" i="1"/>
  <c r="BC650" i="1"/>
  <c r="BC651" i="1"/>
  <c r="BC652" i="1"/>
  <c r="BC653" i="1"/>
  <c r="BC654" i="1"/>
  <c r="BC655" i="1"/>
  <c r="BC656" i="1"/>
  <c r="BC657" i="1"/>
  <c r="BC658" i="1"/>
  <c r="BC659" i="1"/>
  <c r="BC660" i="1"/>
  <c r="BC661" i="1"/>
  <c r="BC662" i="1"/>
  <c r="BC663" i="1"/>
  <c r="BC664" i="1"/>
  <c r="BC665" i="1"/>
  <c r="BC666" i="1"/>
  <c r="BC667" i="1"/>
  <c r="BC668" i="1"/>
  <c r="BC669" i="1"/>
  <c r="BC670" i="1"/>
  <c r="BC671" i="1"/>
  <c r="BC672" i="1"/>
  <c r="BC673" i="1"/>
  <c r="BC674" i="1"/>
  <c r="BC675" i="1"/>
  <c r="BC676" i="1"/>
  <c r="BC677" i="1"/>
  <c r="BC678" i="1"/>
  <c r="BC679" i="1"/>
  <c r="BC680" i="1"/>
  <c r="BC681" i="1"/>
  <c r="BC682" i="1"/>
  <c r="BC683" i="1"/>
  <c r="BC684" i="1"/>
  <c r="BC685" i="1"/>
  <c r="BC686" i="1"/>
  <c r="BC687" i="1"/>
  <c r="BC688" i="1"/>
  <c r="BC689" i="1"/>
  <c r="BC690" i="1"/>
  <c r="BC691" i="1"/>
  <c r="BC692" i="1"/>
  <c r="BC693" i="1"/>
  <c r="BC694" i="1"/>
  <c r="BC695" i="1"/>
  <c r="BC696" i="1"/>
  <c r="BC697" i="1"/>
  <c r="BC698" i="1"/>
  <c r="BC699" i="1"/>
  <c r="BC700" i="1"/>
  <c r="BC701" i="1"/>
  <c r="BC702" i="1"/>
  <c r="BC703" i="1"/>
  <c r="BC704" i="1"/>
  <c r="BC705" i="1"/>
  <c r="BC706" i="1"/>
  <c r="BC707" i="1"/>
  <c r="BC708" i="1"/>
  <c r="BC709" i="1"/>
  <c r="BC710" i="1"/>
  <c r="BC711" i="1"/>
  <c r="BC712" i="1"/>
  <c r="BC713" i="1"/>
  <c r="BC714" i="1"/>
  <c r="BC715" i="1"/>
  <c r="BC716" i="1"/>
  <c r="BC717" i="1"/>
  <c r="BC718" i="1"/>
  <c r="BC719" i="1"/>
  <c r="BC720" i="1"/>
  <c r="BC721" i="1"/>
  <c r="BC722" i="1"/>
  <c r="BC723" i="1"/>
  <c r="BC724" i="1"/>
  <c r="BC725" i="1"/>
  <c r="BC726" i="1"/>
  <c r="BC727" i="1"/>
  <c r="BC728" i="1"/>
  <c r="BC729" i="1"/>
  <c r="BC730" i="1"/>
  <c r="BC731" i="1"/>
  <c r="BC732" i="1"/>
  <c r="BC733" i="1"/>
  <c r="BC734" i="1"/>
  <c r="BC735" i="1"/>
  <c r="BC736" i="1"/>
  <c r="BC737" i="1"/>
  <c r="BC738" i="1"/>
  <c r="BC739" i="1"/>
  <c r="BC740" i="1"/>
  <c r="BC741" i="1"/>
  <c r="BC742" i="1"/>
  <c r="BC743" i="1"/>
  <c r="BC744" i="1"/>
  <c r="BC745" i="1"/>
  <c r="BC746" i="1"/>
  <c r="BC747" i="1"/>
  <c r="BC748" i="1"/>
  <c r="BC749" i="1"/>
  <c r="BC750" i="1"/>
  <c r="BC751" i="1"/>
  <c r="BC752" i="1"/>
  <c r="BC753" i="1"/>
  <c r="BC754" i="1"/>
  <c r="BC755" i="1"/>
  <c r="BC756" i="1"/>
  <c r="BC757" i="1"/>
  <c r="BC758" i="1"/>
  <c r="BC759" i="1"/>
  <c r="BC760" i="1"/>
  <c r="BC761" i="1"/>
  <c r="BC762" i="1"/>
  <c r="BC763" i="1"/>
  <c r="BC764" i="1"/>
  <c r="BC765" i="1"/>
  <c r="BC766" i="1"/>
  <c r="BC767" i="1"/>
  <c r="BC768" i="1"/>
  <c r="BC769" i="1"/>
  <c r="BC770" i="1"/>
  <c r="BC771" i="1"/>
  <c r="BC772" i="1"/>
  <c r="BC773" i="1"/>
  <c r="BC774" i="1"/>
  <c r="BC775" i="1"/>
  <c r="BC776" i="1"/>
  <c r="BC777" i="1"/>
  <c r="BC778" i="1"/>
  <c r="BC779" i="1"/>
  <c r="BC780" i="1"/>
  <c r="BC781" i="1"/>
  <c r="BC782" i="1"/>
  <c r="BC783" i="1"/>
  <c r="BC784" i="1"/>
  <c r="BC785" i="1"/>
  <c r="BC786" i="1"/>
  <c r="BC787" i="1"/>
  <c r="BC788" i="1"/>
  <c r="BC789" i="1"/>
  <c r="BC790" i="1"/>
  <c r="BC791" i="1"/>
  <c r="BC792" i="1"/>
  <c r="BC793" i="1"/>
  <c r="BC794" i="1"/>
  <c r="BC795" i="1"/>
  <c r="BC796" i="1"/>
  <c r="BC797" i="1"/>
  <c r="BC798" i="1"/>
  <c r="BC799" i="1"/>
  <c r="BC800" i="1"/>
  <c r="BC801" i="1"/>
  <c r="BC802" i="1"/>
  <c r="BC803" i="1"/>
  <c r="BC804" i="1"/>
  <c r="BC805" i="1"/>
  <c r="BC806" i="1"/>
  <c r="BC807" i="1"/>
  <c r="BC808" i="1"/>
  <c r="BC809" i="1"/>
  <c r="BC810" i="1"/>
  <c r="BC811" i="1"/>
  <c r="BC812" i="1"/>
  <c r="BC813" i="1"/>
  <c r="BC814" i="1"/>
  <c r="BC815" i="1"/>
  <c r="BC816" i="1"/>
  <c r="BC817" i="1"/>
  <c r="BC818" i="1"/>
  <c r="BC819" i="1"/>
  <c r="BC820" i="1"/>
  <c r="BC821" i="1"/>
  <c r="BC822" i="1"/>
  <c r="BC823" i="1"/>
  <c r="BC824" i="1"/>
  <c r="BC825" i="1"/>
  <c r="BC826" i="1"/>
  <c r="BC827" i="1"/>
  <c r="BC828" i="1"/>
  <c r="BC829" i="1"/>
  <c r="BC830" i="1"/>
  <c r="BC831" i="1"/>
  <c r="BC832" i="1"/>
  <c r="BC833" i="1"/>
  <c r="BC834" i="1"/>
  <c r="BC835" i="1"/>
  <c r="BC836" i="1"/>
  <c r="BC837" i="1"/>
  <c r="BC838" i="1"/>
  <c r="BC839" i="1"/>
  <c r="BC840" i="1"/>
  <c r="BC841" i="1"/>
  <c r="BC842" i="1"/>
  <c r="BC843" i="1"/>
  <c r="BC844" i="1"/>
  <c r="BC845" i="1"/>
  <c r="BC846" i="1"/>
  <c r="BC847" i="1"/>
  <c r="BC848" i="1"/>
  <c r="BC849" i="1"/>
  <c r="BC850" i="1"/>
  <c r="BC851" i="1"/>
  <c r="BC852" i="1"/>
  <c r="BC853" i="1"/>
  <c r="BC854" i="1"/>
  <c r="BC855" i="1"/>
  <c r="BC856" i="1"/>
  <c r="BC857" i="1"/>
  <c r="BC858" i="1"/>
  <c r="BC859" i="1"/>
  <c r="BC860" i="1"/>
  <c r="BC861" i="1"/>
  <c r="BC862" i="1"/>
  <c r="BC863" i="1"/>
  <c r="BC864" i="1"/>
  <c r="BC865" i="1"/>
  <c r="BC866" i="1"/>
  <c r="BC867" i="1"/>
  <c r="BC868" i="1"/>
  <c r="BC869" i="1"/>
  <c r="BC870" i="1"/>
  <c r="BC871" i="1"/>
  <c r="BC872" i="1"/>
  <c r="BC873" i="1"/>
  <c r="BC874" i="1"/>
  <c r="BC875" i="1"/>
  <c r="BC876" i="1"/>
  <c r="BC877" i="1"/>
  <c r="BC878" i="1"/>
  <c r="BC879" i="1"/>
  <c r="BC880" i="1"/>
  <c r="BC881" i="1"/>
  <c r="BC882" i="1"/>
  <c r="BC883" i="1"/>
  <c r="BC884" i="1"/>
  <c r="BC885" i="1"/>
  <c r="BC886" i="1"/>
  <c r="BC887" i="1"/>
  <c r="BC888" i="1"/>
  <c r="BC889" i="1"/>
  <c r="BC890" i="1"/>
  <c r="BC891" i="1"/>
  <c r="BC892" i="1"/>
  <c r="BC893" i="1"/>
  <c r="BC894" i="1"/>
  <c r="BC895" i="1"/>
  <c r="BC896" i="1"/>
  <c r="BC897" i="1"/>
  <c r="BC898" i="1"/>
  <c r="BC899" i="1"/>
  <c r="BC900" i="1"/>
  <c r="BC901" i="1"/>
  <c r="BC902" i="1"/>
  <c r="BC903" i="1"/>
  <c r="BC904" i="1"/>
  <c r="BC905" i="1"/>
  <c r="BC906" i="1"/>
  <c r="BC907" i="1"/>
  <c r="BC908" i="1"/>
  <c r="BC909" i="1"/>
  <c r="BC910" i="1"/>
  <c r="BC911" i="1"/>
  <c r="BC912" i="1"/>
  <c r="BC913" i="1"/>
  <c r="BC914" i="1"/>
  <c r="BC915" i="1"/>
  <c r="BC916" i="1"/>
  <c r="BC917" i="1"/>
  <c r="BC918" i="1"/>
  <c r="BC919" i="1"/>
  <c r="BC920" i="1"/>
  <c r="BC921" i="1"/>
  <c r="BC922" i="1"/>
  <c r="BC923" i="1"/>
  <c r="BC924" i="1"/>
  <c r="BC925" i="1"/>
  <c r="BC926" i="1"/>
  <c r="BC927" i="1"/>
  <c r="BC928" i="1"/>
  <c r="BC929" i="1"/>
  <c r="BC930" i="1"/>
  <c r="BC931" i="1"/>
  <c r="BC932" i="1"/>
  <c r="BC933" i="1"/>
  <c r="BC934" i="1"/>
  <c r="BC935" i="1"/>
  <c r="BC936" i="1"/>
  <c r="BC937" i="1"/>
  <c r="BC938" i="1"/>
  <c r="BC939" i="1"/>
  <c r="BC940" i="1"/>
  <c r="BC941" i="1"/>
  <c r="BC942" i="1"/>
  <c r="BC943" i="1"/>
  <c r="BC944" i="1"/>
  <c r="BC945" i="1"/>
  <c r="BC946" i="1"/>
  <c r="BC947" i="1"/>
  <c r="BC948" i="1"/>
  <c r="BC949" i="1"/>
  <c r="BC950" i="1"/>
  <c r="BC951" i="1"/>
  <c r="BC952" i="1"/>
  <c r="BC953" i="1"/>
  <c r="BC954" i="1"/>
  <c r="BC955" i="1"/>
  <c r="BC956" i="1"/>
  <c r="BC957" i="1"/>
  <c r="BC958" i="1"/>
  <c r="BC959" i="1"/>
  <c r="BC960" i="1"/>
  <c r="BC961" i="1"/>
  <c r="BC962" i="1"/>
  <c r="BC963" i="1"/>
  <c r="BC964" i="1"/>
  <c r="BC965" i="1"/>
  <c r="BC966" i="1"/>
  <c r="BC967" i="1"/>
  <c r="BC968" i="1"/>
  <c r="BC969" i="1"/>
  <c r="BC970" i="1"/>
  <c r="BC971" i="1"/>
  <c r="BC972" i="1"/>
  <c r="BC973" i="1"/>
  <c r="BC974" i="1"/>
  <c r="BC975" i="1"/>
  <c r="BC976" i="1"/>
  <c r="BC977" i="1"/>
  <c r="BC978" i="1"/>
  <c r="BC979" i="1"/>
  <c r="BC980" i="1"/>
  <c r="BC981" i="1"/>
  <c r="BC982" i="1"/>
  <c r="BC983" i="1"/>
  <c r="BC984" i="1"/>
  <c r="BC985" i="1"/>
  <c r="BC986" i="1"/>
  <c r="BC987" i="1"/>
  <c r="BC988" i="1"/>
  <c r="BC989" i="1"/>
  <c r="BC990" i="1"/>
  <c r="BC991" i="1"/>
  <c r="BC992" i="1"/>
  <c r="BC993" i="1"/>
  <c r="BC994" i="1"/>
  <c r="BC995" i="1"/>
  <c r="BC996" i="1"/>
  <c r="BC997" i="1"/>
  <c r="BC998" i="1"/>
  <c r="BC999" i="1"/>
  <c r="BC1000" i="1"/>
  <c r="BC1001" i="1"/>
  <c r="BC1002" i="1"/>
  <c r="BC1003" i="1"/>
  <c r="BC1004" i="1"/>
  <c r="BC1005" i="1"/>
  <c r="BC1006" i="1"/>
  <c r="BC1007" i="1"/>
  <c r="BC1008" i="1"/>
  <c r="BC1009" i="1"/>
  <c r="BC1010" i="1"/>
  <c r="BC1011" i="1"/>
  <c r="BC1012" i="1"/>
  <c r="BC1013" i="1"/>
  <c r="BC1014" i="1"/>
  <c r="BC1015" i="1"/>
  <c r="BC1016" i="1"/>
  <c r="BC1017" i="1"/>
  <c r="BC1018" i="1"/>
  <c r="BC1019" i="1"/>
  <c r="BC1020" i="1"/>
  <c r="BC1021" i="1"/>
  <c r="BC1022" i="1"/>
  <c r="BC1023" i="1"/>
  <c r="BC1024" i="1"/>
  <c r="BC1025" i="1"/>
  <c r="BC1026" i="1"/>
  <c r="BC1027" i="1"/>
  <c r="BC1028" i="1"/>
  <c r="BC1029" i="1"/>
  <c r="BC1030" i="1"/>
  <c r="BC1031" i="1"/>
  <c r="BC1032" i="1"/>
  <c r="BC1033" i="1"/>
  <c r="BC1034" i="1"/>
  <c r="BC1035" i="1"/>
  <c r="BC1036" i="1"/>
  <c r="BC1037" i="1"/>
  <c r="BC1038" i="1"/>
  <c r="BC1039" i="1"/>
  <c r="BC1040" i="1"/>
  <c r="BC1041" i="1"/>
  <c r="BC1042" i="1"/>
  <c r="BC1043" i="1"/>
  <c r="BC1044" i="1"/>
  <c r="BC1045" i="1"/>
  <c r="BC1046" i="1"/>
  <c r="BC1047" i="1"/>
  <c r="BC1048" i="1"/>
  <c r="BC1049" i="1"/>
  <c r="BC1050" i="1"/>
  <c r="BC1051" i="1"/>
  <c r="BC1052" i="1"/>
  <c r="BC1053" i="1"/>
  <c r="BC1054" i="1"/>
  <c r="BC1055" i="1"/>
  <c r="BC1056" i="1"/>
  <c r="BC1057" i="1"/>
  <c r="BC1058" i="1"/>
  <c r="BC1059" i="1"/>
  <c r="BC1060" i="1"/>
  <c r="BC1061" i="1"/>
  <c r="BC1062" i="1"/>
  <c r="BC1063" i="1"/>
  <c r="BC1064" i="1"/>
  <c r="BC1065" i="1"/>
  <c r="BC1066" i="1"/>
  <c r="BC1067" i="1"/>
  <c r="BC1068" i="1"/>
  <c r="BC1069" i="1"/>
  <c r="BC1070" i="1"/>
  <c r="BC1071" i="1"/>
  <c r="BC1072" i="1"/>
  <c r="BC1073" i="1"/>
  <c r="BC1074" i="1"/>
  <c r="BC1075" i="1"/>
  <c r="BC1076" i="1"/>
  <c r="BC1077" i="1"/>
  <c r="BC1078" i="1"/>
  <c r="BC1079" i="1"/>
  <c r="BC1080" i="1"/>
  <c r="BC1081" i="1"/>
  <c r="BC1082" i="1"/>
  <c r="BC1083" i="1"/>
  <c r="BC1084" i="1"/>
  <c r="BC1085" i="1"/>
  <c r="BC1086" i="1"/>
  <c r="BC1087" i="1"/>
  <c r="BC1088" i="1"/>
  <c r="BC1089" i="1"/>
  <c r="BC1090" i="1"/>
  <c r="BC1091" i="1"/>
  <c r="BC1092" i="1"/>
  <c r="BC1093" i="1"/>
  <c r="BC1094" i="1"/>
  <c r="BC1095" i="1"/>
  <c r="BC1096" i="1"/>
  <c r="BC1097" i="1"/>
  <c r="BC1098" i="1"/>
  <c r="BC1099" i="1"/>
  <c r="BC1100" i="1"/>
  <c r="BC1101" i="1"/>
  <c r="BC1102" i="1"/>
  <c r="BC1103" i="1"/>
  <c r="BC1104" i="1"/>
  <c r="BC1105" i="1"/>
  <c r="BC1106" i="1"/>
  <c r="BC1107" i="1"/>
  <c r="BC1108" i="1"/>
  <c r="BC1109" i="1"/>
  <c r="BC1110" i="1"/>
  <c r="BC1111" i="1"/>
  <c r="BC1112" i="1"/>
  <c r="BC1113" i="1"/>
  <c r="BC1114" i="1"/>
  <c r="BC1115" i="1"/>
  <c r="BC1116" i="1"/>
  <c r="BC1117" i="1"/>
  <c r="BC1118" i="1"/>
  <c r="BC1119" i="1"/>
  <c r="BC1120" i="1"/>
  <c r="BC1121" i="1"/>
  <c r="BC1122" i="1"/>
  <c r="BC1123" i="1"/>
  <c r="BC1124" i="1"/>
  <c r="BC1125" i="1"/>
  <c r="BC1126" i="1"/>
  <c r="BC1127" i="1"/>
  <c r="BC1128" i="1"/>
  <c r="BC1129" i="1"/>
  <c r="BC1130" i="1"/>
  <c r="BC1131" i="1"/>
  <c r="BC1132" i="1"/>
  <c r="BC1133" i="1"/>
  <c r="BC1134" i="1"/>
  <c r="BC1135" i="1"/>
  <c r="BC1136" i="1"/>
  <c r="BC1137" i="1"/>
  <c r="BC1138" i="1"/>
  <c r="BC1139" i="1"/>
  <c r="BC1140" i="1"/>
  <c r="BC1141" i="1"/>
  <c r="BC1142" i="1"/>
  <c r="BC1143" i="1"/>
  <c r="BC1144" i="1"/>
  <c r="BC1145" i="1"/>
  <c r="BC1146" i="1"/>
  <c r="BC1147" i="1"/>
  <c r="BC1148" i="1"/>
  <c r="BC1149" i="1"/>
  <c r="BC1150" i="1"/>
  <c r="BC1151" i="1"/>
  <c r="BC1152" i="1"/>
  <c r="BC1153" i="1"/>
  <c r="BC1154" i="1"/>
  <c r="BC1155" i="1"/>
  <c r="BC1156" i="1"/>
  <c r="BC1157" i="1"/>
  <c r="BC1158" i="1"/>
  <c r="BC1159" i="1"/>
  <c r="BC1160" i="1"/>
  <c r="BC1161" i="1"/>
  <c r="BC1162" i="1"/>
  <c r="BC1163" i="1"/>
  <c r="BC1164" i="1"/>
  <c r="BC1165" i="1"/>
  <c r="BC1166" i="1"/>
  <c r="BC1167" i="1"/>
  <c r="BC1168" i="1"/>
  <c r="BC1169" i="1"/>
  <c r="BC1170" i="1"/>
  <c r="BC1171" i="1"/>
  <c r="BC1172" i="1"/>
  <c r="BC1173" i="1"/>
  <c r="BC1174" i="1"/>
  <c r="BC1175" i="1"/>
  <c r="BC1176" i="1"/>
  <c r="BC1177" i="1"/>
  <c r="BC1178" i="1"/>
  <c r="BC1179" i="1"/>
  <c r="BC1180" i="1"/>
  <c r="BC1181" i="1"/>
  <c r="BC1182" i="1"/>
  <c r="BC1183" i="1"/>
  <c r="BC1184" i="1"/>
  <c r="BC1185" i="1"/>
  <c r="BC1186" i="1"/>
  <c r="BC1187" i="1"/>
  <c r="BC1188" i="1"/>
  <c r="BC1189" i="1"/>
  <c r="BC1190" i="1"/>
  <c r="BC1191" i="1"/>
  <c r="BC1192" i="1"/>
  <c r="BC1193" i="1"/>
  <c r="BC1194" i="1"/>
  <c r="BC1195" i="1"/>
  <c r="BC1196" i="1"/>
  <c r="BC1197" i="1"/>
  <c r="BC1198" i="1"/>
  <c r="BC1199" i="1"/>
  <c r="BC1200" i="1"/>
  <c r="BC1201" i="1"/>
  <c r="BC1202" i="1"/>
  <c r="BC1203" i="1"/>
  <c r="BC1204" i="1"/>
  <c r="BC1205" i="1"/>
  <c r="BC1206" i="1"/>
  <c r="BC1207" i="1"/>
  <c r="BC1208" i="1"/>
  <c r="BC1209" i="1"/>
  <c r="BC1210" i="1"/>
  <c r="BC1211" i="1"/>
  <c r="BC1212" i="1"/>
  <c r="BC1213" i="1"/>
  <c r="BC1214" i="1"/>
  <c r="BC1215" i="1"/>
  <c r="BC1216" i="1"/>
  <c r="BC1217" i="1"/>
  <c r="BC1218" i="1"/>
  <c r="BC1219" i="1"/>
  <c r="BC1220" i="1"/>
  <c r="BC1221" i="1"/>
  <c r="BC1222" i="1"/>
  <c r="BC1223" i="1"/>
  <c r="BC1224" i="1"/>
  <c r="BC1225" i="1"/>
  <c r="BC1226" i="1"/>
  <c r="BC1227" i="1"/>
  <c r="BC1228" i="1"/>
  <c r="BC1229" i="1"/>
  <c r="BC1230" i="1"/>
  <c r="BC1231" i="1"/>
  <c r="BC1232" i="1"/>
  <c r="BC1233" i="1"/>
  <c r="BC1234" i="1"/>
  <c r="BC1235" i="1"/>
  <c r="BC1236" i="1"/>
  <c r="BC1237" i="1"/>
  <c r="BC1238" i="1"/>
  <c r="BC1239" i="1"/>
  <c r="BC1240" i="1"/>
  <c r="BC1241" i="1"/>
  <c r="BC1242" i="1"/>
  <c r="BC1243" i="1"/>
  <c r="BC1244" i="1"/>
  <c r="BC1245" i="1"/>
  <c r="BC1246" i="1"/>
  <c r="BC1247" i="1"/>
  <c r="BC1248" i="1"/>
  <c r="BC1249" i="1"/>
  <c r="BC1250" i="1"/>
  <c r="BC1251" i="1"/>
  <c r="BC1252" i="1"/>
  <c r="BC1253" i="1"/>
  <c r="BC1254" i="1"/>
  <c r="BC1255" i="1"/>
  <c r="BC1256" i="1"/>
  <c r="BC1257" i="1"/>
  <c r="BC1258" i="1"/>
  <c r="BC1259" i="1"/>
  <c r="BC1260" i="1"/>
  <c r="BC1261" i="1"/>
  <c r="BC1262" i="1"/>
  <c r="BC1263" i="1"/>
  <c r="BC1264" i="1"/>
  <c r="BC1265" i="1"/>
  <c r="BC1266" i="1"/>
  <c r="BC1267" i="1"/>
  <c r="BC1268" i="1"/>
  <c r="BC1269" i="1"/>
  <c r="BC1270" i="1"/>
  <c r="BC1271" i="1"/>
  <c r="BC1272" i="1"/>
  <c r="BC1273" i="1"/>
  <c r="BC1274" i="1"/>
  <c r="BC1275" i="1"/>
  <c r="BC1276" i="1"/>
  <c r="BC1277" i="1"/>
  <c r="BC1278" i="1"/>
  <c r="BC1279" i="1"/>
  <c r="BC1280" i="1"/>
  <c r="BC1281" i="1"/>
  <c r="BC1282" i="1"/>
  <c r="BC1283" i="1"/>
  <c r="BC1284" i="1"/>
  <c r="BC1285" i="1"/>
  <c r="BC1286" i="1"/>
  <c r="BC1287" i="1"/>
  <c r="BC1288" i="1"/>
  <c r="BC1289" i="1"/>
  <c r="BC1290" i="1"/>
  <c r="BC1291" i="1"/>
  <c r="BC1292" i="1"/>
  <c r="BC1293" i="1"/>
  <c r="BC1294" i="1"/>
  <c r="BC1295" i="1"/>
  <c r="BC1296" i="1"/>
  <c r="BC1297" i="1"/>
  <c r="BC1298" i="1"/>
  <c r="BC1299" i="1"/>
  <c r="BC1300" i="1"/>
  <c r="BC1301" i="1"/>
  <c r="BC1302" i="1"/>
  <c r="BC1303" i="1"/>
  <c r="BC1304" i="1"/>
  <c r="BC1305" i="1"/>
  <c r="BC1306" i="1"/>
  <c r="BC1307" i="1"/>
  <c r="BC1308" i="1"/>
  <c r="BC1309" i="1"/>
  <c r="BC1310" i="1"/>
  <c r="BC1311" i="1"/>
  <c r="BC1312" i="1"/>
  <c r="BC1313" i="1"/>
  <c r="BC1314" i="1"/>
  <c r="BC1315" i="1"/>
  <c r="BC1316" i="1"/>
  <c r="BC1317" i="1"/>
  <c r="BC1318" i="1"/>
  <c r="BC1319" i="1"/>
  <c r="BC1320" i="1"/>
  <c r="BC1321" i="1"/>
  <c r="BC1322" i="1"/>
  <c r="BC1323" i="1"/>
  <c r="BC1324" i="1"/>
  <c r="BC1325" i="1"/>
  <c r="BC1326" i="1"/>
  <c r="BC1327" i="1"/>
  <c r="BC1328" i="1"/>
  <c r="BC1329" i="1"/>
  <c r="BC1330" i="1"/>
  <c r="BC1331" i="1"/>
  <c r="BC1332" i="1"/>
  <c r="BC1333" i="1"/>
  <c r="BC1334" i="1"/>
  <c r="BC1335" i="1"/>
  <c r="BC1336" i="1"/>
  <c r="BC1337" i="1"/>
  <c r="BC1338" i="1"/>
  <c r="BC1339" i="1"/>
  <c r="BC1340" i="1"/>
  <c r="BC1341" i="1"/>
  <c r="BC1342" i="1"/>
  <c r="BC1343" i="1"/>
  <c r="BC1344" i="1"/>
  <c r="BC1345" i="1"/>
  <c r="BC1346" i="1"/>
  <c r="BC1347" i="1"/>
  <c r="BC1348" i="1"/>
  <c r="BC1349" i="1"/>
  <c r="BC1350" i="1"/>
  <c r="BC1351" i="1"/>
  <c r="BC1352" i="1"/>
  <c r="BC1353" i="1"/>
  <c r="BC1354" i="1"/>
  <c r="BC1355" i="1"/>
  <c r="BC1356" i="1"/>
  <c r="BC1357" i="1"/>
  <c r="BC1358" i="1"/>
  <c r="BC1359" i="1"/>
  <c r="BC1360" i="1"/>
  <c r="BC1361" i="1"/>
  <c r="BC1362" i="1"/>
  <c r="BC1363" i="1"/>
  <c r="BC1364" i="1"/>
  <c r="BC1365" i="1"/>
  <c r="BC1366" i="1"/>
  <c r="BC1367" i="1"/>
  <c r="BC1368" i="1"/>
  <c r="BC1369" i="1"/>
  <c r="BC1370" i="1"/>
  <c r="BC1371" i="1"/>
  <c r="BC1372" i="1"/>
  <c r="BC1373" i="1"/>
  <c r="BC1374" i="1"/>
  <c r="BC1375" i="1"/>
  <c r="BC1376" i="1"/>
  <c r="BC1377" i="1"/>
  <c r="BC1378" i="1"/>
  <c r="BC1379" i="1"/>
  <c r="BC1380" i="1"/>
  <c r="BC1381" i="1"/>
  <c r="BC1382" i="1"/>
  <c r="BC1383" i="1"/>
  <c r="BC1384" i="1"/>
  <c r="BC1385" i="1"/>
  <c r="BC1386" i="1"/>
  <c r="BC1387" i="1"/>
  <c r="BC1388" i="1"/>
  <c r="BC1389" i="1"/>
  <c r="BC1390" i="1"/>
  <c r="BC1391" i="1"/>
  <c r="BC1392" i="1"/>
  <c r="BC1393" i="1"/>
  <c r="BC1394" i="1"/>
  <c r="BC1395" i="1"/>
  <c r="BC1396" i="1"/>
  <c r="BC1397" i="1"/>
  <c r="BC1398" i="1"/>
  <c r="BC1399" i="1"/>
  <c r="BC1400" i="1"/>
  <c r="BC1401" i="1"/>
  <c r="BC1402" i="1"/>
  <c r="BC1403" i="1"/>
  <c r="BC1404" i="1"/>
  <c r="BC1405" i="1"/>
  <c r="BC1406" i="1"/>
  <c r="BC1407" i="1"/>
  <c r="BC1408" i="1"/>
  <c r="BC1409" i="1"/>
  <c r="BC1410" i="1"/>
  <c r="BC1411" i="1"/>
  <c r="BC1412" i="1"/>
  <c r="BC1413" i="1"/>
  <c r="BC1414" i="1"/>
  <c r="BC1415" i="1"/>
  <c r="BC1416" i="1"/>
  <c r="BC1417" i="1"/>
  <c r="BC1418" i="1"/>
  <c r="BC1419" i="1"/>
  <c r="BC1420" i="1"/>
  <c r="BC1421" i="1"/>
  <c r="BC1422" i="1"/>
  <c r="BC1423" i="1"/>
  <c r="BC1424" i="1"/>
  <c r="BC1425" i="1"/>
  <c r="BC1426" i="1"/>
  <c r="BC1427" i="1"/>
  <c r="BC1428" i="1"/>
  <c r="BC1429" i="1"/>
  <c r="BC1430" i="1"/>
  <c r="BC1431" i="1"/>
  <c r="BC1432" i="1"/>
  <c r="BC1433" i="1"/>
  <c r="BC1434" i="1"/>
  <c r="BC1435" i="1"/>
  <c r="BC1436" i="1"/>
  <c r="BC1437" i="1"/>
  <c r="BC1438" i="1"/>
  <c r="BC1439" i="1"/>
  <c r="BC1440" i="1"/>
  <c r="BC1441" i="1"/>
  <c r="BC1442" i="1"/>
  <c r="BC1443" i="1"/>
  <c r="BC1444" i="1"/>
  <c r="BC1445" i="1"/>
  <c r="BC1446" i="1"/>
  <c r="BC1447" i="1"/>
  <c r="BC1448" i="1"/>
  <c r="BC1449" i="1"/>
  <c r="BC1450" i="1"/>
  <c r="BC1451" i="1"/>
  <c r="BC1452" i="1"/>
  <c r="BC1453" i="1"/>
  <c r="BC1454" i="1"/>
  <c r="BC1455" i="1"/>
  <c r="BC1456" i="1"/>
  <c r="BC1457" i="1"/>
  <c r="BC1458" i="1"/>
  <c r="BC1459" i="1"/>
  <c r="BC1460" i="1"/>
  <c r="BC1461" i="1"/>
  <c r="BC1462" i="1"/>
  <c r="BC1463" i="1"/>
  <c r="BC1464" i="1"/>
  <c r="BC1465" i="1"/>
  <c r="BC1466" i="1"/>
  <c r="BC1467" i="1"/>
  <c r="BC1468" i="1"/>
  <c r="BC1469" i="1"/>
  <c r="BC1470" i="1"/>
  <c r="BC1471" i="1"/>
  <c r="BC1472" i="1"/>
  <c r="BC1473" i="1"/>
  <c r="BC1474" i="1"/>
  <c r="BC1475" i="1"/>
  <c r="BC1476" i="1"/>
  <c r="BC1477" i="1"/>
  <c r="BC1478" i="1"/>
  <c r="BC1479" i="1"/>
  <c r="BC1480" i="1"/>
  <c r="BC1481" i="1"/>
  <c r="BC1482" i="1"/>
  <c r="BC1483" i="1"/>
  <c r="BC1484" i="1"/>
  <c r="BC1485" i="1"/>
  <c r="BC1486" i="1"/>
  <c r="BC1487" i="1"/>
  <c r="BC1488" i="1"/>
  <c r="BC1489" i="1"/>
  <c r="BC1490" i="1"/>
  <c r="BC1491" i="1"/>
  <c r="BC1492" i="1"/>
  <c r="BC1493" i="1"/>
  <c r="BC1494" i="1"/>
  <c r="BC1495" i="1"/>
  <c r="BC1496" i="1"/>
  <c r="BC1497" i="1"/>
  <c r="BC1498" i="1"/>
  <c r="BC1499" i="1"/>
  <c r="BC1500" i="1"/>
  <c r="BC1501" i="1"/>
  <c r="BC1502" i="1"/>
  <c r="BC1503" i="1"/>
  <c r="BC1504" i="1"/>
  <c r="BC1505" i="1"/>
  <c r="BC1506" i="1"/>
  <c r="BC1507" i="1"/>
  <c r="BC1508" i="1"/>
  <c r="BC1509" i="1"/>
  <c r="BC1510" i="1"/>
  <c r="BC1511" i="1"/>
  <c r="BC1512" i="1"/>
  <c r="BC1513" i="1"/>
  <c r="BC1514" i="1"/>
  <c r="BC1515" i="1"/>
  <c r="BC1516" i="1"/>
  <c r="BC1517" i="1"/>
  <c r="BC1518" i="1"/>
  <c r="BC1519" i="1"/>
  <c r="BC1520" i="1"/>
  <c r="BC1521" i="1"/>
  <c r="BC1522" i="1"/>
  <c r="BC1523" i="1"/>
  <c r="BC1524" i="1"/>
  <c r="BC1525" i="1"/>
  <c r="BC1526" i="1"/>
  <c r="BC1527" i="1"/>
  <c r="BC1528" i="1"/>
  <c r="BC1529" i="1"/>
  <c r="BC1530" i="1"/>
  <c r="BC1531" i="1"/>
  <c r="BC1532" i="1"/>
  <c r="BC1533" i="1"/>
  <c r="BC1534" i="1"/>
  <c r="BC1535" i="1"/>
  <c r="BC1536" i="1"/>
  <c r="BC1537" i="1"/>
  <c r="BC1538" i="1"/>
  <c r="BC1539" i="1"/>
  <c r="BC1540" i="1"/>
  <c r="BC1541" i="1"/>
  <c r="BC1542" i="1"/>
  <c r="BC1543" i="1"/>
  <c r="BC1544" i="1"/>
  <c r="BC1545" i="1"/>
  <c r="BC1546" i="1"/>
  <c r="BC1547" i="1"/>
  <c r="BC1548" i="1"/>
  <c r="BC1549" i="1"/>
  <c r="BC1550" i="1"/>
  <c r="BC1551" i="1"/>
  <c r="BC1552" i="1"/>
  <c r="BC1553" i="1"/>
  <c r="BC1554" i="1"/>
  <c r="BC1555" i="1"/>
  <c r="BC1556" i="1"/>
  <c r="BC1557" i="1"/>
  <c r="BC1558" i="1"/>
  <c r="BC1559" i="1"/>
  <c r="BC1560" i="1"/>
  <c r="BC1561" i="1"/>
  <c r="BC1562" i="1"/>
  <c r="BC1563" i="1"/>
  <c r="BC1564" i="1"/>
  <c r="BC1565" i="1"/>
  <c r="BC1566" i="1"/>
  <c r="BC1567" i="1"/>
  <c r="BC1568" i="1"/>
  <c r="BC1569" i="1"/>
  <c r="BC1570" i="1"/>
  <c r="BC1571" i="1"/>
  <c r="BC1572" i="1"/>
  <c r="BC1573" i="1"/>
  <c r="BC1574" i="1"/>
  <c r="BC1575" i="1"/>
  <c r="BC1576" i="1"/>
  <c r="BC1577" i="1"/>
  <c r="BC1578" i="1"/>
  <c r="BC1579" i="1"/>
  <c r="BC1580" i="1"/>
  <c r="BC1581" i="1"/>
  <c r="BC1582" i="1"/>
  <c r="BC1583" i="1"/>
  <c r="BC1584" i="1"/>
  <c r="BC1585" i="1"/>
  <c r="BC1586" i="1"/>
  <c r="BC1587" i="1"/>
  <c r="BC1588" i="1"/>
  <c r="BC1589" i="1"/>
  <c r="BC1590" i="1"/>
  <c r="BC1591" i="1"/>
  <c r="BC1592" i="1"/>
  <c r="BC1593" i="1"/>
  <c r="BC1594" i="1"/>
  <c r="BC1595" i="1"/>
  <c r="BC1596" i="1"/>
  <c r="BC1597" i="1"/>
  <c r="BC1598" i="1"/>
  <c r="BC1599" i="1"/>
  <c r="BC1600" i="1"/>
  <c r="BC1601" i="1"/>
  <c r="BC1602" i="1"/>
  <c r="BC1603" i="1"/>
  <c r="BC1604" i="1"/>
  <c r="BC1605" i="1"/>
  <c r="BC1606" i="1"/>
  <c r="BC1607" i="1"/>
  <c r="BC1608" i="1"/>
  <c r="BC1609" i="1"/>
  <c r="BC1610" i="1"/>
  <c r="BC1611" i="1"/>
  <c r="BC1612" i="1"/>
  <c r="BC1613" i="1"/>
  <c r="BC1614" i="1"/>
  <c r="BC1615" i="1"/>
  <c r="BC1616" i="1"/>
  <c r="BC1617" i="1"/>
  <c r="BC1618" i="1"/>
  <c r="BC1619" i="1"/>
  <c r="BC1620" i="1"/>
  <c r="BC1621" i="1"/>
  <c r="BC1622" i="1"/>
  <c r="BC1623" i="1"/>
  <c r="BC1624" i="1"/>
  <c r="BC1625" i="1"/>
  <c r="BC1626" i="1"/>
  <c r="BC1627" i="1"/>
  <c r="BC1628" i="1"/>
  <c r="BC1629" i="1"/>
  <c r="BC1630" i="1"/>
  <c r="BC1631" i="1"/>
  <c r="BC1632" i="1"/>
  <c r="BC1633" i="1"/>
  <c r="BC1634" i="1"/>
  <c r="BC1635" i="1"/>
  <c r="BC1636" i="1"/>
  <c r="BC1637" i="1"/>
  <c r="BC1638" i="1"/>
  <c r="BC1639" i="1"/>
  <c r="BC1640" i="1"/>
  <c r="BC1641" i="1"/>
  <c r="BC1642" i="1"/>
  <c r="BC1643" i="1"/>
  <c r="BC1644" i="1"/>
  <c r="BC1645" i="1"/>
  <c r="BC1646" i="1"/>
  <c r="BC1647" i="1"/>
  <c r="BC1648" i="1"/>
  <c r="BC1649" i="1"/>
  <c r="BC1650" i="1"/>
  <c r="BC1651" i="1"/>
  <c r="BC1652" i="1"/>
  <c r="BC1653" i="1"/>
  <c r="BC1654" i="1"/>
  <c r="BC1655" i="1"/>
  <c r="BC1656" i="1"/>
  <c r="BC1657" i="1"/>
  <c r="BC1658" i="1"/>
  <c r="BC1659" i="1"/>
  <c r="BC1660" i="1"/>
  <c r="BC1661" i="1"/>
  <c r="BC1662" i="1"/>
  <c r="BC1663" i="1"/>
  <c r="BC1664" i="1"/>
  <c r="BC1665" i="1"/>
  <c r="BC1666" i="1"/>
  <c r="BC1667" i="1"/>
  <c r="BC1668" i="1"/>
  <c r="BC1669" i="1"/>
  <c r="BC1670" i="1"/>
  <c r="BC1671" i="1"/>
  <c r="BC1672" i="1"/>
  <c r="BC1673" i="1"/>
  <c r="BC1674" i="1"/>
  <c r="BC1675" i="1"/>
  <c r="BC1676" i="1"/>
  <c r="BC1677" i="1"/>
  <c r="BC1678" i="1"/>
  <c r="BC1679" i="1"/>
  <c r="BC1680" i="1"/>
  <c r="BC1681" i="1"/>
  <c r="BC1682" i="1"/>
  <c r="BC1683" i="1"/>
  <c r="BC1684" i="1"/>
  <c r="BC1685" i="1"/>
  <c r="BC1686" i="1"/>
  <c r="BC1687" i="1"/>
  <c r="BC1688" i="1"/>
  <c r="BC1689" i="1"/>
  <c r="BC1690" i="1"/>
  <c r="BC1691" i="1"/>
  <c r="BC1692" i="1"/>
  <c r="BC1693" i="1"/>
  <c r="BC1694" i="1"/>
  <c r="BC1695" i="1"/>
  <c r="BC1696" i="1"/>
  <c r="BC1697" i="1"/>
  <c r="BC1698" i="1"/>
  <c r="BC1699" i="1"/>
  <c r="BC1700" i="1"/>
  <c r="BC1701" i="1"/>
  <c r="BC1702" i="1"/>
  <c r="BC1703" i="1"/>
  <c r="BC1704" i="1"/>
  <c r="BC1705" i="1"/>
  <c r="BC1706" i="1"/>
  <c r="BC1707" i="1"/>
  <c r="BC1708" i="1"/>
  <c r="BC1709" i="1"/>
  <c r="BC1710" i="1"/>
  <c r="BC1711" i="1"/>
  <c r="BC1712" i="1"/>
  <c r="BC1713" i="1"/>
  <c r="BC1714" i="1"/>
  <c r="BC1715" i="1"/>
  <c r="BC1716" i="1"/>
  <c r="BC1717" i="1"/>
  <c r="BC1718" i="1"/>
  <c r="BC1719" i="1"/>
  <c r="BC1720" i="1"/>
  <c r="BC1721" i="1"/>
  <c r="BC1722" i="1"/>
  <c r="BC1723" i="1"/>
  <c r="BC1724" i="1"/>
  <c r="BC1725" i="1"/>
  <c r="BC1726" i="1"/>
  <c r="BC1727" i="1"/>
  <c r="BC1728" i="1"/>
  <c r="BC1729" i="1"/>
  <c r="BC1730" i="1"/>
  <c r="BC1731" i="1"/>
  <c r="BC1732" i="1"/>
  <c r="BC1733" i="1"/>
  <c r="BC1734" i="1"/>
  <c r="BC1735" i="1"/>
  <c r="BC1736" i="1"/>
  <c r="BC1737" i="1"/>
  <c r="BC1738" i="1"/>
  <c r="BC1739" i="1"/>
  <c r="BC1740" i="1"/>
  <c r="BC1741" i="1"/>
  <c r="BC1742" i="1"/>
  <c r="BC1743" i="1"/>
  <c r="BC1744" i="1"/>
  <c r="BC1745" i="1"/>
  <c r="BC1746" i="1"/>
  <c r="BC1747" i="1"/>
  <c r="BC1748" i="1"/>
  <c r="BC1749" i="1"/>
  <c r="BC1750" i="1"/>
  <c r="BC1751" i="1"/>
  <c r="BC1752" i="1"/>
  <c r="BC1753" i="1"/>
  <c r="BC1754" i="1"/>
  <c r="BC1755" i="1"/>
  <c r="BC1756" i="1"/>
  <c r="BC1757" i="1"/>
  <c r="BC1758" i="1"/>
  <c r="BC1759" i="1"/>
  <c r="BC1760" i="1"/>
  <c r="BC1761" i="1"/>
  <c r="BC1762" i="1"/>
  <c r="BC1763" i="1"/>
  <c r="BC1764" i="1"/>
  <c r="BC1765" i="1"/>
  <c r="BC1766" i="1"/>
  <c r="BC1767" i="1"/>
  <c r="BC1768" i="1"/>
  <c r="BC1769" i="1"/>
  <c r="BC1770" i="1"/>
  <c r="BC1771" i="1"/>
  <c r="BC1772" i="1"/>
  <c r="BC1773" i="1"/>
  <c r="BC1774" i="1"/>
  <c r="BC1775" i="1"/>
  <c r="BC1776" i="1"/>
  <c r="BC1777" i="1"/>
  <c r="BC1778" i="1"/>
  <c r="BC1779" i="1"/>
  <c r="BC1780" i="1"/>
  <c r="BC1781" i="1"/>
  <c r="BC1782" i="1"/>
  <c r="BC1783" i="1"/>
  <c r="BC1784" i="1"/>
  <c r="BC1785" i="1"/>
  <c r="BC1786" i="1"/>
  <c r="BC1787" i="1"/>
  <c r="BC1788" i="1"/>
  <c r="BC1789" i="1"/>
  <c r="BC1790" i="1"/>
  <c r="BC1791" i="1"/>
  <c r="BC1792" i="1"/>
  <c r="BC1793" i="1"/>
  <c r="BC1794" i="1"/>
  <c r="BC1795" i="1"/>
  <c r="BC1796" i="1"/>
  <c r="BC1797" i="1"/>
  <c r="BC1798" i="1"/>
  <c r="BC1799" i="1"/>
  <c r="BC1800" i="1"/>
  <c r="BC1801" i="1"/>
  <c r="BC1802" i="1"/>
  <c r="BC1803" i="1"/>
  <c r="BC1804" i="1"/>
  <c r="BC1805" i="1"/>
  <c r="BC1806" i="1"/>
  <c r="BC1807" i="1"/>
  <c r="BC1808" i="1"/>
  <c r="BC1809" i="1"/>
  <c r="BC1810" i="1"/>
  <c r="BC1811" i="1"/>
  <c r="BC1812" i="1"/>
  <c r="BC1813" i="1"/>
  <c r="BC1814" i="1"/>
  <c r="BC1815" i="1"/>
  <c r="BC1816" i="1"/>
  <c r="BC1817" i="1"/>
  <c r="BC1818" i="1"/>
  <c r="BC1819" i="1"/>
  <c r="BC1820" i="1"/>
  <c r="BC1821" i="1"/>
  <c r="BC1822" i="1"/>
  <c r="BC1823" i="1"/>
  <c r="BC1824" i="1"/>
  <c r="BC1825" i="1"/>
  <c r="BC1826" i="1"/>
  <c r="BC1827" i="1"/>
  <c r="BC1828" i="1"/>
  <c r="BC1829" i="1"/>
  <c r="BC1830" i="1"/>
  <c r="BC1831" i="1"/>
  <c r="BC1832" i="1"/>
  <c r="BC1833" i="1"/>
  <c r="BC1834" i="1"/>
  <c r="BC1835" i="1"/>
  <c r="BC1836" i="1"/>
  <c r="BC1837" i="1"/>
  <c r="BC1838" i="1"/>
  <c r="BC1839" i="1"/>
  <c r="BC1840" i="1"/>
  <c r="BC1841" i="1"/>
  <c r="BC1842" i="1"/>
  <c r="BC1843" i="1"/>
  <c r="BC1844" i="1"/>
  <c r="BC1845" i="1"/>
  <c r="BC1846" i="1"/>
  <c r="BC1847" i="1"/>
  <c r="BC1848" i="1"/>
  <c r="BC1849" i="1"/>
  <c r="BC1850" i="1"/>
  <c r="BC1851" i="1"/>
  <c r="BC1852" i="1"/>
  <c r="BC1853" i="1"/>
  <c r="BC1854" i="1"/>
  <c r="BC1855" i="1"/>
  <c r="BC1856" i="1"/>
  <c r="BC1857" i="1"/>
  <c r="BC1858" i="1"/>
  <c r="BC1859" i="1"/>
  <c r="BC1860" i="1"/>
  <c r="BC1861" i="1"/>
  <c r="BC1862" i="1"/>
  <c r="BC1863" i="1"/>
  <c r="BC1864" i="1"/>
  <c r="BC1865" i="1"/>
  <c r="BC1866" i="1"/>
  <c r="BC1867" i="1"/>
  <c r="BC1868" i="1"/>
  <c r="BC1869" i="1"/>
  <c r="BC1870" i="1"/>
  <c r="BC1871" i="1"/>
  <c r="BC1872" i="1"/>
  <c r="BC1873" i="1"/>
  <c r="BC1874" i="1"/>
  <c r="BC1875" i="1"/>
  <c r="BC1876" i="1"/>
  <c r="BC1877" i="1"/>
  <c r="BC1878" i="1"/>
  <c r="BC1879" i="1"/>
  <c r="BC1880" i="1"/>
  <c r="BC1881" i="1"/>
  <c r="BC1882" i="1"/>
  <c r="BC1883" i="1"/>
  <c r="BC1884" i="1"/>
  <c r="BC1885" i="1"/>
  <c r="BC1886" i="1"/>
  <c r="BC1887" i="1"/>
  <c r="BC1888" i="1"/>
  <c r="BC1889" i="1"/>
  <c r="BC1890" i="1"/>
  <c r="BC1891" i="1"/>
  <c r="BC1892" i="1"/>
  <c r="BC1893" i="1"/>
  <c r="BC1894" i="1"/>
  <c r="BC1895" i="1"/>
  <c r="BC1896" i="1"/>
  <c r="BC1897" i="1"/>
  <c r="BC1898" i="1"/>
  <c r="BC1899" i="1"/>
  <c r="BC1900" i="1"/>
  <c r="BC1901" i="1"/>
  <c r="BC1902" i="1"/>
  <c r="BC1903" i="1"/>
  <c r="BC1904" i="1"/>
  <c r="BC1905" i="1"/>
  <c r="BC1906" i="1"/>
  <c r="BC1907" i="1"/>
  <c r="BC1908" i="1"/>
  <c r="BC1909" i="1"/>
  <c r="BC1910" i="1"/>
  <c r="BC1911" i="1"/>
  <c r="BC1912" i="1"/>
  <c r="BC1913" i="1"/>
  <c r="BC1914" i="1"/>
  <c r="BC1915" i="1"/>
  <c r="BC1916" i="1"/>
  <c r="BC1917" i="1"/>
  <c r="BC1918" i="1"/>
  <c r="BC1919" i="1"/>
  <c r="BC1920" i="1"/>
  <c r="BC1921" i="1"/>
  <c r="BC1922" i="1"/>
  <c r="BC1923" i="1"/>
  <c r="BC1924" i="1"/>
  <c r="BC1925" i="1"/>
  <c r="BC1926" i="1"/>
  <c r="BC1927" i="1"/>
  <c r="BC1928" i="1"/>
  <c r="BC1934" i="1"/>
  <c r="BC1952" i="1"/>
  <c r="BC1953" i="1"/>
  <c r="BC1954" i="1"/>
  <c r="BC1955" i="1"/>
  <c r="BC1956" i="1"/>
  <c r="BC1957" i="1"/>
  <c r="BC1958" i="1"/>
  <c r="BC1959" i="1"/>
  <c r="BC1960" i="1"/>
  <c r="BC1961" i="1"/>
  <c r="BC1962" i="1"/>
  <c r="BC1963" i="1"/>
  <c r="BC1964" i="1"/>
  <c r="BC1965" i="1"/>
  <c r="BC1966" i="1"/>
  <c r="BC1967" i="1"/>
  <c r="BC1968" i="1"/>
  <c r="BC1969" i="1"/>
  <c r="BC1970" i="1"/>
  <c r="BC1971" i="1"/>
  <c r="BC1972" i="1"/>
  <c r="BC1973" i="1"/>
  <c r="BC1974" i="1"/>
  <c r="BC1975" i="1"/>
  <c r="BC1976" i="1"/>
  <c r="BC1977" i="1"/>
  <c r="BC1978" i="1"/>
  <c r="BC1979" i="1"/>
  <c r="BC1980" i="1"/>
  <c r="BC1981" i="1"/>
  <c r="BC1982" i="1"/>
  <c r="BC1983" i="1"/>
  <c r="BC1984" i="1"/>
  <c r="BC1985" i="1"/>
  <c r="BC1986" i="1"/>
  <c r="BC1987" i="1"/>
  <c r="BC1988" i="1"/>
  <c r="BC1989" i="1"/>
  <c r="BC1990" i="1"/>
  <c r="AK1991" i="1"/>
  <c r="AJ1991" i="1"/>
  <c r="AC1991" i="1"/>
  <c r="AB1991" i="1"/>
  <c r="AA1991" i="1"/>
  <c r="Z1991" i="1"/>
  <c r="Y1991" i="1"/>
  <c r="X1991" i="1"/>
  <c r="W1991" i="1"/>
  <c r="V1991" i="1"/>
  <c r="BB1991" i="1"/>
  <c r="BA1991" i="1"/>
  <c r="AY1991" i="1"/>
  <c r="AW1991" i="1"/>
  <c r="AU1991" i="1"/>
  <c r="AT1991" i="1"/>
  <c r="AS1991" i="1"/>
  <c r="AR1991" i="1"/>
  <c r="AQ1991" i="1"/>
  <c r="AP1991" i="1"/>
  <c r="AO1991" i="1"/>
  <c r="AN1991" i="1"/>
  <c r="AM1991" i="1"/>
  <c r="AL1991" i="1"/>
  <c r="AI1991" i="1"/>
  <c r="AH1991" i="1"/>
  <c r="AG1991" i="1"/>
  <c r="AF1991" i="1"/>
  <c r="AE1991" i="1"/>
  <c r="AD1991" i="1"/>
  <c r="U1991" i="1"/>
  <c r="T1991" i="1"/>
  <c r="S1991" i="1"/>
  <c r="R1991" i="1"/>
  <c r="Q1991" i="1"/>
  <c r="P1991" i="1"/>
  <c r="O1991" i="1"/>
  <c r="N1991" i="1"/>
  <c r="M1991" i="1"/>
  <c r="AZ1990" i="1"/>
  <c r="AX1990" i="1"/>
  <c r="AV1990" i="1"/>
  <c r="AZ1989" i="1"/>
  <c r="AX1989" i="1"/>
  <c r="AV1989" i="1"/>
  <c r="AZ1974" i="1"/>
  <c r="AX1974" i="1"/>
  <c r="AV1974" i="1"/>
  <c r="AZ1968" i="1"/>
  <c r="AX1968" i="1"/>
  <c r="AV1968" i="1"/>
  <c r="AZ1967" i="1"/>
  <c r="AX1967" i="1"/>
  <c r="AV1967" i="1"/>
  <c r="AZ1976" i="1"/>
  <c r="AX1976" i="1"/>
  <c r="AV1976" i="1"/>
  <c r="AZ1972" i="1"/>
  <c r="AX1972" i="1"/>
  <c r="AV1972" i="1"/>
  <c r="AZ1977" i="1"/>
  <c r="AX1977" i="1"/>
  <c r="AV1977" i="1"/>
  <c r="AZ1971" i="1"/>
  <c r="AX1971" i="1"/>
  <c r="AV1971" i="1"/>
  <c r="AZ1970" i="1"/>
  <c r="AX1970" i="1"/>
  <c r="AV1970" i="1"/>
  <c r="AZ1966" i="1"/>
  <c r="AX1966" i="1"/>
  <c r="AV1966" i="1"/>
  <c r="AZ1965" i="1"/>
  <c r="AX1965" i="1"/>
  <c r="AV1965" i="1"/>
  <c r="AZ1973" i="1"/>
  <c r="AX1973" i="1"/>
  <c r="AV1973" i="1"/>
  <c r="AZ1978" i="1"/>
  <c r="AX1978" i="1"/>
  <c r="AV1978" i="1"/>
  <c r="AZ1952" i="1"/>
  <c r="AX1952" i="1"/>
  <c r="AV1952" i="1"/>
  <c r="AZ1951" i="1"/>
  <c r="AX1951" i="1"/>
  <c r="AV1951" i="1"/>
  <c r="AZ1964" i="1"/>
  <c r="AX1964" i="1"/>
  <c r="AV1964" i="1"/>
  <c r="AZ1979" i="1"/>
  <c r="AX1979" i="1"/>
  <c r="AV1979" i="1"/>
  <c r="AZ1950" i="1"/>
  <c r="AX1950" i="1"/>
  <c r="AV1950" i="1"/>
  <c r="AZ1949" i="1"/>
  <c r="AX1949" i="1"/>
  <c r="AV1949" i="1"/>
  <c r="AZ1963" i="1"/>
  <c r="AX1963" i="1"/>
  <c r="AV1963" i="1"/>
  <c r="AZ1962" i="1"/>
  <c r="AX1962" i="1"/>
  <c r="AV1962" i="1"/>
  <c r="AZ1948" i="1"/>
  <c r="AX1948" i="1"/>
  <c r="AV1948" i="1"/>
  <c r="AZ1961" i="1"/>
  <c r="AX1961" i="1"/>
  <c r="AV1961" i="1"/>
  <c r="AZ1960" i="1"/>
  <c r="AX1960" i="1"/>
  <c r="AV1960" i="1"/>
  <c r="AZ1959" i="1"/>
  <c r="AX1959" i="1"/>
  <c r="AV1959" i="1"/>
  <c r="AZ1958" i="1"/>
  <c r="AX1958" i="1"/>
  <c r="AV1958" i="1"/>
  <c r="AZ1982" i="1"/>
  <c r="AX1982" i="1"/>
  <c r="AV1982" i="1"/>
  <c r="AZ1981" i="1"/>
  <c r="AX1981" i="1"/>
  <c r="AV1981" i="1"/>
  <c r="AZ1980" i="1"/>
  <c r="AX1980" i="1"/>
  <c r="AV1980" i="1"/>
  <c r="AZ1957" i="1"/>
  <c r="AX1957" i="1"/>
  <c r="AV1957" i="1"/>
  <c r="AZ1956" i="1"/>
  <c r="AX1956" i="1"/>
  <c r="AV1956" i="1"/>
  <c r="AZ1983" i="1"/>
  <c r="AX1983" i="1"/>
  <c r="AV1983" i="1"/>
  <c r="AZ1986" i="1"/>
  <c r="AX1986" i="1"/>
  <c r="AV1986" i="1"/>
  <c r="AZ1985" i="1"/>
  <c r="AX1985" i="1"/>
  <c r="AV1985" i="1"/>
  <c r="AZ1984" i="1"/>
  <c r="AX1984" i="1"/>
  <c r="AV1984" i="1"/>
  <c r="AZ1955" i="1"/>
  <c r="AX1955" i="1"/>
  <c r="AV1955" i="1"/>
  <c r="AZ1954" i="1"/>
  <c r="AX1954" i="1"/>
  <c r="AV1954" i="1"/>
  <c r="AZ1988" i="1"/>
  <c r="AX1988" i="1"/>
  <c r="AV1988" i="1"/>
  <c r="AZ1987" i="1"/>
  <c r="AX1987" i="1"/>
  <c r="AV1987" i="1"/>
  <c r="AZ1946" i="1"/>
  <c r="AX1946" i="1"/>
  <c r="AV1946" i="1"/>
  <c r="AZ1945" i="1"/>
  <c r="AX1945" i="1"/>
  <c r="AV1945" i="1"/>
  <c r="AZ1944" i="1"/>
  <c r="AX1944" i="1"/>
  <c r="AV1944" i="1"/>
  <c r="AZ1943" i="1"/>
  <c r="AX1943" i="1"/>
  <c r="AV1943" i="1"/>
  <c r="AZ1942" i="1"/>
  <c r="AX1942" i="1"/>
  <c r="AV1942" i="1"/>
  <c r="AZ1941" i="1"/>
  <c r="AX1941" i="1"/>
  <c r="AV1941" i="1"/>
  <c r="AZ1940" i="1"/>
  <c r="AX1940" i="1"/>
  <c r="AV1940" i="1"/>
  <c r="AZ1938" i="1"/>
  <c r="AX1938" i="1"/>
  <c r="AV1938" i="1"/>
  <c r="AZ1937" i="1"/>
  <c r="AX1937" i="1"/>
  <c r="AV1937" i="1"/>
  <c r="AZ1934" i="1"/>
  <c r="AX1934" i="1"/>
  <c r="AV1934" i="1"/>
  <c r="AZ1928" i="1"/>
  <c r="AX1928" i="1"/>
  <c r="AV1928" i="1"/>
  <c r="AZ1927" i="1"/>
  <c r="AX1927" i="1"/>
  <c r="AV1927" i="1"/>
  <c r="AZ1926" i="1"/>
  <c r="AX1926" i="1"/>
  <c r="AV1926" i="1"/>
  <c r="AZ1925" i="1"/>
  <c r="AX1925" i="1"/>
  <c r="AV1925" i="1"/>
  <c r="AZ1924" i="1"/>
  <c r="AX1924" i="1"/>
  <c r="AV1924" i="1"/>
  <c r="AZ1923" i="1"/>
  <c r="AX1923" i="1"/>
  <c r="AV1923" i="1"/>
  <c r="AZ1922" i="1"/>
  <c r="AX1922" i="1"/>
  <c r="AV1922" i="1"/>
  <c r="AZ1921" i="1"/>
  <c r="AX1921" i="1"/>
  <c r="AV1921" i="1"/>
  <c r="AZ1920" i="1"/>
  <c r="AX1920" i="1"/>
  <c r="AV1920" i="1"/>
  <c r="AZ1919" i="1"/>
  <c r="AX1919" i="1"/>
  <c r="AV1919" i="1"/>
  <c r="AZ1918" i="1"/>
  <c r="AX1918" i="1"/>
  <c r="AV1918" i="1"/>
  <c r="AZ1917" i="1"/>
  <c r="AX1917" i="1"/>
  <c r="AV1917" i="1"/>
  <c r="AZ1916" i="1"/>
  <c r="AX1916" i="1"/>
  <c r="AV1916" i="1"/>
  <c r="AZ1915" i="1"/>
  <c r="AX1915" i="1"/>
  <c r="AV1915" i="1"/>
  <c r="AZ1914" i="1"/>
  <c r="AX1914" i="1"/>
  <c r="AV1914" i="1"/>
  <c r="AZ1913" i="1"/>
  <c r="AX1913" i="1"/>
  <c r="AV1913" i="1"/>
  <c r="AZ1912" i="1"/>
  <c r="AX1912" i="1"/>
  <c r="AV1912" i="1"/>
  <c r="AZ1911" i="1"/>
  <c r="AX1911" i="1"/>
  <c r="AV1911" i="1"/>
  <c r="AZ1910" i="1"/>
  <c r="AX1910" i="1"/>
  <c r="AV1910" i="1"/>
  <c r="AZ1909" i="1"/>
  <c r="AX1909" i="1"/>
  <c r="AV1909" i="1"/>
  <c r="AZ1908" i="1"/>
  <c r="AX1908" i="1"/>
  <c r="AV1908" i="1"/>
  <c r="AZ1907" i="1"/>
  <c r="AX1907" i="1"/>
  <c r="AV1907" i="1"/>
  <c r="AZ1906" i="1"/>
  <c r="AX1906" i="1"/>
  <c r="AV1906" i="1"/>
  <c r="AZ1905" i="1"/>
  <c r="AX1905" i="1"/>
  <c r="AV1905" i="1"/>
  <c r="AZ1904" i="1"/>
  <c r="AX1904" i="1"/>
  <c r="AV1904" i="1"/>
  <c r="AZ1903" i="1"/>
  <c r="AX1903" i="1"/>
  <c r="AV1903" i="1"/>
  <c r="AZ1902" i="1"/>
  <c r="AX1902" i="1"/>
  <c r="AV1902" i="1"/>
  <c r="AZ1901" i="1"/>
  <c r="AX1901" i="1"/>
  <c r="AV1901" i="1"/>
  <c r="AZ1900" i="1"/>
  <c r="AX1900" i="1"/>
  <c r="AV1900" i="1"/>
  <c r="AZ1899" i="1"/>
  <c r="AX1899" i="1"/>
  <c r="AV1899" i="1"/>
  <c r="AZ1898" i="1"/>
  <c r="AX1898" i="1"/>
  <c r="AV1898" i="1"/>
  <c r="AZ1897" i="1"/>
  <c r="AX1897" i="1"/>
  <c r="AV1897" i="1"/>
  <c r="AZ1896" i="1"/>
  <c r="AX1896" i="1"/>
  <c r="AV1896" i="1"/>
  <c r="AZ1895" i="1"/>
  <c r="AX1895" i="1"/>
  <c r="AV1895" i="1"/>
  <c r="AZ1894" i="1"/>
  <c r="AX1894" i="1"/>
  <c r="AV1894" i="1"/>
  <c r="AZ1893" i="1"/>
  <c r="AX1893" i="1"/>
  <c r="AV1893" i="1"/>
  <c r="AZ1892" i="1"/>
  <c r="AX1892" i="1"/>
  <c r="AV1892" i="1"/>
  <c r="AZ1891" i="1"/>
  <c r="AX1891" i="1"/>
  <c r="AV1891" i="1"/>
  <c r="AZ1890" i="1"/>
  <c r="AX1890" i="1"/>
  <c r="AV1890" i="1"/>
  <c r="AZ1889" i="1"/>
  <c r="AX1889" i="1"/>
  <c r="AV1889" i="1"/>
  <c r="AZ1888" i="1"/>
  <c r="AX1888" i="1"/>
  <c r="AV1888" i="1"/>
  <c r="AZ1887" i="1"/>
  <c r="AX1887" i="1"/>
  <c r="AV1887" i="1"/>
  <c r="AZ1886" i="1"/>
  <c r="AX1886" i="1"/>
  <c r="AV1886" i="1"/>
  <c r="AZ1885" i="1"/>
  <c r="AX1885" i="1"/>
  <c r="AV1885" i="1"/>
  <c r="AZ1884" i="1"/>
  <c r="AX1884" i="1"/>
  <c r="AV1884" i="1"/>
  <c r="AZ1883" i="1"/>
  <c r="AX1883" i="1"/>
  <c r="AV1883" i="1"/>
  <c r="AZ1882" i="1"/>
  <c r="AX1882" i="1"/>
  <c r="AV1882" i="1"/>
  <c r="AZ1881" i="1"/>
  <c r="AX1881" i="1"/>
  <c r="AV1881" i="1"/>
  <c r="AZ1880" i="1"/>
  <c r="AX1880" i="1"/>
  <c r="AV1880" i="1"/>
  <c r="AZ1879" i="1"/>
  <c r="AX1879" i="1"/>
  <c r="AV1879" i="1"/>
  <c r="AZ1878" i="1"/>
  <c r="AX1878" i="1"/>
  <c r="AV1878" i="1"/>
  <c r="AZ1877" i="1"/>
  <c r="AX1877" i="1"/>
  <c r="AV1877" i="1"/>
  <c r="AZ1876" i="1"/>
  <c r="AX1876" i="1"/>
  <c r="AV1876" i="1"/>
  <c r="AZ1875" i="1"/>
  <c r="AX1875" i="1"/>
  <c r="AV1875" i="1"/>
  <c r="AZ1874" i="1"/>
  <c r="AX1874" i="1"/>
  <c r="AV1874" i="1"/>
  <c r="AZ1873" i="1"/>
  <c r="AX1873" i="1"/>
  <c r="AV1873" i="1"/>
  <c r="AZ1872" i="1"/>
  <c r="AX1872" i="1"/>
  <c r="AV1872" i="1"/>
  <c r="AZ1871" i="1"/>
  <c r="AX1871" i="1"/>
  <c r="AV1871" i="1"/>
  <c r="AZ1870" i="1"/>
  <c r="AX1870" i="1"/>
  <c r="AV1870" i="1"/>
  <c r="AZ1869" i="1"/>
  <c r="AX1869" i="1"/>
  <c r="AV1869" i="1"/>
  <c r="AZ1868" i="1"/>
  <c r="AX1868" i="1"/>
  <c r="AV1868" i="1"/>
  <c r="AZ1867" i="1"/>
  <c r="AX1867" i="1"/>
  <c r="AV1867" i="1"/>
  <c r="AZ1866" i="1"/>
  <c r="AX1866" i="1"/>
  <c r="AV1866" i="1"/>
  <c r="AZ1865" i="1"/>
  <c r="AX1865" i="1"/>
  <c r="AV1865" i="1"/>
  <c r="AZ1864" i="1"/>
  <c r="AX1864" i="1"/>
  <c r="AV1864" i="1"/>
  <c r="AZ1863" i="1"/>
  <c r="AX1863" i="1"/>
  <c r="AV1863" i="1"/>
  <c r="AZ1862" i="1"/>
  <c r="AX1862" i="1"/>
  <c r="AV1862" i="1"/>
  <c r="AZ1861" i="1"/>
  <c r="AX1861" i="1"/>
  <c r="AV1861" i="1"/>
  <c r="AZ1860" i="1"/>
  <c r="AX1860" i="1"/>
  <c r="AV1860" i="1"/>
  <c r="AZ1859" i="1"/>
  <c r="AX1859" i="1"/>
  <c r="AV1859" i="1"/>
  <c r="AZ1858" i="1"/>
  <c r="AX1858" i="1"/>
  <c r="AV1858" i="1"/>
  <c r="AZ1857" i="1"/>
  <c r="AX1857" i="1"/>
  <c r="AV1857" i="1"/>
  <c r="AZ1856" i="1"/>
  <c r="AX1856" i="1"/>
  <c r="AV1856" i="1"/>
  <c r="AZ1855" i="1"/>
  <c r="AX1855" i="1"/>
  <c r="AV1855" i="1"/>
  <c r="AZ1854" i="1"/>
  <c r="AX1854" i="1"/>
  <c r="AV1854" i="1"/>
  <c r="AZ1853" i="1"/>
  <c r="AX1853" i="1"/>
  <c r="AV1853" i="1"/>
  <c r="AZ1852" i="1"/>
  <c r="AX1852" i="1"/>
  <c r="AV1852" i="1"/>
  <c r="AZ1851" i="1"/>
  <c r="AX1851" i="1"/>
  <c r="AV1851" i="1"/>
  <c r="AZ1850" i="1"/>
  <c r="AX1850" i="1"/>
  <c r="AV1850" i="1"/>
  <c r="AZ1849" i="1"/>
  <c r="AX1849" i="1"/>
  <c r="AV1849" i="1"/>
  <c r="AZ1848" i="1"/>
  <c r="AX1848" i="1"/>
  <c r="AV1848" i="1"/>
  <c r="AZ1847" i="1"/>
  <c r="AX1847" i="1"/>
  <c r="AV1847" i="1"/>
  <c r="AZ1846" i="1"/>
  <c r="AX1846" i="1"/>
  <c r="AV1846" i="1"/>
  <c r="AZ1845" i="1"/>
  <c r="AX1845" i="1"/>
  <c r="AV1845" i="1"/>
  <c r="AZ1844" i="1"/>
  <c r="AX1844" i="1"/>
  <c r="AV1844" i="1"/>
  <c r="AZ1843" i="1"/>
  <c r="AX1843" i="1"/>
  <c r="AV1843" i="1"/>
  <c r="AZ1842" i="1"/>
  <c r="AX1842" i="1"/>
  <c r="AV1842" i="1"/>
  <c r="AZ1841" i="1"/>
  <c r="AX1841" i="1"/>
  <c r="AV1841" i="1"/>
  <c r="AZ1840" i="1"/>
  <c r="AX1840" i="1"/>
  <c r="AV1840" i="1"/>
  <c r="AZ1839" i="1"/>
  <c r="AX1839" i="1"/>
  <c r="AV1839" i="1"/>
  <c r="AZ1838" i="1"/>
  <c r="AX1838" i="1"/>
  <c r="AV1838" i="1"/>
  <c r="AZ1837" i="1"/>
  <c r="AX1837" i="1"/>
  <c r="AV1837" i="1"/>
  <c r="AZ1836" i="1"/>
  <c r="AX1836" i="1"/>
  <c r="AV1836" i="1"/>
  <c r="AZ1835" i="1"/>
  <c r="AX1835" i="1"/>
  <c r="AV1835" i="1"/>
  <c r="AZ1834" i="1"/>
  <c r="AX1834" i="1"/>
  <c r="AV1834" i="1"/>
  <c r="AZ1833" i="1"/>
  <c r="AX1833" i="1"/>
  <c r="AV1833" i="1"/>
  <c r="AZ1832" i="1"/>
  <c r="AX1832" i="1"/>
  <c r="AV1832" i="1"/>
  <c r="AZ1831" i="1"/>
  <c r="AX1831" i="1"/>
  <c r="AV1831" i="1"/>
  <c r="AZ1830" i="1"/>
  <c r="AX1830" i="1"/>
  <c r="AV1830" i="1"/>
  <c r="AZ1829" i="1"/>
  <c r="AX1829" i="1"/>
  <c r="AV1829" i="1"/>
  <c r="AZ1828" i="1"/>
  <c r="AX1828" i="1"/>
  <c r="AV1828" i="1"/>
  <c r="AZ1827" i="1"/>
  <c r="AX1827" i="1"/>
  <c r="AV1827" i="1"/>
  <c r="AZ1826" i="1"/>
  <c r="AX1826" i="1"/>
  <c r="AV1826" i="1"/>
  <c r="AZ1825" i="1"/>
  <c r="AX1825" i="1"/>
  <c r="AV1825" i="1"/>
  <c r="AZ1824" i="1"/>
  <c r="AX1824" i="1"/>
  <c r="AV1824" i="1"/>
  <c r="AZ1823" i="1"/>
  <c r="AX1823" i="1"/>
  <c r="AV1823" i="1"/>
  <c r="AZ1822" i="1"/>
  <c r="AX1822" i="1"/>
  <c r="AV1822" i="1"/>
  <c r="AZ1821" i="1"/>
  <c r="AX1821" i="1"/>
  <c r="AV1821" i="1"/>
  <c r="AZ1820" i="1"/>
  <c r="AX1820" i="1"/>
  <c r="AV1820" i="1"/>
  <c r="AZ1819" i="1"/>
  <c r="AX1819" i="1"/>
  <c r="AV1819" i="1"/>
  <c r="AZ1818" i="1"/>
  <c r="AX1818" i="1"/>
  <c r="AV1818" i="1"/>
  <c r="AZ1817" i="1"/>
  <c r="AX1817" i="1"/>
  <c r="AV1817" i="1"/>
  <c r="AZ1816" i="1"/>
  <c r="AX1816" i="1"/>
  <c r="AV1816" i="1"/>
  <c r="AZ1815" i="1"/>
  <c r="AX1815" i="1"/>
  <c r="AV1815" i="1"/>
  <c r="AZ1814" i="1"/>
  <c r="AX1814" i="1"/>
  <c r="AV1814" i="1"/>
  <c r="AZ1813" i="1"/>
  <c r="AX1813" i="1"/>
  <c r="AV1813" i="1"/>
  <c r="AZ1812" i="1"/>
  <c r="AX1812" i="1"/>
  <c r="AV1812" i="1"/>
  <c r="AZ1811" i="1"/>
  <c r="AX1811" i="1"/>
  <c r="AV1811" i="1"/>
  <c r="AZ1810" i="1"/>
  <c r="AX1810" i="1"/>
  <c r="AV1810" i="1"/>
  <c r="AZ1809" i="1"/>
  <c r="AX1809" i="1"/>
  <c r="AV1809" i="1"/>
  <c r="AZ1808" i="1"/>
  <c r="AX1808" i="1"/>
  <c r="AV1808" i="1"/>
  <c r="AZ1807" i="1"/>
  <c r="AX1807" i="1"/>
  <c r="AV1807" i="1"/>
  <c r="AZ1806" i="1"/>
  <c r="AX1806" i="1"/>
  <c r="AV1806" i="1"/>
  <c r="AZ1805" i="1"/>
  <c r="AX1805" i="1"/>
  <c r="AV1805" i="1"/>
  <c r="AZ1804" i="1"/>
  <c r="AX1804" i="1"/>
  <c r="AV1804" i="1"/>
  <c r="AZ1803" i="1"/>
  <c r="AX1803" i="1"/>
  <c r="AV1803" i="1"/>
  <c r="AZ1802" i="1"/>
  <c r="AX1802" i="1"/>
  <c r="AV1802" i="1"/>
  <c r="AZ1801" i="1"/>
  <c r="AX1801" i="1"/>
  <c r="AV1801" i="1"/>
  <c r="AZ1800" i="1"/>
  <c r="AX1800" i="1"/>
  <c r="AV1800" i="1"/>
  <c r="AZ1799" i="1"/>
  <c r="AX1799" i="1"/>
  <c r="AV1799" i="1"/>
  <c r="AZ1798" i="1"/>
  <c r="AX1798" i="1"/>
  <c r="AV1798" i="1"/>
  <c r="AZ1797" i="1"/>
  <c r="AX1797" i="1"/>
  <c r="AV1797" i="1"/>
  <c r="AZ1796" i="1"/>
  <c r="AX1796" i="1"/>
  <c r="AV1796" i="1"/>
  <c r="AZ1795" i="1"/>
  <c r="AX1795" i="1"/>
  <c r="AV1795" i="1"/>
  <c r="AZ1794" i="1"/>
  <c r="AX1794" i="1"/>
  <c r="AV1794" i="1"/>
  <c r="AZ1793" i="1"/>
  <c r="AX1793" i="1"/>
  <c r="AV1793" i="1"/>
  <c r="AZ1792" i="1"/>
  <c r="AX1792" i="1"/>
  <c r="AV1792" i="1"/>
  <c r="AZ1791" i="1"/>
  <c r="AX1791" i="1"/>
  <c r="AV1791" i="1"/>
  <c r="AZ1790" i="1"/>
  <c r="AX1790" i="1"/>
  <c r="AV1790" i="1"/>
  <c r="AZ1789" i="1"/>
  <c r="AX1789" i="1"/>
  <c r="AV1789" i="1"/>
  <c r="AZ1788" i="1"/>
  <c r="AX1788" i="1"/>
  <c r="AV1788" i="1"/>
  <c r="AZ1787" i="1"/>
  <c r="AX1787" i="1"/>
  <c r="AV1787" i="1"/>
  <c r="AZ1786" i="1"/>
  <c r="AX1786" i="1"/>
  <c r="AV1786" i="1"/>
  <c r="AZ1785" i="1"/>
  <c r="AX1785" i="1"/>
  <c r="AV1785" i="1"/>
  <c r="AZ1784" i="1"/>
  <c r="AX1784" i="1"/>
  <c r="AV1784" i="1"/>
  <c r="AZ1783" i="1"/>
  <c r="AX1783" i="1"/>
  <c r="AV1783" i="1"/>
  <c r="AZ1782" i="1"/>
  <c r="AX1782" i="1"/>
  <c r="AV1782" i="1"/>
  <c r="AZ1781" i="1"/>
  <c r="AX1781" i="1"/>
  <c r="AV1781" i="1"/>
  <c r="AZ1780" i="1"/>
  <c r="AX1780" i="1"/>
  <c r="AV1780" i="1"/>
  <c r="AZ1779" i="1"/>
  <c r="AX1779" i="1"/>
  <c r="AV1779" i="1"/>
  <c r="AZ1778" i="1"/>
  <c r="AX1778" i="1"/>
  <c r="AV1778" i="1"/>
  <c r="AZ1777" i="1"/>
  <c r="AX1777" i="1"/>
  <c r="AV1777" i="1"/>
  <c r="AZ1776" i="1"/>
  <c r="AX1776" i="1"/>
  <c r="AV1776" i="1"/>
  <c r="AZ1775" i="1"/>
  <c r="AX1775" i="1"/>
  <c r="AV1775" i="1"/>
  <c r="AZ1774" i="1"/>
  <c r="AX1774" i="1"/>
  <c r="AV1774" i="1"/>
  <c r="AZ1773" i="1"/>
  <c r="AX1773" i="1"/>
  <c r="AV1773" i="1"/>
  <c r="AZ1772" i="1"/>
  <c r="AX1772" i="1"/>
  <c r="AV1772" i="1"/>
  <c r="AZ1771" i="1"/>
  <c r="AX1771" i="1"/>
  <c r="AV1771" i="1"/>
  <c r="AZ1770" i="1"/>
  <c r="AX1770" i="1"/>
  <c r="AV1770" i="1"/>
  <c r="AZ1769" i="1"/>
  <c r="AX1769" i="1"/>
  <c r="AV1769" i="1"/>
  <c r="AZ1768" i="1"/>
  <c r="AX1768" i="1"/>
  <c r="AV1768" i="1"/>
  <c r="AZ1767" i="1"/>
  <c r="AX1767" i="1"/>
  <c r="AV1767" i="1"/>
  <c r="AZ1766" i="1"/>
  <c r="AX1766" i="1"/>
  <c r="AV1766" i="1"/>
  <c r="AZ1765" i="1"/>
  <c r="AX1765" i="1"/>
  <c r="AV1765" i="1"/>
  <c r="AZ1764" i="1"/>
  <c r="AX1764" i="1"/>
  <c r="AV1764" i="1"/>
  <c r="AZ1763" i="1"/>
  <c r="AX1763" i="1"/>
  <c r="AV1763" i="1"/>
  <c r="AZ1762" i="1"/>
  <c r="AX1762" i="1"/>
  <c r="AV1762" i="1"/>
  <c r="AZ1761" i="1"/>
  <c r="AX1761" i="1"/>
  <c r="AV1761" i="1"/>
  <c r="AZ1760" i="1"/>
  <c r="AX1760" i="1"/>
  <c r="AV1760" i="1"/>
  <c r="AZ1759" i="1"/>
  <c r="AX1759" i="1"/>
  <c r="AV1759" i="1"/>
  <c r="AZ1758" i="1"/>
  <c r="AX1758" i="1"/>
  <c r="AV1758" i="1"/>
  <c r="AZ1757" i="1"/>
  <c r="AX1757" i="1"/>
  <c r="AV1757" i="1"/>
  <c r="AZ1756" i="1"/>
  <c r="AX1756" i="1"/>
  <c r="AV1756" i="1"/>
  <c r="AZ1755" i="1"/>
  <c r="AX1755" i="1"/>
  <c r="AV1755" i="1"/>
  <c r="AZ1754" i="1"/>
  <c r="AX1754" i="1"/>
  <c r="AV1754" i="1"/>
  <c r="AZ1753" i="1"/>
  <c r="AX1753" i="1"/>
  <c r="AV1753" i="1"/>
  <c r="AZ1752" i="1"/>
  <c r="AX1752" i="1"/>
  <c r="AV1752" i="1"/>
  <c r="AZ1751" i="1"/>
  <c r="AX1751" i="1"/>
  <c r="AV1751" i="1"/>
  <c r="AZ1750" i="1"/>
  <c r="AX1750" i="1"/>
  <c r="AV1750" i="1"/>
  <c r="AZ1749" i="1"/>
  <c r="AX1749" i="1"/>
  <c r="AV1749" i="1"/>
  <c r="AZ1748" i="1"/>
  <c r="AX1748" i="1"/>
  <c r="AV1748" i="1"/>
  <c r="AZ1747" i="1"/>
  <c r="AX1747" i="1"/>
  <c r="AV1747" i="1"/>
  <c r="AZ1746" i="1"/>
  <c r="AX1746" i="1"/>
  <c r="AV1746" i="1"/>
  <c r="AZ1745" i="1"/>
  <c r="AX1745" i="1"/>
  <c r="AV1745" i="1"/>
  <c r="AZ1744" i="1"/>
  <c r="AX1744" i="1"/>
  <c r="AV1744" i="1"/>
  <c r="AZ1743" i="1"/>
  <c r="AX1743" i="1"/>
  <c r="AV1743" i="1"/>
  <c r="AZ1742" i="1"/>
  <c r="AX1742" i="1"/>
  <c r="AV1742" i="1"/>
  <c r="AZ1741" i="1"/>
  <c r="AX1741" i="1"/>
  <c r="AV1741" i="1"/>
  <c r="AZ1740" i="1"/>
  <c r="AX1740" i="1"/>
  <c r="AV1740" i="1"/>
  <c r="AZ1739" i="1"/>
  <c r="AX1739" i="1"/>
  <c r="AV1739" i="1"/>
  <c r="AZ1738" i="1"/>
  <c r="AX1738" i="1"/>
  <c r="AV1738" i="1"/>
  <c r="AZ1737" i="1"/>
  <c r="AX1737" i="1"/>
  <c r="AV1737" i="1"/>
  <c r="AZ1736" i="1"/>
  <c r="AX1736" i="1"/>
  <c r="AV1736" i="1"/>
  <c r="AZ1735" i="1"/>
  <c r="AX1735" i="1"/>
  <c r="AV1735" i="1"/>
  <c r="AZ1734" i="1"/>
  <c r="AX1734" i="1"/>
  <c r="AV1734" i="1"/>
  <c r="AZ1733" i="1"/>
  <c r="AX1733" i="1"/>
  <c r="AV1733" i="1"/>
  <c r="AZ1732" i="1"/>
  <c r="AX1732" i="1"/>
  <c r="AV1732" i="1"/>
  <c r="AZ1731" i="1"/>
  <c r="AX1731" i="1"/>
  <c r="AV1731" i="1"/>
  <c r="AZ1730" i="1"/>
  <c r="AX1730" i="1"/>
  <c r="AV1730" i="1"/>
  <c r="AZ1729" i="1"/>
  <c r="AX1729" i="1"/>
  <c r="AV1729" i="1"/>
  <c r="AZ1728" i="1"/>
  <c r="AX1728" i="1"/>
  <c r="AV1728" i="1"/>
  <c r="AZ1727" i="1"/>
  <c r="AX1727" i="1"/>
  <c r="AV1727" i="1"/>
  <c r="AZ1726" i="1"/>
  <c r="AX1726" i="1"/>
  <c r="AV1726" i="1"/>
  <c r="AZ1725" i="1"/>
  <c r="AX1725" i="1"/>
  <c r="AV1725" i="1"/>
  <c r="AZ1724" i="1"/>
  <c r="AX1724" i="1"/>
  <c r="AV1724" i="1"/>
  <c r="AZ1723" i="1"/>
  <c r="AX1723" i="1"/>
  <c r="AV1723" i="1"/>
  <c r="AZ1722" i="1"/>
  <c r="AX1722" i="1"/>
  <c r="AV1722" i="1"/>
  <c r="AZ1721" i="1"/>
  <c r="AX1721" i="1"/>
  <c r="AV1721" i="1"/>
  <c r="AZ1720" i="1"/>
  <c r="AX1720" i="1"/>
  <c r="AV1720" i="1"/>
  <c r="AZ1719" i="1"/>
  <c r="AX1719" i="1"/>
  <c r="AV1719" i="1"/>
  <c r="AZ1718" i="1"/>
  <c r="AX1718" i="1"/>
  <c r="AV1718" i="1"/>
  <c r="AZ1717" i="1"/>
  <c r="AX1717" i="1"/>
  <c r="AV1717" i="1"/>
  <c r="AZ1716" i="1"/>
  <c r="AX1716" i="1"/>
  <c r="AV1716" i="1"/>
  <c r="AZ1715" i="1"/>
  <c r="AX1715" i="1"/>
  <c r="AV1715" i="1"/>
  <c r="AZ1714" i="1"/>
  <c r="AX1714" i="1"/>
  <c r="AV1714" i="1"/>
  <c r="AZ1713" i="1"/>
  <c r="AX1713" i="1"/>
  <c r="AV1713" i="1"/>
  <c r="AZ1712" i="1"/>
  <c r="AX1712" i="1"/>
  <c r="AV1712" i="1"/>
  <c r="AZ1711" i="1"/>
  <c r="AX1711" i="1"/>
  <c r="AV1711" i="1"/>
  <c r="AZ1710" i="1"/>
  <c r="AX1710" i="1"/>
  <c r="AV1710" i="1"/>
  <c r="AZ1709" i="1"/>
  <c r="AX1709" i="1"/>
  <c r="AV1709" i="1"/>
  <c r="AZ1708" i="1"/>
  <c r="AX1708" i="1"/>
  <c r="AV1708" i="1"/>
  <c r="AZ1707" i="1"/>
  <c r="AX1707" i="1"/>
  <c r="AV1707" i="1"/>
  <c r="AZ1706" i="1"/>
  <c r="AX1706" i="1"/>
  <c r="AV1706" i="1"/>
  <c r="AZ1705" i="1"/>
  <c r="AX1705" i="1"/>
  <c r="AV1705" i="1"/>
  <c r="AZ1704" i="1"/>
  <c r="AX1704" i="1"/>
  <c r="AV1704" i="1"/>
  <c r="AZ1703" i="1"/>
  <c r="AX1703" i="1"/>
  <c r="AV1703" i="1"/>
  <c r="AZ1702" i="1"/>
  <c r="AX1702" i="1"/>
  <c r="AV1702" i="1"/>
  <c r="AZ1701" i="1"/>
  <c r="AX1701" i="1"/>
  <c r="AV1701" i="1"/>
  <c r="AZ1700" i="1"/>
  <c r="AX1700" i="1"/>
  <c r="AV1700" i="1"/>
  <c r="AZ1699" i="1"/>
  <c r="AX1699" i="1"/>
  <c r="AV1699" i="1"/>
  <c r="AZ1698" i="1"/>
  <c r="AX1698" i="1"/>
  <c r="AV1698" i="1"/>
  <c r="AZ1697" i="1"/>
  <c r="AX1697" i="1"/>
  <c r="AV1697" i="1"/>
  <c r="AZ1696" i="1"/>
  <c r="AX1696" i="1"/>
  <c r="AV1696" i="1"/>
  <c r="AZ1695" i="1"/>
  <c r="AX1695" i="1"/>
  <c r="AV1695" i="1"/>
  <c r="AZ1694" i="1"/>
  <c r="AX1694" i="1"/>
  <c r="AV1694" i="1"/>
  <c r="AZ1693" i="1"/>
  <c r="AX1693" i="1"/>
  <c r="AV1693" i="1"/>
  <c r="AZ1692" i="1"/>
  <c r="AX1692" i="1"/>
  <c r="AV1692" i="1"/>
  <c r="AZ1691" i="1"/>
  <c r="AX1691" i="1"/>
  <c r="AV1691" i="1"/>
  <c r="AZ1690" i="1"/>
  <c r="AX1690" i="1"/>
  <c r="AV1690" i="1"/>
  <c r="AZ1689" i="1"/>
  <c r="AX1689" i="1"/>
  <c r="AV1689" i="1"/>
  <c r="AZ1688" i="1"/>
  <c r="AX1688" i="1"/>
  <c r="AV1688" i="1"/>
  <c r="AZ1687" i="1"/>
  <c r="AX1687" i="1"/>
  <c r="AV1687" i="1"/>
  <c r="AZ1686" i="1"/>
  <c r="AX1686" i="1"/>
  <c r="AV1686" i="1"/>
  <c r="AZ1685" i="1"/>
  <c r="AX1685" i="1"/>
  <c r="AV1685" i="1"/>
  <c r="AZ1684" i="1"/>
  <c r="AX1684" i="1"/>
  <c r="AV1684" i="1"/>
  <c r="AZ1683" i="1"/>
  <c r="AX1683" i="1"/>
  <c r="AV1683" i="1"/>
  <c r="AZ1682" i="1"/>
  <c r="AX1682" i="1"/>
  <c r="AV1682" i="1"/>
  <c r="AZ1681" i="1"/>
  <c r="AX1681" i="1"/>
  <c r="AV1681" i="1"/>
  <c r="AZ1680" i="1"/>
  <c r="AX1680" i="1"/>
  <c r="AV1680" i="1"/>
  <c r="AZ1679" i="1"/>
  <c r="AX1679" i="1"/>
  <c r="AV1679" i="1"/>
  <c r="AZ1678" i="1"/>
  <c r="AX1678" i="1"/>
  <c r="AV1678" i="1"/>
  <c r="AZ1677" i="1"/>
  <c r="AX1677" i="1"/>
  <c r="AV1677" i="1"/>
  <c r="AZ1676" i="1"/>
  <c r="AX1676" i="1"/>
  <c r="AV1676" i="1"/>
  <c r="AZ1675" i="1"/>
  <c r="AX1675" i="1"/>
  <c r="AV1675" i="1"/>
  <c r="AZ1674" i="1"/>
  <c r="AX1674" i="1"/>
  <c r="AV1674" i="1"/>
  <c r="AZ1673" i="1"/>
  <c r="AX1673" i="1"/>
  <c r="AV1673" i="1"/>
  <c r="AZ1672" i="1"/>
  <c r="AX1672" i="1"/>
  <c r="AV1672" i="1"/>
  <c r="AZ1671" i="1"/>
  <c r="AX1671" i="1"/>
  <c r="AV1671" i="1"/>
  <c r="AZ1670" i="1"/>
  <c r="AX1670" i="1"/>
  <c r="AV1670" i="1"/>
  <c r="AZ1669" i="1"/>
  <c r="AX1669" i="1"/>
  <c r="AV1669" i="1"/>
  <c r="AZ1668" i="1"/>
  <c r="AX1668" i="1"/>
  <c r="AV1668" i="1"/>
  <c r="AZ1667" i="1"/>
  <c r="AX1667" i="1"/>
  <c r="AV1667" i="1"/>
  <c r="AZ1666" i="1"/>
  <c r="AX1666" i="1"/>
  <c r="AV1666" i="1"/>
  <c r="AZ1665" i="1"/>
  <c r="AX1665" i="1"/>
  <c r="AV1665" i="1"/>
  <c r="AZ1664" i="1"/>
  <c r="AX1664" i="1"/>
  <c r="AV1664" i="1"/>
  <c r="AZ1663" i="1"/>
  <c r="AX1663" i="1"/>
  <c r="AV1663" i="1"/>
  <c r="AZ1662" i="1"/>
  <c r="AX1662" i="1"/>
  <c r="AV1662" i="1"/>
  <c r="AZ1661" i="1"/>
  <c r="AX1661" i="1"/>
  <c r="AV1661" i="1"/>
  <c r="AZ1660" i="1"/>
  <c r="AX1660" i="1"/>
  <c r="AV1660" i="1"/>
  <c r="AZ1659" i="1"/>
  <c r="AX1659" i="1"/>
  <c r="AV1659" i="1"/>
  <c r="AZ1658" i="1"/>
  <c r="AX1658" i="1"/>
  <c r="AV1658" i="1"/>
  <c r="AZ1657" i="1"/>
  <c r="AX1657" i="1"/>
  <c r="AV1657" i="1"/>
  <c r="AZ1656" i="1"/>
  <c r="AX1656" i="1"/>
  <c r="AV1656" i="1"/>
  <c r="AZ1655" i="1"/>
  <c r="AX1655" i="1"/>
  <c r="AV1655" i="1"/>
  <c r="AZ1654" i="1"/>
  <c r="AX1654" i="1"/>
  <c r="AV1654" i="1"/>
  <c r="AZ1653" i="1"/>
  <c r="AX1653" i="1"/>
  <c r="AV1653" i="1"/>
  <c r="AZ1652" i="1"/>
  <c r="AX1652" i="1"/>
  <c r="AV1652" i="1"/>
  <c r="AZ1651" i="1"/>
  <c r="AX1651" i="1"/>
  <c r="AV1651" i="1"/>
  <c r="AZ1650" i="1"/>
  <c r="AX1650" i="1"/>
  <c r="AV1650" i="1"/>
  <c r="AZ1649" i="1"/>
  <c r="AX1649" i="1"/>
  <c r="AV1649" i="1"/>
  <c r="AZ1648" i="1"/>
  <c r="AX1648" i="1"/>
  <c r="AV1648" i="1"/>
  <c r="AZ1647" i="1"/>
  <c r="AX1647" i="1"/>
  <c r="AV1647" i="1"/>
  <c r="AZ1646" i="1"/>
  <c r="AX1646" i="1"/>
  <c r="AV1646" i="1"/>
  <c r="AZ1645" i="1"/>
  <c r="AX1645" i="1"/>
  <c r="AV1645" i="1"/>
  <c r="AZ1644" i="1"/>
  <c r="AX1644" i="1"/>
  <c r="AV1644" i="1"/>
  <c r="AZ1643" i="1"/>
  <c r="AX1643" i="1"/>
  <c r="AV1643" i="1"/>
  <c r="AZ1642" i="1"/>
  <c r="AX1642" i="1"/>
  <c r="AV1642" i="1"/>
  <c r="AZ1641" i="1"/>
  <c r="AX1641" i="1"/>
  <c r="AV1641" i="1"/>
  <c r="AZ1640" i="1"/>
  <c r="AX1640" i="1"/>
  <c r="AV1640" i="1"/>
  <c r="AZ1639" i="1"/>
  <c r="AX1639" i="1"/>
  <c r="AV1639" i="1"/>
  <c r="AZ1638" i="1"/>
  <c r="AX1638" i="1"/>
  <c r="AV1638" i="1"/>
  <c r="AZ1637" i="1"/>
  <c r="AX1637" i="1"/>
  <c r="AV1637" i="1"/>
  <c r="AZ1636" i="1"/>
  <c r="AX1636" i="1"/>
  <c r="AV1636" i="1"/>
  <c r="AZ1635" i="1"/>
  <c r="AX1635" i="1"/>
  <c r="AV1635" i="1"/>
  <c r="AZ1634" i="1"/>
  <c r="AX1634" i="1"/>
  <c r="AV1634" i="1"/>
  <c r="AZ1633" i="1"/>
  <c r="AX1633" i="1"/>
  <c r="AV1633" i="1"/>
  <c r="AZ1632" i="1"/>
  <c r="AX1632" i="1"/>
  <c r="AV1632" i="1"/>
  <c r="AZ1631" i="1"/>
  <c r="AX1631" i="1"/>
  <c r="AV1631" i="1"/>
  <c r="AZ1630" i="1"/>
  <c r="AX1630" i="1"/>
  <c r="AV1630" i="1"/>
  <c r="AZ1629" i="1"/>
  <c r="AX1629" i="1"/>
  <c r="AV1629" i="1"/>
  <c r="AZ1628" i="1"/>
  <c r="AX1628" i="1"/>
  <c r="AV1628" i="1"/>
  <c r="AZ1627" i="1"/>
  <c r="AX1627" i="1"/>
  <c r="AV1627" i="1"/>
  <c r="AZ1626" i="1"/>
  <c r="AX1626" i="1"/>
  <c r="AV1626" i="1"/>
  <c r="AZ1625" i="1"/>
  <c r="AX1625" i="1"/>
  <c r="AV1625" i="1"/>
  <c r="AZ1624" i="1"/>
  <c r="AX1624" i="1"/>
  <c r="AV1624" i="1"/>
  <c r="AZ1623" i="1"/>
  <c r="AX1623" i="1"/>
  <c r="AV1623" i="1"/>
  <c r="AZ1622" i="1"/>
  <c r="AX1622" i="1"/>
  <c r="AV1622" i="1"/>
  <c r="AZ1621" i="1"/>
  <c r="AX1621" i="1"/>
  <c r="AV1621" i="1"/>
  <c r="AZ1620" i="1"/>
  <c r="AX1620" i="1"/>
  <c r="AV1620" i="1"/>
  <c r="AZ1619" i="1"/>
  <c r="AX1619" i="1"/>
  <c r="AV1619" i="1"/>
  <c r="AZ1618" i="1"/>
  <c r="AX1618" i="1"/>
  <c r="AV1618" i="1"/>
  <c r="AZ1617" i="1"/>
  <c r="AX1617" i="1"/>
  <c r="AV1617" i="1"/>
  <c r="AZ1616" i="1"/>
  <c r="AX1616" i="1"/>
  <c r="AV1616" i="1"/>
  <c r="AZ1615" i="1"/>
  <c r="AX1615" i="1"/>
  <c r="AV1615" i="1"/>
  <c r="AZ1614" i="1"/>
  <c r="AX1614" i="1"/>
  <c r="AV1614" i="1"/>
  <c r="AZ1613" i="1"/>
  <c r="AX1613" i="1"/>
  <c r="AV1613" i="1"/>
  <c r="AZ1612" i="1"/>
  <c r="AX1612" i="1"/>
  <c r="AV1612" i="1"/>
  <c r="AZ1611" i="1"/>
  <c r="AX1611" i="1"/>
  <c r="AV1611" i="1"/>
  <c r="AZ1610" i="1"/>
  <c r="AX1610" i="1"/>
  <c r="AV1610" i="1"/>
  <c r="AZ1609" i="1"/>
  <c r="AX1609" i="1"/>
  <c r="AV1609" i="1"/>
  <c r="AZ1608" i="1"/>
  <c r="AX1608" i="1"/>
  <c r="AV1608" i="1"/>
  <c r="AZ1607" i="1"/>
  <c r="AX1607" i="1"/>
  <c r="AV1607" i="1"/>
  <c r="AZ1606" i="1"/>
  <c r="AX1606" i="1"/>
  <c r="AV1606" i="1"/>
  <c r="AZ1605" i="1"/>
  <c r="AX1605" i="1"/>
  <c r="AV1605" i="1"/>
  <c r="AZ1604" i="1"/>
  <c r="AX1604" i="1"/>
  <c r="AV1604" i="1"/>
  <c r="AZ1603" i="1"/>
  <c r="AX1603" i="1"/>
  <c r="AV1603" i="1"/>
  <c r="AZ1602" i="1"/>
  <c r="AX1602" i="1"/>
  <c r="AV1602" i="1"/>
  <c r="AZ1601" i="1"/>
  <c r="AX1601" i="1"/>
  <c r="AV1601" i="1"/>
  <c r="AZ1600" i="1"/>
  <c r="AX1600" i="1"/>
  <c r="AV1600" i="1"/>
  <c r="AZ1599" i="1"/>
  <c r="AX1599" i="1"/>
  <c r="AV1599" i="1"/>
  <c r="AZ1598" i="1"/>
  <c r="AX1598" i="1"/>
  <c r="AV1598" i="1"/>
  <c r="AZ1597" i="1"/>
  <c r="AX1597" i="1"/>
  <c r="AV1597" i="1"/>
  <c r="AZ1596" i="1"/>
  <c r="AX1596" i="1"/>
  <c r="AV1596" i="1"/>
  <c r="AZ1595" i="1"/>
  <c r="AX1595" i="1"/>
  <c r="AV1595" i="1"/>
  <c r="AZ1594" i="1"/>
  <c r="AX1594" i="1"/>
  <c r="AV1594" i="1"/>
  <c r="AZ1593" i="1"/>
  <c r="AX1593" i="1"/>
  <c r="AV1593" i="1"/>
  <c r="AZ1592" i="1"/>
  <c r="AX1592" i="1"/>
  <c r="AV1592" i="1"/>
  <c r="AZ1591" i="1"/>
  <c r="AX1591" i="1"/>
  <c r="AV1591" i="1"/>
  <c r="AZ1590" i="1"/>
  <c r="AX1590" i="1"/>
  <c r="AV1590" i="1"/>
  <c r="AZ1589" i="1"/>
  <c r="AX1589" i="1"/>
  <c r="AV1589" i="1"/>
  <c r="AZ1588" i="1"/>
  <c r="AX1588" i="1"/>
  <c r="AV1588" i="1"/>
  <c r="AZ1587" i="1"/>
  <c r="AX1587" i="1"/>
  <c r="AV1587" i="1"/>
  <c r="AZ1586" i="1"/>
  <c r="AX1586" i="1"/>
  <c r="AV1586" i="1"/>
  <c r="AZ1585" i="1"/>
  <c r="AX1585" i="1"/>
  <c r="AV1585" i="1"/>
  <c r="AZ1584" i="1"/>
  <c r="AX1584" i="1"/>
  <c r="AV1584" i="1"/>
  <c r="AZ1583" i="1"/>
  <c r="AX1583" i="1"/>
  <c r="AV1583" i="1"/>
  <c r="AZ1582" i="1"/>
  <c r="AX1582" i="1"/>
  <c r="AV1582" i="1"/>
  <c r="AZ1581" i="1"/>
  <c r="AX1581" i="1"/>
  <c r="AV1581" i="1"/>
  <c r="AZ1580" i="1"/>
  <c r="AX1580" i="1"/>
  <c r="AV1580" i="1"/>
  <c r="AZ1579" i="1"/>
  <c r="AX1579" i="1"/>
  <c r="AV1579" i="1"/>
  <c r="AZ1578" i="1"/>
  <c r="AX1578" i="1"/>
  <c r="AV1578" i="1"/>
  <c r="AZ1577" i="1"/>
  <c r="AX1577" i="1"/>
  <c r="AV1577" i="1"/>
  <c r="AZ1576" i="1"/>
  <c r="AX1576" i="1"/>
  <c r="AV1576" i="1"/>
  <c r="AZ1575" i="1"/>
  <c r="AX1575" i="1"/>
  <c r="AV1575" i="1"/>
  <c r="AZ1574" i="1"/>
  <c r="AX1574" i="1"/>
  <c r="AV1574" i="1"/>
  <c r="AZ1573" i="1"/>
  <c r="AX1573" i="1"/>
  <c r="AV1573" i="1"/>
  <c r="AZ1572" i="1"/>
  <c r="AX1572" i="1"/>
  <c r="AV1572" i="1"/>
  <c r="AZ1571" i="1"/>
  <c r="AX1571" i="1"/>
  <c r="AV1571" i="1"/>
  <c r="AZ1570" i="1"/>
  <c r="AX1570" i="1"/>
  <c r="AV1570" i="1"/>
  <c r="AZ1569" i="1"/>
  <c r="AX1569" i="1"/>
  <c r="AV1569" i="1"/>
  <c r="AZ1568" i="1"/>
  <c r="AX1568" i="1"/>
  <c r="AV1568" i="1"/>
  <c r="AZ1567" i="1"/>
  <c r="AX1567" i="1"/>
  <c r="AV1567" i="1"/>
  <c r="AZ1566" i="1"/>
  <c r="AX1566" i="1"/>
  <c r="AV1566" i="1"/>
  <c r="AZ1565" i="1"/>
  <c r="AX1565" i="1"/>
  <c r="AV1565" i="1"/>
  <c r="AZ1564" i="1"/>
  <c r="AX1564" i="1"/>
  <c r="AV1564" i="1"/>
  <c r="AZ1563" i="1"/>
  <c r="AX1563" i="1"/>
  <c r="AV1563" i="1"/>
  <c r="AZ1562" i="1"/>
  <c r="AX1562" i="1"/>
  <c r="AV1562" i="1"/>
  <c r="AZ1561" i="1"/>
  <c r="AX1561" i="1"/>
  <c r="AV1561" i="1"/>
  <c r="AZ1560" i="1"/>
  <c r="AX1560" i="1"/>
  <c r="AV1560" i="1"/>
  <c r="AZ1559" i="1"/>
  <c r="AX1559" i="1"/>
  <c r="AV1559" i="1"/>
  <c r="AZ1558" i="1"/>
  <c r="AX1558" i="1"/>
  <c r="AV1558" i="1"/>
  <c r="AZ1557" i="1"/>
  <c r="AX1557" i="1"/>
  <c r="AV1557" i="1"/>
  <c r="AZ1556" i="1"/>
  <c r="AX1556" i="1"/>
  <c r="AV1556" i="1"/>
  <c r="AZ1555" i="1"/>
  <c r="AX1555" i="1"/>
  <c r="AV1555" i="1"/>
  <c r="AZ1554" i="1"/>
  <c r="AX1554" i="1"/>
  <c r="AV1554" i="1"/>
  <c r="AZ1553" i="1"/>
  <c r="AX1553" i="1"/>
  <c r="AV1553" i="1"/>
  <c r="AZ1552" i="1"/>
  <c r="AX1552" i="1"/>
  <c r="AV1552" i="1"/>
  <c r="AZ1551" i="1"/>
  <c r="AX1551" i="1"/>
  <c r="AV1551" i="1"/>
  <c r="AZ1550" i="1"/>
  <c r="AX1550" i="1"/>
  <c r="AV1550" i="1"/>
  <c r="AZ1549" i="1"/>
  <c r="AX1549" i="1"/>
  <c r="AV1549" i="1"/>
  <c r="AZ1548" i="1"/>
  <c r="AX1548" i="1"/>
  <c r="AV1548" i="1"/>
  <c r="AZ1547" i="1"/>
  <c r="AX1547" i="1"/>
  <c r="AV1547" i="1"/>
  <c r="AZ1546" i="1"/>
  <c r="AX1546" i="1"/>
  <c r="AV1546" i="1"/>
  <c r="AZ1545" i="1"/>
  <c r="AX1545" i="1"/>
  <c r="AV1545" i="1"/>
  <c r="AZ1544" i="1"/>
  <c r="AX1544" i="1"/>
  <c r="AV1544" i="1"/>
  <c r="AZ1543" i="1"/>
  <c r="AX1543" i="1"/>
  <c r="AV1543" i="1"/>
  <c r="AZ1542" i="1"/>
  <c r="AX1542" i="1"/>
  <c r="AV1542" i="1"/>
  <c r="AZ1541" i="1"/>
  <c r="AX1541" i="1"/>
  <c r="AV1541" i="1"/>
  <c r="AZ1540" i="1"/>
  <c r="AX1540" i="1"/>
  <c r="AV1540" i="1"/>
  <c r="AZ1539" i="1"/>
  <c r="AX1539" i="1"/>
  <c r="AV1539" i="1"/>
  <c r="AZ1538" i="1"/>
  <c r="AX1538" i="1"/>
  <c r="AV1538" i="1"/>
  <c r="AZ1537" i="1"/>
  <c r="AX1537" i="1"/>
  <c r="AV1537" i="1"/>
  <c r="AZ1536" i="1"/>
  <c r="AX1536" i="1"/>
  <c r="AV1536" i="1"/>
  <c r="AZ1535" i="1"/>
  <c r="AX1535" i="1"/>
  <c r="AV1535" i="1"/>
  <c r="AZ1534" i="1"/>
  <c r="AX1534" i="1"/>
  <c r="AV1534" i="1"/>
  <c r="AZ1533" i="1"/>
  <c r="AX1533" i="1"/>
  <c r="AV1533" i="1"/>
  <c r="AZ1532" i="1"/>
  <c r="AX1532" i="1"/>
  <c r="AV1532" i="1"/>
  <c r="AZ1531" i="1"/>
  <c r="AX1531" i="1"/>
  <c r="AV1531" i="1"/>
  <c r="AZ1530" i="1"/>
  <c r="AX1530" i="1"/>
  <c r="AV1530" i="1"/>
  <c r="AZ1529" i="1"/>
  <c r="AX1529" i="1"/>
  <c r="AV1529" i="1"/>
  <c r="AZ1528" i="1"/>
  <c r="AX1528" i="1"/>
  <c r="AV1528" i="1"/>
  <c r="AZ1527" i="1"/>
  <c r="AX1527" i="1"/>
  <c r="AV1527" i="1"/>
  <c r="AZ1526" i="1"/>
  <c r="AX1526" i="1"/>
  <c r="AV1526" i="1"/>
  <c r="AZ1525" i="1"/>
  <c r="AX1525" i="1"/>
  <c r="AV1525" i="1"/>
  <c r="AZ1524" i="1"/>
  <c r="AX1524" i="1"/>
  <c r="AV1524" i="1"/>
  <c r="AZ1523" i="1"/>
  <c r="AX1523" i="1"/>
  <c r="AV1523" i="1"/>
  <c r="AZ1522" i="1"/>
  <c r="AX1522" i="1"/>
  <c r="AV1522" i="1"/>
  <c r="AZ1521" i="1"/>
  <c r="AX1521" i="1"/>
  <c r="AV1521" i="1"/>
  <c r="AZ1520" i="1"/>
  <c r="AX1520" i="1"/>
  <c r="AV1520" i="1"/>
  <c r="AZ1519" i="1"/>
  <c r="AX1519" i="1"/>
  <c r="AV1519" i="1"/>
  <c r="AZ1518" i="1"/>
  <c r="AX1518" i="1"/>
  <c r="AV1518" i="1"/>
  <c r="AZ1517" i="1"/>
  <c r="AX1517" i="1"/>
  <c r="AV1517" i="1"/>
  <c r="AZ1516" i="1"/>
  <c r="AX1516" i="1"/>
  <c r="AV1516" i="1"/>
  <c r="AZ1515" i="1"/>
  <c r="AX1515" i="1"/>
  <c r="AV1515" i="1"/>
  <c r="AZ1514" i="1"/>
  <c r="AX1514" i="1"/>
  <c r="AV1514" i="1"/>
  <c r="AZ1513" i="1"/>
  <c r="AX1513" i="1"/>
  <c r="AV1513" i="1"/>
  <c r="AZ1512" i="1"/>
  <c r="AX1512" i="1"/>
  <c r="AV1512" i="1"/>
  <c r="AZ1511" i="1"/>
  <c r="AX1511" i="1"/>
  <c r="AV1511" i="1"/>
  <c r="AZ1510" i="1"/>
  <c r="AX1510" i="1"/>
  <c r="AV1510" i="1"/>
  <c r="AZ1509" i="1"/>
  <c r="AX1509" i="1"/>
  <c r="AV1509" i="1"/>
  <c r="AZ1508" i="1"/>
  <c r="AX1508" i="1"/>
  <c r="AV1508" i="1"/>
  <c r="AZ1507" i="1"/>
  <c r="AX1507" i="1"/>
  <c r="AV1507" i="1"/>
  <c r="AZ1506" i="1"/>
  <c r="AX1506" i="1"/>
  <c r="AV1506" i="1"/>
  <c r="AZ1505" i="1"/>
  <c r="AX1505" i="1"/>
  <c r="AV1505" i="1"/>
  <c r="AZ1504" i="1"/>
  <c r="AX1504" i="1"/>
  <c r="AV1504" i="1"/>
  <c r="AZ1503" i="1"/>
  <c r="AX1503" i="1"/>
  <c r="AV1503" i="1"/>
  <c r="AZ1502" i="1"/>
  <c r="AX1502" i="1"/>
  <c r="AV1502" i="1"/>
  <c r="AZ1501" i="1"/>
  <c r="AX1501" i="1"/>
  <c r="AV1501" i="1"/>
  <c r="AZ1500" i="1"/>
  <c r="AX1500" i="1"/>
  <c r="AV1500" i="1"/>
  <c r="AZ1499" i="1"/>
  <c r="AX1499" i="1"/>
  <c r="AV1499" i="1"/>
  <c r="AZ1498" i="1"/>
  <c r="AX1498" i="1"/>
  <c r="AV1498" i="1"/>
  <c r="AZ1497" i="1"/>
  <c r="AX1497" i="1"/>
  <c r="AV1497" i="1"/>
  <c r="AZ1496" i="1"/>
  <c r="AX1496" i="1"/>
  <c r="AV1496" i="1"/>
  <c r="AZ1495" i="1"/>
  <c r="AX1495" i="1"/>
  <c r="AV1495" i="1"/>
  <c r="AZ1494" i="1"/>
  <c r="AX1494" i="1"/>
  <c r="AV1494" i="1"/>
  <c r="AZ1493" i="1"/>
  <c r="AX1493" i="1"/>
  <c r="AV1493" i="1"/>
  <c r="AZ1492" i="1"/>
  <c r="AX1492" i="1"/>
  <c r="AV1492" i="1"/>
  <c r="AZ1491" i="1"/>
  <c r="AX1491" i="1"/>
  <c r="AV1491" i="1"/>
  <c r="AZ1490" i="1"/>
  <c r="AX1490" i="1"/>
  <c r="AV1490" i="1"/>
  <c r="AZ1489" i="1"/>
  <c r="AX1489" i="1"/>
  <c r="AV1489" i="1"/>
  <c r="AZ1488" i="1"/>
  <c r="AX1488" i="1"/>
  <c r="AV1488" i="1"/>
  <c r="AZ1487" i="1"/>
  <c r="AX1487" i="1"/>
  <c r="AV1487" i="1"/>
  <c r="AZ1486" i="1"/>
  <c r="AX1486" i="1"/>
  <c r="AV1486" i="1"/>
  <c r="AZ1485" i="1"/>
  <c r="AX1485" i="1"/>
  <c r="AV1485" i="1"/>
  <c r="AZ1484" i="1"/>
  <c r="AX1484" i="1"/>
  <c r="AV1484" i="1"/>
  <c r="AZ1483" i="1"/>
  <c r="AX1483" i="1"/>
  <c r="AV1483" i="1"/>
  <c r="AZ1482" i="1"/>
  <c r="AX1482" i="1"/>
  <c r="AV1482" i="1"/>
  <c r="AZ1481" i="1"/>
  <c r="AX1481" i="1"/>
  <c r="AV1481" i="1"/>
  <c r="AZ1480" i="1"/>
  <c r="AX1480" i="1"/>
  <c r="AV1480" i="1"/>
  <c r="AZ1479" i="1"/>
  <c r="AX1479" i="1"/>
  <c r="AV1479" i="1"/>
  <c r="AZ1478" i="1"/>
  <c r="AX1478" i="1"/>
  <c r="AV1478" i="1"/>
  <c r="AZ1477" i="1"/>
  <c r="AX1477" i="1"/>
  <c r="AV1477" i="1"/>
  <c r="AZ1476" i="1"/>
  <c r="AX1476" i="1"/>
  <c r="AV1476" i="1"/>
  <c r="AZ1475" i="1"/>
  <c r="AX1475" i="1"/>
  <c r="AV1475" i="1"/>
  <c r="AZ1474" i="1"/>
  <c r="AX1474" i="1"/>
  <c r="AV1474" i="1"/>
  <c r="AZ1473" i="1"/>
  <c r="AX1473" i="1"/>
  <c r="AV1473" i="1"/>
  <c r="AZ1472" i="1"/>
  <c r="AX1472" i="1"/>
  <c r="AV1472" i="1"/>
  <c r="AZ1471" i="1"/>
  <c r="AX1471" i="1"/>
  <c r="AV1471" i="1"/>
  <c r="AZ1470" i="1"/>
  <c r="AX1470" i="1"/>
  <c r="AV1470" i="1"/>
  <c r="AZ1469" i="1"/>
  <c r="AX1469" i="1"/>
  <c r="AV1469" i="1"/>
  <c r="AZ1468" i="1"/>
  <c r="AX1468" i="1"/>
  <c r="AV1468" i="1"/>
  <c r="AZ1467" i="1"/>
  <c r="AX1467" i="1"/>
  <c r="AV1467" i="1"/>
  <c r="AZ1466" i="1"/>
  <c r="AX1466" i="1"/>
  <c r="AV1466" i="1"/>
  <c r="AZ1465" i="1"/>
  <c r="AX1465" i="1"/>
  <c r="AV1465" i="1"/>
  <c r="AZ1464" i="1"/>
  <c r="AX1464" i="1"/>
  <c r="AV1464" i="1"/>
  <c r="AZ1463" i="1"/>
  <c r="AX1463" i="1"/>
  <c r="AV1463" i="1"/>
  <c r="AZ1462" i="1"/>
  <c r="AX1462" i="1"/>
  <c r="AV1462" i="1"/>
  <c r="AZ1461" i="1"/>
  <c r="AX1461" i="1"/>
  <c r="AV1461" i="1"/>
  <c r="AZ1460" i="1"/>
  <c r="AX1460" i="1"/>
  <c r="AV1460" i="1"/>
  <c r="AZ1459" i="1"/>
  <c r="AX1459" i="1"/>
  <c r="AV1459" i="1"/>
  <c r="AZ1458" i="1"/>
  <c r="AX1458" i="1"/>
  <c r="AV1458" i="1"/>
  <c r="AZ1457" i="1"/>
  <c r="AX1457" i="1"/>
  <c r="AV1457" i="1"/>
  <c r="AZ1456" i="1"/>
  <c r="AX1456" i="1"/>
  <c r="AV1456" i="1"/>
  <c r="AZ1455" i="1"/>
  <c r="AX1455" i="1"/>
  <c r="AV1455" i="1"/>
  <c r="AZ1454" i="1"/>
  <c r="AX1454" i="1"/>
  <c r="AV1454" i="1"/>
  <c r="AZ1453" i="1"/>
  <c r="AX1453" i="1"/>
  <c r="AV1453" i="1"/>
  <c r="AZ1452" i="1"/>
  <c r="AX1452" i="1"/>
  <c r="AV1452" i="1"/>
  <c r="AZ1451" i="1"/>
  <c r="AX1451" i="1"/>
  <c r="AV1451" i="1"/>
  <c r="AZ1450" i="1"/>
  <c r="AX1450" i="1"/>
  <c r="AV1450" i="1"/>
  <c r="AZ1449" i="1"/>
  <c r="AX1449" i="1"/>
  <c r="AV1449" i="1"/>
  <c r="AZ1448" i="1"/>
  <c r="AX1448" i="1"/>
  <c r="AV1448" i="1"/>
  <c r="AZ1447" i="1"/>
  <c r="AX1447" i="1"/>
  <c r="AV1447" i="1"/>
  <c r="AZ1446" i="1"/>
  <c r="AX1446" i="1"/>
  <c r="AV1446" i="1"/>
  <c r="AZ1445" i="1"/>
  <c r="AX1445" i="1"/>
  <c r="AV1445" i="1"/>
  <c r="AZ1444" i="1"/>
  <c r="AX1444" i="1"/>
  <c r="AV1444" i="1"/>
  <c r="AZ1443" i="1"/>
  <c r="AX1443" i="1"/>
  <c r="AV1443" i="1"/>
  <c r="AZ1442" i="1"/>
  <c r="AX1442" i="1"/>
  <c r="AV1442" i="1"/>
  <c r="AZ1441" i="1"/>
  <c r="AX1441" i="1"/>
  <c r="AV1441" i="1"/>
  <c r="AZ1440" i="1"/>
  <c r="AX1440" i="1"/>
  <c r="AV1440" i="1"/>
  <c r="AZ1439" i="1"/>
  <c r="AX1439" i="1"/>
  <c r="AV1439" i="1"/>
  <c r="AZ1438" i="1"/>
  <c r="AX1438" i="1"/>
  <c r="AV1438" i="1"/>
  <c r="AZ1437" i="1"/>
  <c r="AX1437" i="1"/>
  <c r="AV1437" i="1"/>
  <c r="AZ1436" i="1"/>
  <c r="AX1436" i="1"/>
  <c r="AV1436" i="1"/>
  <c r="AZ1435" i="1"/>
  <c r="AX1435" i="1"/>
  <c r="AV1435" i="1"/>
  <c r="AZ1434" i="1"/>
  <c r="AX1434" i="1"/>
  <c r="AV1434" i="1"/>
  <c r="AZ1433" i="1"/>
  <c r="AX1433" i="1"/>
  <c r="AV1433" i="1"/>
  <c r="AZ1432" i="1"/>
  <c r="AX1432" i="1"/>
  <c r="AV1432" i="1"/>
  <c r="AZ1431" i="1"/>
  <c r="AX1431" i="1"/>
  <c r="AV1431" i="1"/>
  <c r="AZ1430" i="1"/>
  <c r="AX1430" i="1"/>
  <c r="AV1430" i="1"/>
  <c r="AZ1429" i="1"/>
  <c r="AX1429" i="1"/>
  <c r="AV1429" i="1"/>
  <c r="AZ1428" i="1"/>
  <c r="AX1428" i="1"/>
  <c r="AV1428" i="1"/>
  <c r="AZ1427" i="1"/>
  <c r="AX1427" i="1"/>
  <c r="AV1427" i="1"/>
  <c r="AZ1426" i="1"/>
  <c r="AX1426" i="1"/>
  <c r="AV1426" i="1"/>
  <c r="AZ1425" i="1"/>
  <c r="AX1425" i="1"/>
  <c r="AV1425" i="1"/>
  <c r="AZ1424" i="1"/>
  <c r="AX1424" i="1"/>
  <c r="AV1424" i="1"/>
  <c r="AZ1423" i="1"/>
  <c r="AX1423" i="1"/>
  <c r="AV1423" i="1"/>
  <c r="AZ1422" i="1"/>
  <c r="AX1422" i="1"/>
  <c r="AV1422" i="1"/>
  <c r="AZ1421" i="1"/>
  <c r="AX1421" i="1"/>
  <c r="AV1421" i="1"/>
  <c r="AZ1420" i="1"/>
  <c r="AX1420" i="1"/>
  <c r="AV1420" i="1"/>
  <c r="AZ1419" i="1"/>
  <c r="AX1419" i="1"/>
  <c r="AV1419" i="1"/>
  <c r="AZ1418" i="1"/>
  <c r="AX1418" i="1"/>
  <c r="AV1418" i="1"/>
  <c r="AZ1417" i="1"/>
  <c r="AX1417" i="1"/>
  <c r="AV1417" i="1"/>
  <c r="AZ1416" i="1"/>
  <c r="AX1416" i="1"/>
  <c r="AV1416" i="1"/>
  <c r="AZ1415" i="1"/>
  <c r="AX1415" i="1"/>
  <c r="AV1415" i="1"/>
  <c r="AZ1414" i="1"/>
  <c r="AX1414" i="1"/>
  <c r="AV1414" i="1"/>
  <c r="AZ1413" i="1"/>
  <c r="AX1413" i="1"/>
  <c r="AV1413" i="1"/>
  <c r="AZ1412" i="1"/>
  <c r="AX1412" i="1"/>
  <c r="AV1412" i="1"/>
  <c r="AZ1411" i="1"/>
  <c r="AX1411" i="1"/>
  <c r="AV1411" i="1"/>
  <c r="AZ1410" i="1"/>
  <c r="AX1410" i="1"/>
  <c r="AV1410" i="1"/>
  <c r="AZ1409" i="1"/>
  <c r="AX1409" i="1"/>
  <c r="AV1409" i="1"/>
  <c r="AZ1408" i="1"/>
  <c r="AX1408" i="1"/>
  <c r="AV1408" i="1"/>
  <c r="AZ1407" i="1"/>
  <c r="AX1407" i="1"/>
  <c r="AV1407" i="1"/>
  <c r="AZ1406" i="1"/>
  <c r="AX1406" i="1"/>
  <c r="AV1406" i="1"/>
  <c r="AZ1405" i="1"/>
  <c r="AX1405" i="1"/>
  <c r="AV1405" i="1"/>
  <c r="AZ1404" i="1"/>
  <c r="AX1404" i="1"/>
  <c r="AV1404" i="1"/>
  <c r="AZ1403" i="1"/>
  <c r="AX1403" i="1"/>
  <c r="AV1403" i="1"/>
  <c r="AZ1402" i="1"/>
  <c r="AX1402" i="1"/>
  <c r="AV1402" i="1"/>
  <c r="AZ1401" i="1"/>
  <c r="AX1401" i="1"/>
  <c r="AV1401" i="1"/>
  <c r="AZ1400" i="1"/>
  <c r="AX1400" i="1"/>
  <c r="AV1400" i="1"/>
  <c r="AZ1399" i="1"/>
  <c r="AX1399" i="1"/>
  <c r="AV1399" i="1"/>
  <c r="AZ1398" i="1"/>
  <c r="AX1398" i="1"/>
  <c r="AV1398" i="1"/>
  <c r="AZ1397" i="1"/>
  <c r="AX1397" i="1"/>
  <c r="AV1397" i="1"/>
  <c r="AZ1396" i="1"/>
  <c r="AX1396" i="1"/>
  <c r="AV1396" i="1"/>
  <c r="AZ1395" i="1"/>
  <c r="AX1395" i="1"/>
  <c r="AV1395" i="1"/>
  <c r="AZ1394" i="1"/>
  <c r="AX1394" i="1"/>
  <c r="AV1394" i="1"/>
  <c r="AZ1393" i="1"/>
  <c r="AX1393" i="1"/>
  <c r="AV1393" i="1"/>
  <c r="AZ1392" i="1"/>
  <c r="AX1392" i="1"/>
  <c r="AV1392" i="1"/>
  <c r="AZ1391" i="1"/>
  <c r="AX1391" i="1"/>
  <c r="AV1391" i="1"/>
  <c r="AZ1390" i="1"/>
  <c r="AX1390" i="1"/>
  <c r="AV1390" i="1"/>
  <c r="AZ1389" i="1"/>
  <c r="AX1389" i="1"/>
  <c r="AV1389" i="1"/>
  <c r="AZ1388" i="1"/>
  <c r="AX1388" i="1"/>
  <c r="AV1388" i="1"/>
  <c r="AZ1387" i="1"/>
  <c r="AX1387" i="1"/>
  <c r="AV1387" i="1"/>
  <c r="AZ1386" i="1"/>
  <c r="AX1386" i="1"/>
  <c r="AV1386" i="1"/>
  <c r="AZ1385" i="1"/>
  <c r="AX1385" i="1"/>
  <c r="AV1385" i="1"/>
  <c r="AZ1384" i="1"/>
  <c r="AX1384" i="1"/>
  <c r="AV1384" i="1"/>
  <c r="AZ1383" i="1"/>
  <c r="AX1383" i="1"/>
  <c r="AV1383" i="1"/>
  <c r="AZ1382" i="1"/>
  <c r="AX1382" i="1"/>
  <c r="AV1382" i="1"/>
  <c r="AZ1381" i="1"/>
  <c r="AX1381" i="1"/>
  <c r="AV1381" i="1"/>
  <c r="AZ1380" i="1"/>
  <c r="AX1380" i="1"/>
  <c r="AV1380" i="1"/>
  <c r="AZ1379" i="1"/>
  <c r="AX1379" i="1"/>
  <c r="AV1379" i="1"/>
  <c r="AZ1378" i="1"/>
  <c r="AX1378" i="1"/>
  <c r="AV1378" i="1"/>
  <c r="AZ1377" i="1"/>
  <c r="AX1377" i="1"/>
  <c r="AV1377" i="1"/>
  <c r="AZ1376" i="1"/>
  <c r="AX1376" i="1"/>
  <c r="AV1376" i="1"/>
  <c r="AZ1375" i="1"/>
  <c r="AX1375" i="1"/>
  <c r="AV1375" i="1"/>
  <c r="AZ1374" i="1"/>
  <c r="AX1374" i="1"/>
  <c r="AV1374" i="1"/>
  <c r="AZ1373" i="1"/>
  <c r="AX1373" i="1"/>
  <c r="AV1373" i="1"/>
  <c r="AZ1372" i="1"/>
  <c r="AX1372" i="1"/>
  <c r="AV1372" i="1"/>
  <c r="AZ1371" i="1"/>
  <c r="AX1371" i="1"/>
  <c r="AV1371" i="1"/>
  <c r="AZ1370" i="1"/>
  <c r="AX1370" i="1"/>
  <c r="AV1370" i="1"/>
  <c r="AZ1369" i="1"/>
  <c r="AX1369" i="1"/>
  <c r="AV1369" i="1"/>
  <c r="AZ1368" i="1"/>
  <c r="AX1368" i="1"/>
  <c r="AV1368" i="1"/>
  <c r="AZ1367" i="1"/>
  <c r="AX1367" i="1"/>
  <c r="AV1367" i="1"/>
  <c r="AZ1366" i="1"/>
  <c r="AX1366" i="1"/>
  <c r="AV1366" i="1"/>
  <c r="AZ1365" i="1"/>
  <c r="AX1365" i="1"/>
  <c r="AV1365" i="1"/>
  <c r="AZ1364" i="1"/>
  <c r="AX1364" i="1"/>
  <c r="AV1364" i="1"/>
  <c r="AZ1363" i="1"/>
  <c r="AX1363" i="1"/>
  <c r="AV1363" i="1"/>
  <c r="AZ1362" i="1"/>
  <c r="AX1362" i="1"/>
  <c r="AV1362" i="1"/>
  <c r="AZ1361" i="1"/>
  <c r="AX1361" i="1"/>
  <c r="AV1361" i="1"/>
  <c r="AZ1360" i="1"/>
  <c r="AX1360" i="1"/>
  <c r="AV1360" i="1"/>
  <c r="AZ1359" i="1"/>
  <c r="AX1359" i="1"/>
  <c r="AV1359" i="1"/>
  <c r="AZ1358" i="1"/>
  <c r="AX1358" i="1"/>
  <c r="AV1358" i="1"/>
  <c r="AZ1357" i="1"/>
  <c r="AX1357" i="1"/>
  <c r="AV1357" i="1"/>
  <c r="AZ1356" i="1"/>
  <c r="AX1356" i="1"/>
  <c r="AV1356" i="1"/>
  <c r="AZ1355" i="1"/>
  <c r="AX1355" i="1"/>
  <c r="AV1355" i="1"/>
  <c r="AZ1354" i="1"/>
  <c r="AX1354" i="1"/>
  <c r="AV1354" i="1"/>
  <c r="AZ1353" i="1"/>
  <c r="AX1353" i="1"/>
  <c r="AV1353" i="1"/>
  <c r="AZ1352" i="1"/>
  <c r="AX1352" i="1"/>
  <c r="AV1352" i="1"/>
  <c r="AZ1351" i="1"/>
  <c r="AX1351" i="1"/>
  <c r="AV1351" i="1"/>
  <c r="AZ1350" i="1"/>
  <c r="AX1350" i="1"/>
  <c r="AV1350" i="1"/>
  <c r="AZ1349" i="1"/>
  <c r="AX1349" i="1"/>
  <c r="AV1349" i="1"/>
  <c r="AZ1348" i="1"/>
  <c r="AX1348" i="1"/>
  <c r="AV1348" i="1"/>
  <c r="AZ1347" i="1"/>
  <c r="AX1347" i="1"/>
  <c r="AV1347" i="1"/>
  <c r="AZ1346" i="1"/>
  <c r="AX1346" i="1"/>
  <c r="AV1346" i="1"/>
  <c r="AZ1345" i="1"/>
  <c r="AX1345" i="1"/>
  <c r="AV1345" i="1"/>
  <c r="AZ1344" i="1"/>
  <c r="AX1344" i="1"/>
  <c r="AV1344" i="1"/>
  <c r="AZ1343" i="1"/>
  <c r="AX1343" i="1"/>
  <c r="AV1343" i="1"/>
  <c r="AZ1342" i="1"/>
  <c r="AX1342" i="1"/>
  <c r="AV1342" i="1"/>
  <c r="AZ1341" i="1"/>
  <c r="AX1341" i="1"/>
  <c r="AV1341" i="1"/>
  <c r="AZ1340" i="1"/>
  <c r="AX1340" i="1"/>
  <c r="AV1340" i="1"/>
  <c r="AZ1339" i="1"/>
  <c r="AX1339" i="1"/>
  <c r="AV1339" i="1"/>
  <c r="AZ1338" i="1"/>
  <c r="AX1338" i="1"/>
  <c r="AV1338" i="1"/>
  <c r="AZ1337" i="1"/>
  <c r="AX1337" i="1"/>
  <c r="AV1337" i="1"/>
  <c r="AZ1336" i="1"/>
  <c r="AX1336" i="1"/>
  <c r="AV1336" i="1"/>
  <c r="AZ1335" i="1"/>
  <c r="AX1335" i="1"/>
  <c r="AV1335" i="1"/>
  <c r="AZ1334" i="1"/>
  <c r="AX1334" i="1"/>
  <c r="AV1334" i="1"/>
  <c r="AZ1333" i="1"/>
  <c r="AX1333" i="1"/>
  <c r="AV1333" i="1"/>
  <c r="AZ1332" i="1"/>
  <c r="AX1332" i="1"/>
  <c r="AV1332" i="1"/>
  <c r="AZ1331" i="1"/>
  <c r="AX1331" i="1"/>
  <c r="AV1331" i="1"/>
  <c r="AZ1330" i="1"/>
  <c r="AX1330" i="1"/>
  <c r="AV1330" i="1"/>
  <c r="AZ1329" i="1"/>
  <c r="AX1329" i="1"/>
  <c r="AV1329" i="1"/>
  <c r="AZ1328" i="1"/>
  <c r="AX1328" i="1"/>
  <c r="AV1328" i="1"/>
  <c r="AZ1327" i="1"/>
  <c r="AX1327" i="1"/>
  <c r="AV1327" i="1"/>
  <c r="AZ1326" i="1"/>
  <c r="AX1326" i="1"/>
  <c r="AV1326" i="1"/>
  <c r="AZ1325" i="1"/>
  <c r="AX1325" i="1"/>
  <c r="AV1325" i="1"/>
  <c r="AZ1324" i="1"/>
  <c r="AX1324" i="1"/>
  <c r="AV1324" i="1"/>
  <c r="AZ1323" i="1"/>
  <c r="AX1323" i="1"/>
  <c r="AV1323" i="1"/>
  <c r="AZ1322" i="1"/>
  <c r="AX1322" i="1"/>
  <c r="AV1322" i="1"/>
  <c r="AZ1321" i="1"/>
  <c r="AX1321" i="1"/>
  <c r="AV1321" i="1"/>
  <c r="AZ1320" i="1"/>
  <c r="AX1320" i="1"/>
  <c r="AV1320" i="1"/>
  <c r="AZ1319" i="1"/>
  <c r="AX1319" i="1"/>
  <c r="AV1319" i="1"/>
  <c r="AZ1318" i="1"/>
  <c r="AX1318" i="1"/>
  <c r="AV1318" i="1"/>
  <c r="AZ1317" i="1"/>
  <c r="AX1317" i="1"/>
  <c r="AV1317" i="1"/>
  <c r="AZ1316" i="1"/>
  <c r="AX1316" i="1"/>
  <c r="AV1316" i="1"/>
  <c r="AZ1315" i="1"/>
  <c r="AX1315" i="1"/>
  <c r="AV1315" i="1"/>
  <c r="AZ1314" i="1"/>
  <c r="AX1314" i="1"/>
  <c r="AV1314" i="1"/>
  <c r="AZ1313" i="1"/>
  <c r="AX1313" i="1"/>
  <c r="AV1313" i="1"/>
  <c r="AZ1312" i="1"/>
  <c r="AX1312" i="1"/>
  <c r="AV1312" i="1"/>
  <c r="AZ1311" i="1"/>
  <c r="AX1311" i="1"/>
  <c r="AV1311" i="1"/>
  <c r="AZ1310" i="1"/>
  <c r="AX1310" i="1"/>
  <c r="AV1310" i="1"/>
  <c r="AZ1309" i="1"/>
  <c r="AX1309" i="1"/>
  <c r="AV1309" i="1"/>
  <c r="AZ1308" i="1"/>
  <c r="AX1308" i="1"/>
  <c r="AV1308" i="1"/>
  <c r="AZ1307" i="1"/>
  <c r="AX1307" i="1"/>
  <c r="AV1307" i="1"/>
  <c r="AZ1306" i="1"/>
  <c r="AX1306" i="1"/>
  <c r="AV1306" i="1"/>
  <c r="AZ1305" i="1"/>
  <c r="AX1305" i="1"/>
  <c r="AV1305" i="1"/>
  <c r="AZ1304" i="1"/>
  <c r="AX1304" i="1"/>
  <c r="AV1304" i="1"/>
  <c r="AZ1303" i="1"/>
  <c r="AX1303" i="1"/>
  <c r="AV1303" i="1"/>
  <c r="AZ1302" i="1"/>
  <c r="AX1302" i="1"/>
  <c r="AV1302" i="1"/>
  <c r="AZ1301" i="1"/>
  <c r="AX1301" i="1"/>
  <c r="AV1301" i="1"/>
  <c r="AZ1300" i="1"/>
  <c r="AX1300" i="1"/>
  <c r="AV1300" i="1"/>
  <c r="AZ1299" i="1"/>
  <c r="AX1299" i="1"/>
  <c r="AV1299" i="1"/>
  <c r="AZ1298" i="1"/>
  <c r="AX1298" i="1"/>
  <c r="AV1298" i="1"/>
  <c r="AZ1297" i="1"/>
  <c r="AX1297" i="1"/>
  <c r="AV1297" i="1"/>
  <c r="AZ1296" i="1"/>
  <c r="AX1296" i="1"/>
  <c r="AV1296" i="1"/>
  <c r="AZ1295" i="1"/>
  <c r="AX1295" i="1"/>
  <c r="AV1295" i="1"/>
  <c r="AZ1294" i="1"/>
  <c r="AX1294" i="1"/>
  <c r="AV1294" i="1"/>
  <c r="AZ1293" i="1"/>
  <c r="AX1293" i="1"/>
  <c r="AV1293" i="1"/>
  <c r="AZ1292" i="1"/>
  <c r="AX1292" i="1"/>
  <c r="AV1292" i="1"/>
  <c r="AZ1291" i="1"/>
  <c r="AX1291" i="1"/>
  <c r="AV1291" i="1"/>
  <c r="AZ1290" i="1"/>
  <c r="AX1290" i="1"/>
  <c r="AV1290" i="1"/>
  <c r="AZ1289" i="1"/>
  <c r="AX1289" i="1"/>
  <c r="AV1289" i="1"/>
  <c r="AZ1288" i="1"/>
  <c r="AX1288" i="1"/>
  <c r="AV1288" i="1"/>
  <c r="AZ1287" i="1"/>
  <c r="AX1287" i="1"/>
  <c r="AV1287" i="1"/>
  <c r="AZ1286" i="1"/>
  <c r="AX1286" i="1"/>
  <c r="AV1286" i="1"/>
  <c r="AZ1285" i="1"/>
  <c r="AX1285" i="1"/>
  <c r="AV1285" i="1"/>
  <c r="AZ1284" i="1"/>
  <c r="AX1284" i="1"/>
  <c r="AV1284" i="1"/>
  <c r="AZ1283" i="1"/>
  <c r="AX1283" i="1"/>
  <c r="AV1283" i="1"/>
  <c r="AZ1282" i="1"/>
  <c r="AX1282" i="1"/>
  <c r="AV1282" i="1"/>
  <c r="AZ1281" i="1"/>
  <c r="AX1281" i="1"/>
  <c r="AV1281" i="1"/>
  <c r="AZ1280" i="1"/>
  <c r="AX1280" i="1"/>
  <c r="AV1280" i="1"/>
  <c r="AZ1279" i="1"/>
  <c r="AX1279" i="1"/>
  <c r="AV1279" i="1"/>
  <c r="AZ1278" i="1"/>
  <c r="AX1278" i="1"/>
  <c r="AV1278" i="1"/>
  <c r="AZ1277" i="1"/>
  <c r="AX1277" i="1"/>
  <c r="AV1277" i="1"/>
  <c r="AZ1276" i="1"/>
  <c r="AX1276" i="1"/>
  <c r="AV1276" i="1"/>
  <c r="AZ1275" i="1"/>
  <c r="AX1275" i="1"/>
  <c r="AV1275" i="1"/>
  <c r="AZ1274" i="1"/>
  <c r="AX1274" i="1"/>
  <c r="AV1274" i="1"/>
  <c r="AZ1273" i="1"/>
  <c r="AX1273" i="1"/>
  <c r="AV1273" i="1"/>
  <c r="AZ1272" i="1"/>
  <c r="AX1272" i="1"/>
  <c r="AV1272" i="1"/>
  <c r="AZ1271" i="1"/>
  <c r="AX1271" i="1"/>
  <c r="AV1271" i="1"/>
  <c r="AZ1270" i="1"/>
  <c r="AX1270" i="1"/>
  <c r="AV1270" i="1"/>
  <c r="AZ1269" i="1"/>
  <c r="AX1269" i="1"/>
  <c r="AV1269" i="1"/>
  <c r="AZ1268" i="1"/>
  <c r="AX1268" i="1"/>
  <c r="AV1268" i="1"/>
  <c r="AZ1267" i="1"/>
  <c r="AX1267" i="1"/>
  <c r="AV1267" i="1"/>
  <c r="AZ1266" i="1"/>
  <c r="AX1266" i="1"/>
  <c r="AV1266" i="1"/>
  <c r="AZ1265" i="1"/>
  <c r="AX1265" i="1"/>
  <c r="AV1265" i="1"/>
  <c r="AZ1264" i="1"/>
  <c r="AX1264" i="1"/>
  <c r="AV1264" i="1"/>
  <c r="AZ1263" i="1"/>
  <c r="AX1263" i="1"/>
  <c r="AV1263" i="1"/>
  <c r="AZ1262" i="1"/>
  <c r="AX1262" i="1"/>
  <c r="AV1262" i="1"/>
  <c r="AZ1261" i="1"/>
  <c r="AX1261" i="1"/>
  <c r="AV1261" i="1"/>
  <c r="AZ1260" i="1"/>
  <c r="AX1260" i="1"/>
  <c r="AV1260" i="1"/>
  <c r="AZ1259" i="1"/>
  <c r="AX1259" i="1"/>
  <c r="AV1259" i="1"/>
  <c r="AZ1258" i="1"/>
  <c r="AX1258" i="1"/>
  <c r="AV1258" i="1"/>
  <c r="AZ1257" i="1"/>
  <c r="AX1257" i="1"/>
  <c r="AV1257" i="1"/>
  <c r="AZ1256" i="1"/>
  <c r="AX1256" i="1"/>
  <c r="AV1256" i="1"/>
  <c r="AZ1255" i="1"/>
  <c r="AX1255" i="1"/>
  <c r="AV1255" i="1"/>
  <c r="AZ1254" i="1"/>
  <c r="AX1254" i="1"/>
  <c r="AV1254" i="1"/>
  <c r="AZ1253" i="1"/>
  <c r="AX1253" i="1"/>
  <c r="AV1253" i="1"/>
  <c r="AZ1252" i="1"/>
  <c r="AX1252" i="1"/>
  <c r="AV1252" i="1"/>
  <c r="AZ1251" i="1"/>
  <c r="AX1251" i="1"/>
  <c r="AV1251" i="1"/>
  <c r="AZ1250" i="1"/>
  <c r="AX1250" i="1"/>
  <c r="AV1250" i="1"/>
  <c r="AZ1249" i="1"/>
  <c r="AX1249" i="1"/>
  <c r="AV1249" i="1"/>
  <c r="AZ1248" i="1"/>
  <c r="AX1248" i="1"/>
  <c r="AV1248" i="1"/>
  <c r="AZ1247" i="1"/>
  <c r="AX1247" i="1"/>
  <c r="AV1247" i="1"/>
  <c r="AZ1246" i="1"/>
  <c r="AX1246" i="1"/>
  <c r="AV1246" i="1"/>
  <c r="AZ1245" i="1"/>
  <c r="AX1245" i="1"/>
  <c r="AV1245" i="1"/>
  <c r="AZ1244" i="1"/>
  <c r="AX1244" i="1"/>
  <c r="AV1244" i="1"/>
  <c r="AZ1243" i="1"/>
  <c r="AX1243" i="1"/>
  <c r="AV1243" i="1"/>
  <c r="AZ1242" i="1"/>
  <c r="AX1242" i="1"/>
  <c r="AV1242" i="1"/>
  <c r="AZ1241" i="1"/>
  <c r="AX1241" i="1"/>
  <c r="AV1241" i="1"/>
  <c r="AZ1240" i="1"/>
  <c r="AX1240" i="1"/>
  <c r="AV1240" i="1"/>
  <c r="AZ1239" i="1"/>
  <c r="AX1239" i="1"/>
  <c r="AV1239" i="1"/>
  <c r="AZ1238" i="1"/>
  <c r="AX1238" i="1"/>
  <c r="AV1238" i="1"/>
  <c r="AZ1237" i="1"/>
  <c r="AX1237" i="1"/>
  <c r="AV1237" i="1"/>
  <c r="AZ1236" i="1"/>
  <c r="AX1236" i="1"/>
  <c r="AV1236" i="1"/>
  <c r="AZ1235" i="1"/>
  <c r="AX1235" i="1"/>
  <c r="AV1235" i="1"/>
  <c r="AZ1234" i="1"/>
  <c r="AX1234" i="1"/>
  <c r="AV1234" i="1"/>
  <c r="AZ1233" i="1"/>
  <c r="AX1233" i="1"/>
  <c r="AV1233" i="1"/>
  <c r="AZ1232" i="1"/>
  <c r="AX1232" i="1"/>
  <c r="AV1232" i="1"/>
  <c r="AZ1231" i="1"/>
  <c r="AX1231" i="1"/>
  <c r="AV1231" i="1"/>
  <c r="AZ1230" i="1"/>
  <c r="AX1230" i="1"/>
  <c r="AV1230" i="1"/>
  <c r="AZ1229" i="1"/>
  <c r="AX1229" i="1"/>
  <c r="AV1229" i="1"/>
  <c r="AZ1228" i="1"/>
  <c r="AX1228" i="1"/>
  <c r="AV1228" i="1"/>
  <c r="AZ1227" i="1"/>
  <c r="AX1227" i="1"/>
  <c r="AV1227" i="1"/>
  <c r="AZ1226" i="1"/>
  <c r="AX1226" i="1"/>
  <c r="AV1226" i="1"/>
  <c r="AZ1225" i="1"/>
  <c r="AX1225" i="1"/>
  <c r="AV1225" i="1"/>
  <c r="AZ1224" i="1"/>
  <c r="AX1224" i="1"/>
  <c r="AV1224" i="1"/>
  <c r="AZ1223" i="1"/>
  <c r="AX1223" i="1"/>
  <c r="AV1223" i="1"/>
  <c r="AZ1222" i="1"/>
  <c r="AX1222" i="1"/>
  <c r="AV1222" i="1"/>
  <c r="AZ1221" i="1"/>
  <c r="AX1221" i="1"/>
  <c r="AV1221" i="1"/>
  <c r="AZ1220" i="1"/>
  <c r="AX1220" i="1"/>
  <c r="AV1220" i="1"/>
  <c r="AZ1219" i="1"/>
  <c r="AX1219" i="1"/>
  <c r="AV1219" i="1"/>
  <c r="AZ1218" i="1"/>
  <c r="AX1218" i="1"/>
  <c r="AV1218" i="1"/>
  <c r="AZ1217" i="1"/>
  <c r="AX1217" i="1"/>
  <c r="AV1217" i="1"/>
  <c r="AZ1216" i="1"/>
  <c r="AX1216" i="1"/>
  <c r="AV1216" i="1"/>
  <c r="AZ1215" i="1"/>
  <c r="AX1215" i="1"/>
  <c r="AV1215" i="1"/>
  <c r="AZ1214" i="1"/>
  <c r="AX1214" i="1"/>
  <c r="AV1214" i="1"/>
  <c r="AZ1213" i="1"/>
  <c r="AX1213" i="1"/>
  <c r="AV1213" i="1"/>
  <c r="AZ1212" i="1"/>
  <c r="AX1212" i="1"/>
  <c r="AV1212" i="1"/>
  <c r="AZ1211" i="1"/>
  <c r="AX1211" i="1"/>
  <c r="AV1211" i="1"/>
  <c r="AZ1210" i="1"/>
  <c r="AX1210" i="1"/>
  <c r="AV1210" i="1"/>
  <c r="AZ1209" i="1"/>
  <c r="AX1209" i="1"/>
  <c r="AV1209" i="1"/>
  <c r="AZ1208" i="1"/>
  <c r="AX1208" i="1"/>
  <c r="AV1208" i="1"/>
  <c r="AZ1207" i="1"/>
  <c r="AX1207" i="1"/>
  <c r="AV1207" i="1"/>
  <c r="AZ1206" i="1"/>
  <c r="AX1206" i="1"/>
  <c r="AV1206" i="1"/>
  <c r="AZ1205" i="1"/>
  <c r="AX1205" i="1"/>
  <c r="AV1205" i="1"/>
  <c r="AZ1204" i="1"/>
  <c r="AX1204" i="1"/>
  <c r="AV1204" i="1"/>
  <c r="AZ1203" i="1"/>
  <c r="AX1203" i="1"/>
  <c r="AV1203" i="1"/>
  <c r="AZ1202" i="1"/>
  <c r="AX1202" i="1"/>
  <c r="AV1202" i="1"/>
  <c r="AZ1201" i="1"/>
  <c r="AX1201" i="1"/>
  <c r="AV1201" i="1"/>
  <c r="AZ1200" i="1"/>
  <c r="AX1200" i="1"/>
  <c r="AV1200" i="1"/>
  <c r="AZ1199" i="1"/>
  <c r="AX1199" i="1"/>
  <c r="AV1199" i="1"/>
  <c r="AZ1198" i="1"/>
  <c r="AX1198" i="1"/>
  <c r="AV1198" i="1"/>
  <c r="AZ1197" i="1"/>
  <c r="AX1197" i="1"/>
  <c r="AV1197" i="1"/>
  <c r="AZ1196" i="1"/>
  <c r="AX1196" i="1"/>
  <c r="AV1196" i="1"/>
  <c r="AZ1195" i="1"/>
  <c r="AX1195" i="1"/>
  <c r="AV1195" i="1"/>
  <c r="AZ1194" i="1"/>
  <c r="AX1194" i="1"/>
  <c r="AV1194" i="1"/>
  <c r="AZ1193" i="1"/>
  <c r="AX1193" i="1"/>
  <c r="AV1193" i="1"/>
  <c r="AZ1192" i="1"/>
  <c r="AX1192" i="1"/>
  <c r="AV1192" i="1"/>
  <c r="AZ1191" i="1"/>
  <c r="AX1191" i="1"/>
  <c r="AV1191" i="1"/>
  <c r="AZ1190" i="1"/>
  <c r="AX1190" i="1"/>
  <c r="AV1190" i="1"/>
  <c r="AZ1189" i="1"/>
  <c r="AX1189" i="1"/>
  <c r="AV1189" i="1"/>
  <c r="AZ1188" i="1"/>
  <c r="AX1188" i="1"/>
  <c r="AV1188" i="1"/>
  <c r="AZ1187" i="1"/>
  <c r="AX1187" i="1"/>
  <c r="AV1187" i="1"/>
  <c r="AZ1186" i="1"/>
  <c r="AX1186" i="1"/>
  <c r="AV1186" i="1"/>
  <c r="AZ1185" i="1"/>
  <c r="AX1185" i="1"/>
  <c r="AV1185" i="1"/>
  <c r="AZ1184" i="1"/>
  <c r="AX1184" i="1"/>
  <c r="AV1184" i="1"/>
  <c r="AZ1183" i="1"/>
  <c r="AX1183" i="1"/>
  <c r="AV1183" i="1"/>
  <c r="AZ1182" i="1"/>
  <c r="AX1182" i="1"/>
  <c r="AV1182" i="1"/>
  <c r="AZ1181" i="1"/>
  <c r="AX1181" i="1"/>
  <c r="AV1181" i="1"/>
  <c r="AZ1180" i="1"/>
  <c r="AX1180" i="1"/>
  <c r="AV1180" i="1"/>
  <c r="AZ1179" i="1"/>
  <c r="AX1179" i="1"/>
  <c r="AV1179" i="1"/>
  <c r="AZ1178" i="1"/>
  <c r="AX1178" i="1"/>
  <c r="AV1178" i="1"/>
  <c r="AZ1177" i="1"/>
  <c r="AX1177" i="1"/>
  <c r="AV1177" i="1"/>
  <c r="AZ1176" i="1"/>
  <c r="AX1176" i="1"/>
  <c r="AV1176" i="1"/>
  <c r="AZ1175" i="1"/>
  <c r="AX1175" i="1"/>
  <c r="AV1175" i="1"/>
  <c r="AZ1174" i="1"/>
  <c r="AX1174" i="1"/>
  <c r="AV1174" i="1"/>
  <c r="AZ1173" i="1"/>
  <c r="AX1173" i="1"/>
  <c r="AV1173" i="1"/>
  <c r="AZ1172" i="1"/>
  <c r="AX1172" i="1"/>
  <c r="AV1172" i="1"/>
  <c r="AZ1171" i="1"/>
  <c r="AX1171" i="1"/>
  <c r="AV1171" i="1"/>
  <c r="AZ1170" i="1"/>
  <c r="AX1170" i="1"/>
  <c r="AV1170" i="1"/>
  <c r="AZ1169" i="1"/>
  <c r="AX1169" i="1"/>
  <c r="AV1169" i="1"/>
  <c r="AZ1168" i="1"/>
  <c r="AX1168" i="1"/>
  <c r="AV1168" i="1"/>
  <c r="AZ1167" i="1"/>
  <c r="AX1167" i="1"/>
  <c r="AV1167" i="1"/>
  <c r="AZ1166" i="1"/>
  <c r="AX1166" i="1"/>
  <c r="AV1166" i="1"/>
  <c r="AZ1165" i="1"/>
  <c r="AX1165" i="1"/>
  <c r="AV1165" i="1"/>
  <c r="AZ1164" i="1"/>
  <c r="AX1164" i="1"/>
  <c r="AV1164" i="1"/>
  <c r="AZ1163" i="1"/>
  <c r="AX1163" i="1"/>
  <c r="AV1163" i="1"/>
  <c r="AZ1162" i="1"/>
  <c r="AX1162" i="1"/>
  <c r="AV1162" i="1"/>
  <c r="AZ1161" i="1"/>
  <c r="AX1161" i="1"/>
  <c r="AV1161" i="1"/>
  <c r="AZ1160" i="1"/>
  <c r="AX1160" i="1"/>
  <c r="AV1160" i="1"/>
  <c r="AZ1159" i="1"/>
  <c r="AX1159" i="1"/>
  <c r="AV1159" i="1"/>
  <c r="AZ1158" i="1"/>
  <c r="AX1158" i="1"/>
  <c r="AV1158" i="1"/>
  <c r="AZ1157" i="1"/>
  <c r="AX1157" i="1"/>
  <c r="AV1157" i="1"/>
  <c r="AZ1156" i="1"/>
  <c r="AX1156" i="1"/>
  <c r="AV1156" i="1"/>
  <c r="AZ1155" i="1"/>
  <c r="AX1155" i="1"/>
  <c r="AV1155" i="1"/>
  <c r="AZ1154" i="1"/>
  <c r="AX1154" i="1"/>
  <c r="AV1154" i="1"/>
  <c r="AZ1153" i="1"/>
  <c r="AX1153" i="1"/>
  <c r="AV1153" i="1"/>
  <c r="AZ1152" i="1"/>
  <c r="AX1152" i="1"/>
  <c r="AV1152" i="1"/>
  <c r="AZ1151" i="1"/>
  <c r="AX1151" i="1"/>
  <c r="AV1151" i="1"/>
  <c r="AZ1150" i="1"/>
  <c r="AX1150" i="1"/>
  <c r="AV1150" i="1"/>
  <c r="AZ1149" i="1"/>
  <c r="AX1149" i="1"/>
  <c r="AV1149" i="1"/>
  <c r="AZ1148" i="1"/>
  <c r="AX1148" i="1"/>
  <c r="AV1148" i="1"/>
  <c r="AZ1147" i="1"/>
  <c r="AX1147" i="1"/>
  <c r="AV1147" i="1"/>
  <c r="AZ1146" i="1"/>
  <c r="AX1146" i="1"/>
  <c r="AV1146" i="1"/>
  <c r="AZ1145" i="1"/>
  <c r="AX1145" i="1"/>
  <c r="AV1145" i="1"/>
  <c r="AZ1144" i="1"/>
  <c r="AX1144" i="1"/>
  <c r="AV1144" i="1"/>
  <c r="AZ1143" i="1"/>
  <c r="AX1143" i="1"/>
  <c r="AV1143" i="1"/>
  <c r="AZ1142" i="1"/>
  <c r="AX1142" i="1"/>
  <c r="AV1142" i="1"/>
  <c r="AZ1141" i="1"/>
  <c r="AX1141" i="1"/>
  <c r="AV1141" i="1"/>
  <c r="AZ1140" i="1"/>
  <c r="AX1140" i="1"/>
  <c r="AV1140" i="1"/>
  <c r="AZ1139" i="1"/>
  <c r="AX1139" i="1"/>
  <c r="AV1139" i="1"/>
  <c r="AZ1138" i="1"/>
  <c r="AX1138" i="1"/>
  <c r="AV1138" i="1"/>
  <c r="AZ1137" i="1"/>
  <c r="AX1137" i="1"/>
  <c r="AV1137" i="1"/>
  <c r="AZ1136" i="1"/>
  <c r="AX1136" i="1"/>
  <c r="AV1136" i="1"/>
  <c r="AZ1135" i="1"/>
  <c r="AX1135" i="1"/>
  <c r="AV1135" i="1"/>
  <c r="AZ1134" i="1"/>
  <c r="AX1134" i="1"/>
  <c r="AV1134" i="1"/>
  <c r="AZ1133" i="1"/>
  <c r="AX1133" i="1"/>
  <c r="AV1133" i="1"/>
  <c r="AZ1132" i="1"/>
  <c r="AX1132" i="1"/>
  <c r="AV1132" i="1"/>
  <c r="AZ1131" i="1"/>
  <c r="AX1131" i="1"/>
  <c r="AV1131" i="1"/>
  <c r="AZ1130" i="1"/>
  <c r="AX1130" i="1"/>
  <c r="AV1130" i="1"/>
  <c r="AZ1129" i="1"/>
  <c r="AX1129" i="1"/>
  <c r="AV1129" i="1"/>
  <c r="AZ1128" i="1"/>
  <c r="AX1128" i="1"/>
  <c r="AV1128" i="1"/>
  <c r="AZ1127" i="1"/>
  <c r="AX1127" i="1"/>
  <c r="AV1127" i="1"/>
  <c r="AZ1126" i="1"/>
  <c r="AX1126" i="1"/>
  <c r="AV1126" i="1"/>
  <c r="AZ1125" i="1"/>
  <c r="AX1125" i="1"/>
  <c r="AV1125" i="1"/>
  <c r="AZ1124" i="1"/>
  <c r="AX1124" i="1"/>
  <c r="AV1124" i="1"/>
  <c r="AZ1123" i="1"/>
  <c r="AX1123" i="1"/>
  <c r="AV1123" i="1"/>
  <c r="AZ1122" i="1"/>
  <c r="AX1122" i="1"/>
  <c r="AV1122" i="1"/>
  <c r="AZ1121" i="1"/>
  <c r="AX1121" i="1"/>
  <c r="AV1121" i="1"/>
  <c r="AZ1120" i="1"/>
  <c r="AX1120" i="1"/>
  <c r="AV1120" i="1"/>
  <c r="AZ1119" i="1"/>
  <c r="AX1119" i="1"/>
  <c r="AV1119" i="1"/>
  <c r="AZ1118" i="1"/>
  <c r="AX1118" i="1"/>
  <c r="AV1118" i="1"/>
  <c r="AZ1117" i="1"/>
  <c r="AX1117" i="1"/>
  <c r="AV1117" i="1"/>
  <c r="AZ1116" i="1"/>
  <c r="AX1116" i="1"/>
  <c r="AV1116" i="1"/>
  <c r="AZ1115" i="1"/>
  <c r="AX1115" i="1"/>
  <c r="AV1115" i="1"/>
  <c r="AZ1114" i="1"/>
  <c r="AX1114" i="1"/>
  <c r="AV1114" i="1"/>
  <c r="AZ1113" i="1"/>
  <c r="AX1113" i="1"/>
  <c r="AV1113" i="1"/>
  <c r="AZ1112" i="1"/>
  <c r="AX1112" i="1"/>
  <c r="AV1112" i="1"/>
  <c r="AZ1111" i="1"/>
  <c r="AX1111" i="1"/>
  <c r="AV1111" i="1"/>
  <c r="AZ1110" i="1"/>
  <c r="AX1110" i="1"/>
  <c r="AV1110" i="1"/>
  <c r="AZ1109" i="1"/>
  <c r="AX1109" i="1"/>
  <c r="AV1109" i="1"/>
  <c r="AZ1108" i="1"/>
  <c r="AX1108" i="1"/>
  <c r="AV1108" i="1"/>
  <c r="AZ1107" i="1"/>
  <c r="AX1107" i="1"/>
  <c r="AV1107" i="1"/>
  <c r="AZ1106" i="1"/>
  <c r="AX1106" i="1"/>
  <c r="AV1106" i="1"/>
  <c r="AZ1105" i="1"/>
  <c r="AX1105" i="1"/>
  <c r="AV1105" i="1"/>
  <c r="AZ1104" i="1"/>
  <c r="AX1104" i="1"/>
  <c r="AV1104" i="1"/>
  <c r="AZ1103" i="1"/>
  <c r="AX1103" i="1"/>
  <c r="AV1103" i="1"/>
  <c r="AZ1102" i="1"/>
  <c r="AX1102" i="1"/>
  <c r="AV1102" i="1"/>
  <c r="AZ1101" i="1"/>
  <c r="AX1101" i="1"/>
  <c r="AV1101" i="1"/>
  <c r="AZ1100" i="1"/>
  <c r="AX1100" i="1"/>
  <c r="AV1100" i="1"/>
  <c r="AZ1099" i="1"/>
  <c r="AX1099" i="1"/>
  <c r="AV1099" i="1"/>
  <c r="AZ1098" i="1"/>
  <c r="AX1098" i="1"/>
  <c r="AV1098" i="1"/>
  <c r="AZ1097" i="1"/>
  <c r="AX1097" i="1"/>
  <c r="AV1097" i="1"/>
  <c r="AZ1096" i="1"/>
  <c r="AX1096" i="1"/>
  <c r="AV1096" i="1"/>
  <c r="AZ1095" i="1"/>
  <c r="AX1095" i="1"/>
  <c r="AV1095" i="1"/>
  <c r="AZ1094" i="1"/>
  <c r="AX1094" i="1"/>
  <c r="AV1094" i="1"/>
  <c r="AZ1093" i="1"/>
  <c r="AX1093" i="1"/>
  <c r="AV1093" i="1"/>
  <c r="AZ1092" i="1"/>
  <c r="AX1092" i="1"/>
  <c r="AV1092" i="1"/>
  <c r="AZ1091" i="1"/>
  <c r="AX1091" i="1"/>
  <c r="AV1091" i="1"/>
  <c r="AZ1090" i="1"/>
  <c r="AX1090" i="1"/>
  <c r="AV1090" i="1"/>
  <c r="AZ1089" i="1"/>
  <c r="AX1089" i="1"/>
  <c r="AV1089" i="1"/>
  <c r="AZ1088" i="1"/>
  <c r="AX1088" i="1"/>
  <c r="AV1088" i="1"/>
  <c r="AZ1087" i="1"/>
  <c r="AX1087" i="1"/>
  <c r="AV1087" i="1"/>
  <c r="AZ1086" i="1"/>
  <c r="AX1086" i="1"/>
  <c r="AV1086" i="1"/>
  <c r="AZ1085" i="1"/>
  <c r="AX1085" i="1"/>
  <c r="AV1085" i="1"/>
  <c r="AZ1084" i="1"/>
  <c r="AX1084" i="1"/>
  <c r="AV1084" i="1"/>
  <c r="AZ1083" i="1"/>
  <c r="AX1083" i="1"/>
  <c r="AV1083" i="1"/>
  <c r="AZ1082" i="1"/>
  <c r="AX1082" i="1"/>
  <c r="AV1082" i="1"/>
  <c r="AZ1081" i="1"/>
  <c r="AX1081" i="1"/>
  <c r="AV1081" i="1"/>
  <c r="AZ1080" i="1"/>
  <c r="AX1080" i="1"/>
  <c r="AV1080" i="1"/>
  <c r="AZ1079" i="1"/>
  <c r="AX1079" i="1"/>
  <c r="AV1079" i="1"/>
  <c r="AZ1078" i="1"/>
  <c r="AX1078" i="1"/>
  <c r="AV1078" i="1"/>
  <c r="AZ1077" i="1"/>
  <c r="AX1077" i="1"/>
  <c r="AV1077" i="1"/>
  <c r="AZ1076" i="1"/>
  <c r="AX1076" i="1"/>
  <c r="AV1076" i="1"/>
  <c r="AZ1075" i="1"/>
  <c r="AX1075" i="1"/>
  <c r="AV1075" i="1"/>
  <c r="AZ1074" i="1"/>
  <c r="AX1074" i="1"/>
  <c r="AV1074" i="1"/>
  <c r="AZ1073" i="1"/>
  <c r="AX1073" i="1"/>
  <c r="AV1073" i="1"/>
  <c r="AZ1072" i="1"/>
  <c r="AX1072" i="1"/>
  <c r="AV1072" i="1"/>
  <c r="AZ1071" i="1"/>
  <c r="AX1071" i="1"/>
  <c r="AV1071" i="1"/>
  <c r="AZ1070" i="1"/>
  <c r="AX1070" i="1"/>
  <c r="AV1070" i="1"/>
  <c r="AZ1069" i="1"/>
  <c r="AX1069" i="1"/>
  <c r="AV1069" i="1"/>
  <c r="AZ1068" i="1"/>
  <c r="AX1068" i="1"/>
  <c r="AV1068" i="1"/>
  <c r="AZ1067" i="1"/>
  <c r="AX1067" i="1"/>
  <c r="AV1067" i="1"/>
  <c r="AZ1066" i="1"/>
  <c r="AX1066" i="1"/>
  <c r="AV1066" i="1"/>
  <c r="AZ1065" i="1"/>
  <c r="AX1065" i="1"/>
  <c r="AV1065" i="1"/>
  <c r="AZ1064" i="1"/>
  <c r="AX1064" i="1"/>
  <c r="AV1064" i="1"/>
  <c r="AZ1063" i="1"/>
  <c r="AX1063" i="1"/>
  <c r="AV1063" i="1"/>
  <c r="AZ1062" i="1"/>
  <c r="AX1062" i="1"/>
  <c r="AV1062" i="1"/>
  <c r="AZ1061" i="1"/>
  <c r="AX1061" i="1"/>
  <c r="AV1061" i="1"/>
  <c r="AZ1060" i="1"/>
  <c r="AX1060" i="1"/>
  <c r="AV1060" i="1"/>
  <c r="AZ1059" i="1"/>
  <c r="AX1059" i="1"/>
  <c r="AV1059" i="1"/>
  <c r="AZ1058" i="1"/>
  <c r="AX1058" i="1"/>
  <c r="AV1058" i="1"/>
  <c r="AZ1057" i="1"/>
  <c r="AX1057" i="1"/>
  <c r="AV1057" i="1"/>
  <c r="AZ1056" i="1"/>
  <c r="AX1056" i="1"/>
  <c r="AV1056" i="1"/>
  <c r="AZ1055" i="1"/>
  <c r="AX1055" i="1"/>
  <c r="AV1055" i="1"/>
  <c r="AZ1054" i="1"/>
  <c r="AX1054" i="1"/>
  <c r="AV1054" i="1"/>
  <c r="AZ1053" i="1"/>
  <c r="AX1053" i="1"/>
  <c r="AV1053" i="1"/>
  <c r="AZ1052" i="1"/>
  <c r="AX1052" i="1"/>
  <c r="AV1052" i="1"/>
  <c r="AZ1051" i="1"/>
  <c r="AX1051" i="1"/>
  <c r="AV1051" i="1"/>
  <c r="AZ1050" i="1"/>
  <c r="AX1050" i="1"/>
  <c r="AV1050" i="1"/>
  <c r="AZ1049" i="1"/>
  <c r="AX1049" i="1"/>
  <c r="AV1049" i="1"/>
  <c r="AZ1048" i="1"/>
  <c r="AX1048" i="1"/>
  <c r="AV1048" i="1"/>
  <c r="AZ1047" i="1"/>
  <c r="AX1047" i="1"/>
  <c r="AV1047" i="1"/>
  <c r="AZ1046" i="1"/>
  <c r="AX1046" i="1"/>
  <c r="AV1046" i="1"/>
  <c r="AZ1045" i="1"/>
  <c r="AX1045" i="1"/>
  <c r="AV1045" i="1"/>
  <c r="AZ1044" i="1"/>
  <c r="AX1044" i="1"/>
  <c r="AV1044" i="1"/>
  <c r="AZ1043" i="1"/>
  <c r="AX1043" i="1"/>
  <c r="AV1043" i="1"/>
  <c r="AZ1042" i="1"/>
  <c r="AX1042" i="1"/>
  <c r="AV1042" i="1"/>
  <c r="AZ1041" i="1"/>
  <c r="AX1041" i="1"/>
  <c r="AV1041" i="1"/>
  <c r="AZ1040" i="1"/>
  <c r="AX1040" i="1"/>
  <c r="AV1040" i="1"/>
  <c r="AZ1039" i="1"/>
  <c r="AX1039" i="1"/>
  <c r="AV1039" i="1"/>
  <c r="AZ1038" i="1"/>
  <c r="AX1038" i="1"/>
  <c r="AV1038" i="1"/>
  <c r="AZ1037" i="1"/>
  <c r="AX1037" i="1"/>
  <c r="AV1037" i="1"/>
  <c r="AZ1036" i="1"/>
  <c r="AX1036" i="1"/>
  <c r="AV1036" i="1"/>
  <c r="AZ1035" i="1"/>
  <c r="AX1035" i="1"/>
  <c r="AV1035" i="1"/>
  <c r="AZ1034" i="1"/>
  <c r="AX1034" i="1"/>
  <c r="AV1034" i="1"/>
  <c r="AZ1033" i="1"/>
  <c r="AX1033" i="1"/>
  <c r="AV1033" i="1"/>
  <c r="AZ1032" i="1"/>
  <c r="AX1032" i="1"/>
  <c r="AV1032" i="1"/>
  <c r="AZ1031" i="1"/>
  <c r="AX1031" i="1"/>
  <c r="AV1031" i="1"/>
  <c r="AZ1030" i="1"/>
  <c r="AX1030" i="1"/>
  <c r="AV1030" i="1"/>
  <c r="AZ1029" i="1"/>
  <c r="AX1029" i="1"/>
  <c r="AV1029" i="1"/>
  <c r="AZ1028" i="1"/>
  <c r="AX1028" i="1"/>
  <c r="AV1028" i="1"/>
  <c r="AZ1027" i="1"/>
  <c r="AX1027" i="1"/>
  <c r="AV1027" i="1"/>
  <c r="AZ1026" i="1"/>
  <c r="AX1026" i="1"/>
  <c r="AV1026" i="1"/>
  <c r="AZ1025" i="1"/>
  <c r="AX1025" i="1"/>
  <c r="AV1025" i="1"/>
  <c r="AZ1024" i="1"/>
  <c r="AX1024" i="1"/>
  <c r="AV1024" i="1"/>
  <c r="AZ1023" i="1"/>
  <c r="AX1023" i="1"/>
  <c r="AV1023" i="1"/>
  <c r="AZ1022" i="1"/>
  <c r="AX1022" i="1"/>
  <c r="AV1022" i="1"/>
  <c r="AZ1021" i="1"/>
  <c r="AX1021" i="1"/>
  <c r="AV1021" i="1"/>
  <c r="AZ1020" i="1"/>
  <c r="AX1020" i="1"/>
  <c r="AV1020" i="1"/>
  <c r="AZ1019" i="1"/>
  <c r="AX1019" i="1"/>
  <c r="AV1019" i="1"/>
  <c r="AZ1018" i="1"/>
  <c r="AX1018" i="1"/>
  <c r="AV1018" i="1"/>
  <c r="AZ1017" i="1"/>
  <c r="AX1017" i="1"/>
  <c r="AV1017" i="1"/>
  <c r="AZ1016" i="1"/>
  <c r="AX1016" i="1"/>
  <c r="AV1016" i="1"/>
  <c r="AZ1015" i="1"/>
  <c r="AX1015" i="1"/>
  <c r="AV1015" i="1"/>
  <c r="AZ1014" i="1"/>
  <c r="AX1014" i="1"/>
  <c r="AV1014" i="1"/>
  <c r="AZ1013" i="1"/>
  <c r="AX1013" i="1"/>
  <c r="AV1013" i="1"/>
  <c r="AZ1012" i="1"/>
  <c r="AX1012" i="1"/>
  <c r="AV1012" i="1"/>
  <c r="AZ1011" i="1"/>
  <c r="AX1011" i="1"/>
  <c r="AV1011" i="1"/>
  <c r="AZ1010" i="1"/>
  <c r="AX1010" i="1"/>
  <c r="AV1010" i="1"/>
  <c r="AZ1009" i="1"/>
  <c r="AX1009" i="1"/>
  <c r="AV1009" i="1"/>
  <c r="AZ1008" i="1"/>
  <c r="AX1008" i="1"/>
  <c r="AV1008" i="1"/>
  <c r="AZ1007" i="1"/>
  <c r="AX1007" i="1"/>
  <c r="AV1007" i="1"/>
  <c r="AZ1006" i="1"/>
  <c r="AX1006" i="1"/>
  <c r="AV1006" i="1"/>
  <c r="AZ1005" i="1"/>
  <c r="AX1005" i="1"/>
  <c r="AV1005" i="1"/>
  <c r="AZ1004" i="1"/>
  <c r="AX1004" i="1"/>
  <c r="AV1004" i="1"/>
  <c r="AZ1003" i="1"/>
  <c r="AX1003" i="1"/>
  <c r="AV1003" i="1"/>
  <c r="AZ1002" i="1"/>
  <c r="AX1002" i="1"/>
  <c r="AV1002" i="1"/>
  <c r="AZ1001" i="1"/>
  <c r="AX1001" i="1"/>
  <c r="AV1001" i="1"/>
  <c r="AZ1000" i="1"/>
  <c r="AX1000" i="1"/>
  <c r="AV1000" i="1"/>
  <c r="AZ999" i="1"/>
  <c r="AX999" i="1"/>
  <c r="AV999" i="1"/>
  <c r="AZ998" i="1"/>
  <c r="AX998" i="1"/>
  <c r="AV998" i="1"/>
  <c r="AZ997" i="1"/>
  <c r="AX997" i="1"/>
  <c r="AV997" i="1"/>
  <c r="AZ996" i="1"/>
  <c r="AX996" i="1"/>
  <c r="AV996" i="1"/>
  <c r="AZ995" i="1"/>
  <c r="AX995" i="1"/>
  <c r="AV995" i="1"/>
  <c r="AZ994" i="1"/>
  <c r="AX994" i="1"/>
  <c r="AV994" i="1"/>
  <c r="AZ993" i="1"/>
  <c r="AX993" i="1"/>
  <c r="AV993" i="1"/>
  <c r="AZ992" i="1"/>
  <c r="AX992" i="1"/>
  <c r="AV992" i="1"/>
  <c r="AZ991" i="1"/>
  <c r="AX991" i="1"/>
  <c r="AV991" i="1"/>
  <c r="AZ990" i="1"/>
  <c r="AX990" i="1"/>
  <c r="AV990" i="1"/>
  <c r="AZ989" i="1"/>
  <c r="AX989" i="1"/>
  <c r="AV989" i="1"/>
  <c r="AZ988" i="1"/>
  <c r="AX988" i="1"/>
  <c r="AV988" i="1"/>
  <c r="AZ987" i="1"/>
  <c r="AX987" i="1"/>
  <c r="AV987" i="1"/>
  <c r="AZ986" i="1"/>
  <c r="AX986" i="1"/>
  <c r="AV986" i="1"/>
  <c r="AZ985" i="1"/>
  <c r="AX985" i="1"/>
  <c r="AV985" i="1"/>
  <c r="AZ984" i="1"/>
  <c r="AX984" i="1"/>
  <c r="AV984" i="1"/>
  <c r="AZ983" i="1"/>
  <c r="AX983" i="1"/>
  <c r="AV983" i="1"/>
  <c r="AZ982" i="1"/>
  <c r="AX982" i="1"/>
  <c r="AV982" i="1"/>
  <c r="AZ981" i="1"/>
  <c r="AX981" i="1"/>
  <c r="AV981" i="1"/>
  <c r="AZ980" i="1"/>
  <c r="AX980" i="1"/>
  <c r="AV980" i="1"/>
  <c r="AZ979" i="1"/>
  <c r="AX979" i="1"/>
  <c r="AV979" i="1"/>
  <c r="AZ978" i="1"/>
  <c r="AX978" i="1"/>
  <c r="AV978" i="1"/>
  <c r="AZ977" i="1"/>
  <c r="AX977" i="1"/>
  <c r="AV977" i="1"/>
  <c r="AZ976" i="1"/>
  <c r="AX976" i="1"/>
  <c r="AV976" i="1"/>
  <c r="AZ975" i="1"/>
  <c r="AX975" i="1"/>
  <c r="AV975" i="1"/>
  <c r="AZ974" i="1"/>
  <c r="AX974" i="1"/>
  <c r="AV974" i="1"/>
  <c r="AZ973" i="1"/>
  <c r="AX973" i="1"/>
  <c r="AV973" i="1"/>
  <c r="AZ972" i="1"/>
  <c r="AX972" i="1"/>
  <c r="AV972" i="1"/>
  <c r="AZ971" i="1"/>
  <c r="AX971" i="1"/>
  <c r="AV971" i="1"/>
  <c r="AZ970" i="1"/>
  <c r="AX970" i="1"/>
  <c r="AV970" i="1"/>
  <c r="AZ969" i="1"/>
  <c r="AX969" i="1"/>
  <c r="AV969" i="1"/>
  <c r="AZ968" i="1"/>
  <c r="AX968" i="1"/>
  <c r="AV968" i="1"/>
  <c r="AZ967" i="1"/>
  <c r="AX967" i="1"/>
  <c r="AV967" i="1"/>
  <c r="AZ966" i="1"/>
  <c r="AX966" i="1"/>
  <c r="AV966" i="1"/>
  <c r="AZ965" i="1"/>
  <c r="AX965" i="1"/>
  <c r="AV965" i="1"/>
  <c r="AZ964" i="1"/>
  <c r="AX964" i="1"/>
  <c r="AV964" i="1"/>
  <c r="AZ963" i="1"/>
  <c r="AX963" i="1"/>
  <c r="AV963" i="1"/>
  <c r="AZ962" i="1"/>
  <c r="AX962" i="1"/>
  <c r="AV962" i="1"/>
  <c r="AZ961" i="1"/>
  <c r="AX961" i="1"/>
  <c r="AV961" i="1"/>
  <c r="AZ960" i="1"/>
  <c r="AX960" i="1"/>
  <c r="AV960" i="1"/>
  <c r="AZ959" i="1"/>
  <c r="AX959" i="1"/>
  <c r="AV959" i="1"/>
  <c r="AZ958" i="1"/>
  <c r="AX958" i="1"/>
  <c r="AV958" i="1"/>
  <c r="AZ957" i="1"/>
  <c r="AX957" i="1"/>
  <c r="AV957" i="1"/>
  <c r="AZ956" i="1"/>
  <c r="AX956" i="1"/>
  <c r="AV956" i="1"/>
  <c r="AZ955" i="1"/>
  <c r="AX955" i="1"/>
  <c r="AV955" i="1"/>
  <c r="AZ954" i="1"/>
  <c r="AX954" i="1"/>
  <c r="AV954" i="1"/>
  <c r="AZ953" i="1"/>
  <c r="AX953" i="1"/>
  <c r="AV953" i="1"/>
  <c r="AZ952" i="1"/>
  <c r="AX952" i="1"/>
  <c r="AV952" i="1"/>
  <c r="AZ951" i="1"/>
  <c r="AX951" i="1"/>
  <c r="AV951" i="1"/>
  <c r="AZ950" i="1"/>
  <c r="AX950" i="1"/>
  <c r="AV950" i="1"/>
  <c r="AZ949" i="1"/>
  <c r="AX949" i="1"/>
  <c r="AV949" i="1"/>
  <c r="AZ948" i="1"/>
  <c r="AX948" i="1"/>
  <c r="AV948" i="1"/>
  <c r="AZ947" i="1"/>
  <c r="AX947" i="1"/>
  <c r="AV947" i="1"/>
  <c r="AZ946" i="1"/>
  <c r="AX946" i="1"/>
  <c r="AV946" i="1"/>
  <c r="AZ945" i="1"/>
  <c r="AX945" i="1"/>
  <c r="AV945" i="1"/>
  <c r="AZ944" i="1"/>
  <c r="AX944" i="1"/>
  <c r="AV944" i="1"/>
  <c r="AZ943" i="1"/>
  <c r="AX943" i="1"/>
  <c r="AV943" i="1"/>
  <c r="AZ942" i="1"/>
  <c r="AX942" i="1"/>
  <c r="AV942" i="1"/>
  <c r="AZ941" i="1"/>
  <c r="AX941" i="1"/>
  <c r="AV941" i="1"/>
  <c r="AZ940" i="1"/>
  <c r="AX940" i="1"/>
  <c r="AV940" i="1"/>
  <c r="AZ939" i="1"/>
  <c r="AX939" i="1"/>
  <c r="AV939" i="1"/>
  <c r="AZ938" i="1"/>
  <c r="AX938" i="1"/>
  <c r="AV938" i="1"/>
  <c r="AZ937" i="1"/>
  <c r="AX937" i="1"/>
  <c r="AV937" i="1"/>
  <c r="AZ936" i="1"/>
  <c r="AX936" i="1"/>
  <c r="AV936" i="1"/>
  <c r="AZ935" i="1"/>
  <c r="AX935" i="1"/>
  <c r="AV935" i="1"/>
  <c r="AZ934" i="1"/>
  <c r="AX934" i="1"/>
  <c r="AV934" i="1"/>
  <c r="AZ933" i="1"/>
  <c r="AX933" i="1"/>
  <c r="AV933" i="1"/>
  <c r="AZ932" i="1"/>
  <c r="AX932" i="1"/>
  <c r="AV932" i="1"/>
  <c r="AZ931" i="1"/>
  <c r="AX931" i="1"/>
  <c r="AV931" i="1"/>
  <c r="AZ930" i="1"/>
  <c r="AX930" i="1"/>
  <c r="AV930" i="1"/>
  <c r="AZ929" i="1"/>
  <c r="AX929" i="1"/>
  <c r="AV929" i="1"/>
  <c r="AZ928" i="1"/>
  <c r="AX928" i="1"/>
  <c r="AV928" i="1"/>
  <c r="AZ927" i="1"/>
  <c r="AX927" i="1"/>
  <c r="AV927" i="1"/>
  <c r="AZ926" i="1"/>
  <c r="AX926" i="1"/>
  <c r="AV926" i="1"/>
  <c r="AZ925" i="1"/>
  <c r="AX925" i="1"/>
  <c r="AV925" i="1"/>
  <c r="AZ924" i="1"/>
  <c r="AX924" i="1"/>
  <c r="AV924" i="1"/>
  <c r="AZ923" i="1"/>
  <c r="AX923" i="1"/>
  <c r="AV923" i="1"/>
  <c r="AZ922" i="1"/>
  <c r="AX922" i="1"/>
  <c r="AV922" i="1"/>
  <c r="AZ921" i="1"/>
  <c r="AX921" i="1"/>
  <c r="AV921" i="1"/>
  <c r="AZ920" i="1"/>
  <c r="AX920" i="1"/>
  <c r="AV920" i="1"/>
  <c r="AZ919" i="1"/>
  <c r="AX919" i="1"/>
  <c r="AV919" i="1"/>
  <c r="AZ918" i="1"/>
  <c r="AX918" i="1"/>
  <c r="AV918" i="1"/>
  <c r="AZ917" i="1"/>
  <c r="AX917" i="1"/>
  <c r="AV917" i="1"/>
  <c r="AZ916" i="1"/>
  <c r="AX916" i="1"/>
  <c r="AV916" i="1"/>
  <c r="AZ915" i="1"/>
  <c r="AX915" i="1"/>
  <c r="AV915" i="1"/>
  <c r="AZ914" i="1"/>
  <c r="AX914" i="1"/>
  <c r="AV914" i="1"/>
  <c r="AZ913" i="1"/>
  <c r="AX913" i="1"/>
  <c r="AV913" i="1"/>
  <c r="AZ912" i="1"/>
  <c r="AX912" i="1"/>
  <c r="AV912" i="1"/>
  <c r="AZ911" i="1"/>
  <c r="AX911" i="1"/>
  <c r="AV911" i="1"/>
  <c r="AZ910" i="1"/>
  <c r="AX910" i="1"/>
  <c r="AV910" i="1"/>
  <c r="AZ909" i="1"/>
  <c r="AX909" i="1"/>
  <c r="AV909" i="1"/>
  <c r="AZ908" i="1"/>
  <c r="AX908" i="1"/>
  <c r="AV908" i="1"/>
  <c r="AZ907" i="1"/>
  <c r="AX907" i="1"/>
  <c r="AV907" i="1"/>
  <c r="AZ906" i="1"/>
  <c r="AX906" i="1"/>
  <c r="AV906" i="1"/>
  <c r="AZ905" i="1"/>
  <c r="AX905" i="1"/>
  <c r="AV905" i="1"/>
  <c r="AZ904" i="1"/>
  <c r="AX904" i="1"/>
  <c r="AV904" i="1"/>
  <c r="AZ903" i="1"/>
  <c r="AX903" i="1"/>
  <c r="AV903" i="1"/>
  <c r="AZ902" i="1"/>
  <c r="AX902" i="1"/>
  <c r="AV902" i="1"/>
  <c r="AZ901" i="1"/>
  <c r="AX901" i="1"/>
  <c r="AV901" i="1"/>
  <c r="AZ900" i="1"/>
  <c r="AX900" i="1"/>
  <c r="AV900" i="1"/>
  <c r="AZ899" i="1"/>
  <c r="AX899" i="1"/>
  <c r="AV899" i="1"/>
  <c r="AZ898" i="1"/>
  <c r="AX898" i="1"/>
  <c r="AV898" i="1"/>
  <c r="AZ897" i="1"/>
  <c r="AX897" i="1"/>
  <c r="AV897" i="1"/>
  <c r="AZ896" i="1"/>
  <c r="AX896" i="1"/>
  <c r="AV896" i="1"/>
  <c r="AZ895" i="1"/>
  <c r="AX895" i="1"/>
  <c r="AV895" i="1"/>
  <c r="AZ894" i="1"/>
  <c r="AX894" i="1"/>
  <c r="AV894" i="1"/>
  <c r="AZ893" i="1"/>
  <c r="AX893" i="1"/>
  <c r="AV893" i="1"/>
  <c r="AZ892" i="1"/>
  <c r="AX892" i="1"/>
  <c r="AV892" i="1"/>
  <c r="AZ891" i="1"/>
  <c r="AX891" i="1"/>
  <c r="AV891" i="1"/>
  <c r="AZ890" i="1"/>
  <c r="AX890" i="1"/>
  <c r="AV890" i="1"/>
  <c r="AZ889" i="1"/>
  <c r="AX889" i="1"/>
  <c r="AV889" i="1"/>
  <c r="AZ888" i="1"/>
  <c r="AX888" i="1"/>
  <c r="AV888" i="1"/>
  <c r="AZ887" i="1"/>
  <c r="AX887" i="1"/>
  <c r="AV887" i="1"/>
  <c r="AZ886" i="1"/>
  <c r="AX886" i="1"/>
  <c r="AV886" i="1"/>
  <c r="AZ885" i="1"/>
  <c r="AX885" i="1"/>
  <c r="AV885" i="1"/>
  <c r="AZ884" i="1"/>
  <c r="AX884" i="1"/>
  <c r="AV884" i="1"/>
  <c r="AZ883" i="1"/>
  <c r="AX883" i="1"/>
  <c r="AV883" i="1"/>
  <c r="AZ882" i="1"/>
  <c r="AX882" i="1"/>
  <c r="AV882" i="1"/>
  <c r="AZ881" i="1"/>
  <c r="AX881" i="1"/>
  <c r="AV881" i="1"/>
  <c r="AZ880" i="1"/>
  <c r="AX880" i="1"/>
  <c r="AV880" i="1"/>
  <c r="AZ879" i="1"/>
  <c r="AX879" i="1"/>
  <c r="AV879" i="1"/>
  <c r="AZ878" i="1"/>
  <c r="AX878" i="1"/>
  <c r="AV878" i="1"/>
  <c r="AZ877" i="1"/>
  <c r="AX877" i="1"/>
  <c r="AV877" i="1"/>
  <c r="AZ876" i="1"/>
  <c r="AX876" i="1"/>
  <c r="AV876" i="1"/>
  <c r="AZ875" i="1"/>
  <c r="AX875" i="1"/>
  <c r="AV875" i="1"/>
  <c r="AZ874" i="1"/>
  <c r="AX874" i="1"/>
  <c r="AV874" i="1"/>
  <c r="AZ873" i="1"/>
  <c r="AX873" i="1"/>
  <c r="AV873" i="1"/>
  <c r="AZ872" i="1"/>
  <c r="AX872" i="1"/>
  <c r="AV872" i="1"/>
  <c r="AZ871" i="1"/>
  <c r="AX871" i="1"/>
  <c r="AV871" i="1"/>
  <c r="AZ870" i="1"/>
  <c r="AX870" i="1"/>
  <c r="AV870" i="1"/>
  <c r="AZ869" i="1"/>
  <c r="AX869" i="1"/>
  <c r="AV869" i="1"/>
  <c r="AZ868" i="1"/>
  <c r="AX868" i="1"/>
  <c r="AV868" i="1"/>
  <c r="AZ867" i="1"/>
  <c r="AX867" i="1"/>
  <c r="AV867" i="1"/>
  <c r="AZ866" i="1"/>
  <c r="AX866" i="1"/>
  <c r="AV866" i="1"/>
  <c r="AZ865" i="1"/>
  <c r="AX865" i="1"/>
  <c r="AV865" i="1"/>
  <c r="AZ864" i="1"/>
  <c r="AX864" i="1"/>
  <c r="AV864" i="1"/>
  <c r="AZ863" i="1"/>
  <c r="AX863" i="1"/>
  <c r="AV863" i="1"/>
  <c r="AZ862" i="1"/>
  <c r="AX862" i="1"/>
  <c r="AV862" i="1"/>
  <c r="AZ861" i="1"/>
  <c r="AX861" i="1"/>
  <c r="AV861" i="1"/>
  <c r="AZ860" i="1"/>
  <c r="AX860" i="1"/>
  <c r="AV860" i="1"/>
  <c r="AZ859" i="1"/>
  <c r="AX859" i="1"/>
  <c r="AV859" i="1"/>
  <c r="AZ858" i="1"/>
  <c r="AX858" i="1"/>
  <c r="AV858" i="1"/>
  <c r="AZ857" i="1"/>
  <c r="AX857" i="1"/>
  <c r="AV857" i="1"/>
  <c r="AZ856" i="1"/>
  <c r="AX856" i="1"/>
  <c r="AV856" i="1"/>
  <c r="AZ855" i="1"/>
  <c r="AX855" i="1"/>
  <c r="AV855" i="1"/>
  <c r="AZ854" i="1"/>
  <c r="AX854" i="1"/>
  <c r="AV854" i="1"/>
  <c r="AZ853" i="1"/>
  <c r="AX853" i="1"/>
  <c r="AV853" i="1"/>
  <c r="AZ852" i="1"/>
  <c r="AX852" i="1"/>
  <c r="AV852" i="1"/>
  <c r="AZ851" i="1"/>
  <c r="AX851" i="1"/>
  <c r="AV851" i="1"/>
  <c r="AZ850" i="1"/>
  <c r="AX850" i="1"/>
  <c r="AV850" i="1"/>
  <c r="AZ849" i="1"/>
  <c r="AX849" i="1"/>
  <c r="AV849" i="1"/>
  <c r="AZ848" i="1"/>
  <c r="AX848" i="1"/>
  <c r="AV848" i="1"/>
  <c r="AZ847" i="1"/>
  <c r="AX847" i="1"/>
  <c r="AV847" i="1"/>
  <c r="AZ846" i="1"/>
  <c r="AX846" i="1"/>
  <c r="AV846" i="1"/>
  <c r="AZ845" i="1"/>
  <c r="AX845" i="1"/>
  <c r="AV845" i="1"/>
  <c r="AZ844" i="1"/>
  <c r="AX844" i="1"/>
  <c r="AV844" i="1"/>
  <c r="AZ843" i="1"/>
  <c r="AX843" i="1"/>
  <c r="AV843" i="1"/>
  <c r="AZ842" i="1"/>
  <c r="AX842" i="1"/>
  <c r="AV842" i="1"/>
  <c r="AZ841" i="1"/>
  <c r="AX841" i="1"/>
  <c r="AV841" i="1"/>
  <c r="AZ840" i="1"/>
  <c r="AX840" i="1"/>
  <c r="AV840" i="1"/>
  <c r="AZ839" i="1"/>
  <c r="AX839" i="1"/>
  <c r="AV839" i="1"/>
  <c r="AZ838" i="1"/>
  <c r="AX838" i="1"/>
  <c r="AV838" i="1"/>
  <c r="AZ837" i="1"/>
  <c r="AX837" i="1"/>
  <c r="AV837" i="1"/>
  <c r="AZ836" i="1"/>
  <c r="AX836" i="1"/>
  <c r="AV836" i="1"/>
  <c r="AZ835" i="1"/>
  <c r="AX835" i="1"/>
  <c r="AV835" i="1"/>
  <c r="AZ834" i="1"/>
  <c r="AX834" i="1"/>
  <c r="AV834" i="1"/>
  <c r="AZ833" i="1"/>
  <c r="AX833" i="1"/>
  <c r="AV833" i="1"/>
  <c r="AZ832" i="1"/>
  <c r="AX832" i="1"/>
  <c r="AV832" i="1"/>
  <c r="AZ831" i="1"/>
  <c r="AX831" i="1"/>
  <c r="AV831" i="1"/>
  <c r="AZ830" i="1"/>
  <c r="AX830" i="1"/>
  <c r="AV830" i="1"/>
  <c r="AZ829" i="1"/>
  <c r="AX829" i="1"/>
  <c r="AV829" i="1"/>
  <c r="AZ828" i="1"/>
  <c r="AX828" i="1"/>
  <c r="AV828" i="1"/>
  <c r="AZ827" i="1"/>
  <c r="AX827" i="1"/>
  <c r="AV827" i="1"/>
  <c r="AZ826" i="1"/>
  <c r="AX826" i="1"/>
  <c r="AV826" i="1"/>
  <c r="AZ825" i="1"/>
  <c r="AX825" i="1"/>
  <c r="AV825" i="1"/>
  <c r="AZ824" i="1"/>
  <c r="AX824" i="1"/>
  <c r="AV824" i="1"/>
  <c r="AZ823" i="1"/>
  <c r="AX823" i="1"/>
  <c r="AV823" i="1"/>
  <c r="AZ822" i="1"/>
  <c r="AX822" i="1"/>
  <c r="AV822" i="1"/>
  <c r="AZ821" i="1"/>
  <c r="AX821" i="1"/>
  <c r="AV821" i="1"/>
  <c r="AZ820" i="1"/>
  <c r="AX820" i="1"/>
  <c r="AV820" i="1"/>
  <c r="AZ819" i="1"/>
  <c r="AX819" i="1"/>
  <c r="AV819" i="1"/>
  <c r="AZ818" i="1"/>
  <c r="AX818" i="1"/>
  <c r="AV818" i="1"/>
  <c r="AZ817" i="1"/>
  <c r="AX817" i="1"/>
  <c r="AV817" i="1"/>
  <c r="AZ816" i="1"/>
  <c r="AX816" i="1"/>
  <c r="AV816" i="1"/>
  <c r="AZ815" i="1"/>
  <c r="AX815" i="1"/>
  <c r="AV815" i="1"/>
  <c r="AZ814" i="1"/>
  <c r="AX814" i="1"/>
  <c r="AV814" i="1"/>
  <c r="AZ813" i="1"/>
  <c r="AX813" i="1"/>
  <c r="AV813" i="1"/>
  <c r="AZ812" i="1"/>
  <c r="AX812" i="1"/>
  <c r="AV812" i="1"/>
  <c r="AZ811" i="1"/>
  <c r="AX811" i="1"/>
  <c r="AV811" i="1"/>
  <c r="AZ810" i="1"/>
  <c r="AX810" i="1"/>
  <c r="AV810" i="1"/>
  <c r="AZ809" i="1"/>
  <c r="AX809" i="1"/>
  <c r="AV809" i="1"/>
  <c r="AZ808" i="1"/>
  <c r="AX808" i="1"/>
  <c r="AV808" i="1"/>
  <c r="AZ807" i="1"/>
  <c r="AX807" i="1"/>
  <c r="AV807" i="1"/>
  <c r="AZ806" i="1"/>
  <c r="AX806" i="1"/>
  <c r="AV806" i="1"/>
  <c r="AZ805" i="1"/>
  <c r="AX805" i="1"/>
  <c r="AV805" i="1"/>
  <c r="AZ804" i="1"/>
  <c r="AX804" i="1"/>
  <c r="AV804" i="1"/>
  <c r="AZ803" i="1"/>
  <c r="AX803" i="1"/>
  <c r="AV803" i="1"/>
  <c r="AZ802" i="1"/>
  <c r="AX802" i="1"/>
  <c r="AV802" i="1"/>
  <c r="AZ801" i="1"/>
  <c r="AX801" i="1"/>
  <c r="AV801" i="1"/>
  <c r="AZ800" i="1"/>
  <c r="AX800" i="1"/>
  <c r="AV800" i="1"/>
  <c r="AZ799" i="1"/>
  <c r="AX799" i="1"/>
  <c r="AV799" i="1"/>
  <c r="AZ798" i="1"/>
  <c r="AX798" i="1"/>
  <c r="AV798" i="1"/>
  <c r="AZ797" i="1"/>
  <c r="AX797" i="1"/>
  <c r="AV797" i="1"/>
  <c r="AZ796" i="1"/>
  <c r="AX796" i="1"/>
  <c r="AV796" i="1"/>
  <c r="AZ795" i="1"/>
  <c r="AX795" i="1"/>
  <c r="AV795" i="1"/>
  <c r="AZ794" i="1"/>
  <c r="AX794" i="1"/>
  <c r="AV794" i="1"/>
  <c r="AZ793" i="1"/>
  <c r="AX793" i="1"/>
  <c r="AV793" i="1"/>
  <c r="AZ792" i="1"/>
  <c r="AX792" i="1"/>
  <c r="AV792" i="1"/>
  <c r="AZ791" i="1"/>
  <c r="AX791" i="1"/>
  <c r="AV791" i="1"/>
  <c r="AZ790" i="1"/>
  <c r="AX790" i="1"/>
  <c r="AV790" i="1"/>
  <c r="AZ789" i="1"/>
  <c r="AX789" i="1"/>
  <c r="AV789" i="1"/>
  <c r="AZ788" i="1"/>
  <c r="AX788" i="1"/>
  <c r="AV788" i="1"/>
  <c r="AZ787" i="1"/>
  <c r="AX787" i="1"/>
  <c r="AV787" i="1"/>
  <c r="AZ786" i="1"/>
  <c r="AX786" i="1"/>
  <c r="AV786" i="1"/>
  <c r="AZ785" i="1"/>
  <c r="AX785" i="1"/>
  <c r="AV785" i="1"/>
  <c r="AZ784" i="1"/>
  <c r="AX784" i="1"/>
  <c r="AV784" i="1"/>
  <c r="AZ783" i="1"/>
  <c r="AX783" i="1"/>
  <c r="AV783" i="1"/>
  <c r="AZ782" i="1"/>
  <c r="AX782" i="1"/>
  <c r="AV782" i="1"/>
  <c r="AZ781" i="1"/>
  <c r="AX781" i="1"/>
  <c r="AV781" i="1"/>
  <c r="AZ780" i="1"/>
  <c r="AX780" i="1"/>
  <c r="AV780" i="1"/>
  <c r="AZ779" i="1"/>
  <c r="AX779" i="1"/>
  <c r="AV779" i="1"/>
  <c r="AZ778" i="1"/>
  <c r="AX778" i="1"/>
  <c r="AV778" i="1"/>
  <c r="AZ777" i="1"/>
  <c r="AX777" i="1"/>
  <c r="AV777" i="1"/>
  <c r="AZ776" i="1"/>
  <c r="AX776" i="1"/>
  <c r="AV776" i="1"/>
  <c r="AZ775" i="1"/>
  <c r="AX775" i="1"/>
  <c r="AV775" i="1"/>
  <c r="AZ774" i="1"/>
  <c r="AX774" i="1"/>
  <c r="AV774" i="1"/>
  <c r="AZ773" i="1"/>
  <c r="AX773" i="1"/>
  <c r="AV773" i="1"/>
  <c r="AZ772" i="1"/>
  <c r="AX772" i="1"/>
  <c r="AV772" i="1"/>
  <c r="AZ771" i="1"/>
  <c r="AX771" i="1"/>
  <c r="AV771" i="1"/>
  <c r="AZ770" i="1"/>
  <c r="AX770" i="1"/>
  <c r="AV770" i="1"/>
  <c r="AZ769" i="1"/>
  <c r="AX769" i="1"/>
  <c r="AV769" i="1"/>
  <c r="AZ768" i="1"/>
  <c r="AX768" i="1"/>
  <c r="AV768" i="1"/>
  <c r="AZ767" i="1"/>
  <c r="AX767" i="1"/>
  <c r="AV767" i="1"/>
  <c r="AZ766" i="1"/>
  <c r="AX766" i="1"/>
  <c r="AV766" i="1"/>
  <c r="AZ765" i="1"/>
  <c r="AX765" i="1"/>
  <c r="AV765" i="1"/>
  <c r="AZ764" i="1"/>
  <c r="AX764" i="1"/>
  <c r="AV764" i="1"/>
  <c r="AZ763" i="1"/>
  <c r="AX763" i="1"/>
  <c r="AV763" i="1"/>
  <c r="AZ762" i="1"/>
  <c r="AX762" i="1"/>
  <c r="AV762" i="1"/>
  <c r="AZ761" i="1"/>
  <c r="AX761" i="1"/>
  <c r="AV761" i="1"/>
  <c r="AZ760" i="1"/>
  <c r="AX760" i="1"/>
  <c r="AV760" i="1"/>
  <c r="AZ759" i="1"/>
  <c r="AX759" i="1"/>
  <c r="AV759" i="1"/>
  <c r="AZ758" i="1"/>
  <c r="AX758" i="1"/>
  <c r="AV758" i="1"/>
  <c r="AZ757" i="1"/>
  <c r="AX757" i="1"/>
  <c r="AV757" i="1"/>
  <c r="AZ756" i="1"/>
  <c r="AX756" i="1"/>
  <c r="AV756" i="1"/>
  <c r="AZ755" i="1"/>
  <c r="AX755" i="1"/>
  <c r="AV755" i="1"/>
  <c r="AZ754" i="1"/>
  <c r="AX754" i="1"/>
  <c r="AV754" i="1"/>
  <c r="AZ753" i="1"/>
  <c r="AX753" i="1"/>
  <c r="AV753" i="1"/>
  <c r="AZ752" i="1"/>
  <c r="AX752" i="1"/>
  <c r="AV752" i="1"/>
  <c r="AZ751" i="1"/>
  <c r="AX751" i="1"/>
  <c r="AV751" i="1"/>
  <c r="AZ750" i="1"/>
  <c r="AX750" i="1"/>
  <c r="AV750" i="1"/>
  <c r="AZ749" i="1"/>
  <c r="AX749" i="1"/>
  <c r="AV749" i="1"/>
  <c r="AZ748" i="1"/>
  <c r="AX748" i="1"/>
  <c r="AV748" i="1"/>
  <c r="AZ747" i="1"/>
  <c r="AX747" i="1"/>
  <c r="AV747" i="1"/>
  <c r="AZ746" i="1"/>
  <c r="AX746" i="1"/>
  <c r="AV746" i="1"/>
  <c r="AZ745" i="1"/>
  <c r="AX745" i="1"/>
  <c r="AV745" i="1"/>
  <c r="AZ744" i="1"/>
  <c r="AX744" i="1"/>
  <c r="AV744" i="1"/>
  <c r="AZ743" i="1"/>
  <c r="AX743" i="1"/>
  <c r="AV743" i="1"/>
  <c r="AZ742" i="1"/>
  <c r="AX742" i="1"/>
  <c r="AV742" i="1"/>
  <c r="AZ741" i="1"/>
  <c r="AX741" i="1"/>
  <c r="AV741" i="1"/>
  <c r="AZ740" i="1"/>
  <c r="AX740" i="1"/>
  <c r="AV740" i="1"/>
  <c r="AZ739" i="1"/>
  <c r="AX739" i="1"/>
  <c r="AV739" i="1"/>
  <c r="AZ738" i="1"/>
  <c r="AX738" i="1"/>
  <c r="AV738" i="1"/>
  <c r="AZ737" i="1"/>
  <c r="AX737" i="1"/>
  <c r="AV737" i="1"/>
  <c r="AZ736" i="1"/>
  <c r="AX736" i="1"/>
  <c r="AV736" i="1"/>
  <c r="AZ735" i="1"/>
  <c r="AX735" i="1"/>
  <c r="AV735" i="1"/>
  <c r="AZ734" i="1"/>
  <c r="AX734" i="1"/>
  <c r="AV734" i="1"/>
  <c r="AZ733" i="1"/>
  <c r="AX733" i="1"/>
  <c r="AV733" i="1"/>
  <c r="AZ732" i="1"/>
  <c r="AX732" i="1"/>
  <c r="AV732" i="1"/>
  <c r="AZ731" i="1"/>
  <c r="AX731" i="1"/>
  <c r="AV731" i="1"/>
  <c r="AZ730" i="1"/>
  <c r="AX730" i="1"/>
  <c r="AV730" i="1"/>
  <c r="AZ729" i="1"/>
  <c r="AX729" i="1"/>
  <c r="AV729" i="1"/>
  <c r="AZ728" i="1"/>
  <c r="AX728" i="1"/>
  <c r="AV728" i="1"/>
  <c r="AZ727" i="1"/>
  <c r="AX727" i="1"/>
  <c r="AV727" i="1"/>
  <c r="AZ726" i="1"/>
  <c r="AX726" i="1"/>
  <c r="AV726" i="1"/>
  <c r="AZ725" i="1"/>
  <c r="AX725" i="1"/>
  <c r="AV725" i="1"/>
  <c r="AZ724" i="1"/>
  <c r="AX724" i="1"/>
  <c r="AV724" i="1"/>
  <c r="AZ723" i="1"/>
  <c r="AX723" i="1"/>
  <c r="AV723" i="1"/>
  <c r="AZ722" i="1"/>
  <c r="AX722" i="1"/>
  <c r="AV722" i="1"/>
  <c r="AZ721" i="1"/>
  <c r="AX721" i="1"/>
  <c r="AV721" i="1"/>
  <c r="AZ720" i="1"/>
  <c r="AX720" i="1"/>
  <c r="AV720" i="1"/>
  <c r="AZ719" i="1"/>
  <c r="AX719" i="1"/>
  <c r="AV719" i="1"/>
  <c r="AZ718" i="1"/>
  <c r="AX718" i="1"/>
  <c r="AV718" i="1"/>
  <c r="AZ717" i="1"/>
  <c r="AX717" i="1"/>
  <c r="AV717" i="1"/>
  <c r="AZ716" i="1"/>
  <c r="AX716" i="1"/>
  <c r="AV716" i="1"/>
  <c r="AZ715" i="1"/>
  <c r="AX715" i="1"/>
  <c r="AV715" i="1"/>
  <c r="AZ714" i="1"/>
  <c r="AX714" i="1"/>
  <c r="AV714" i="1"/>
  <c r="AZ713" i="1"/>
  <c r="AX713" i="1"/>
  <c r="AV713" i="1"/>
  <c r="AZ712" i="1"/>
  <c r="AX712" i="1"/>
  <c r="AV712" i="1"/>
  <c r="AZ711" i="1"/>
  <c r="AX711" i="1"/>
  <c r="AV711" i="1"/>
  <c r="AZ710" i="1"/>
  <c r="AX710" i="1"/>
  <c r="AV710" i="1"/>
  <c r="AZ709" i="1"/>
  <c r="AX709" i="1"/>
  <c r="AV709" i="1"/>
  <c r="AZ708" i="1"/>
  <c r="AX708" i="1"/>
  <c r="AV708" i="1"/>
  <c r="AZ707" i="1"/>
  <c r="AX707" i="1"/>
  <c r="AV707" i="1"/>
  <c r="AZ706" i="1"/>
  <c r="AX706" i="1"/>
  <c r="AV706" i="1"/>
  <c r="AZ705" i="1"/>
  <c r="AX705" i="1"/>
  <c r="AV705" i="1"/>
  <c r="AZ704" i="1"/>
  <c r="AX704" i="1"/>
  <c r="AV704" i="1"/>
  <c r="AZ703" i="1"/>
  <c r="AX703" i="1"/>
  <c r="AV703" i="1"/>
  <c r="AZ702" i="1"/>
  <c r="AX702" i="1"/>
  <c r="AV702" i="1"/>
  <c r="AZ701" i="1"/>
  <c r="AX701" i="1"/>
  <c r="AV701" i="1"/>
  <c r="AZ700" i="1"/>
  <c r="AX700" i="1"/>
  <c r="AV700" i="1"/>
  <c r="AZ699" i="1"/>
  <c r="AX699" i="1"/>
  <c r="AV699" i="1"/>
  <c r="AZ698" i="1"/>
  <c r="AX698" i="1"/>
  <c r="AV698" i="1"/>
  <c r="AZ697" i="1"/>
  <c r="AX697" i="1"/>
  <c r="AV697" i="1"/>
  <c r="AZ696" i="1"/>
  <c r="AX696" i="1"/>
  <c r="AV696" i="1"/>
  <c r="AZ695" i="1"/>
  <c r="AX695" i="1"/>
  <c r="AV695" i="1"/>
  <c r="AZ694" i="1"/>
  <c r="AX694" i="1"/>
  <c r="AV694" i="1"/>
  <c r="AZ693" i="1"/>
  <c r="AX693" i="1"/>
  <c r="AV693" i="1"/>
  <c r="AZ692" i="1"/>
  <c r="AX692" i="1"/>
  <c r="AV692" i="1"/>
  <c r="AZ691" i="1"/>
  <c r="AX691" i="1"/>
  <c r="AV691" i="1"/>
  <c r="AZ690" i="1"/>
  <c r="AX690" i="1"/>
  <c r="AV690" i="1"/>
  <c r="AZ689" i="1"/>
  <c r="AX689" i="1"/>
  <c r="AV689" i="1"/>
  <c r="AZ688" i="1"/>
  <c r="AX688" i="1"/>
  <c r="AV688" i="1"/>
  <c r="AZ687" i="1"/>
  <c r="AX687" i="1"/>
  <c r="AV687" i="1"/>
  <c r="AZ686" i="1"/>
  <c r="AX686" i="1"/>
  <c r="AV686" i="1"/>
  <c r="AZ685" i="1"/>
  <c r="AX685" i="1"/>
  <c r="AV685" i="1"/>
  <c r="AZ684" i="1"/>
  <c r="AX684" i="1"/>
  <c r="AV684" i="1"/>
  <c r="AZ683" i="1"/>
  <c r="AX683" i="1"/>
  <c r="AV683" i="1"/>
  <c r="AZ682" i="1"/>
  <c r="AX682" i="1"/>
  <c r="AV682" i="1"/>
  <c r="AZ681" i="1"/>
  <c r="AX681" i="1"/>
  <c r="AV681" i="1"/>
  <c r="AZ680" i="1"/>
  <c r="AX680" i="1"/>
  <c r="AV680" i="1"/>
  <c r="AZ679" i="1"/>
  <c r="AX679" i="1"/>
  <c r="AV679" i="1"/>
  <c r="AZ678" i="1"/>
  <c r="AX678" i="1"/>
  <c r="AV678" i="1"/>
  <c r="AZ677" i="1"/>
  <c r="AX677" i="1"/>
  <c r="AV677" i="1"/>
  <c r="AZ676" i="1"/>
  <c r="AX676" i="1"/>
  <c r="AV676" i="1"/>
  <c r="AZ675" i="1"/>
  <c r="AX675" i="1"/>
  <c r="AV675" i="1"/>
  <c r="AZ674" i="1"/>
  <c r="AX674" i="1"/>
  <c r="AV674" i="1"/>
  <c r="AZ673" i="1"/>
  <c r="AX673" i="1"/>
  <c r="AV673" i="1"/>
  <c r="AZ672" i="1"/>
  <c r="AX672" i="1"/>
  <c r="AV672" i="1"/>
  <c r="AZ671" i="1"/>
  <c r="AX671" i="1"/>
  <c r="AV671" i="1"/>
  <c r="AZ670" i="1"/>
  <c r="AX670" i="1"/>
  <c r="AV670" i="1"/>
  <c r="AZ669" i="1"/>
  <c r="AX669" i="1"/>
  <c r="AV669" i="1"/>
  <c r="AZ668" i="1"/>
  <c r="AX668" i="1"/>
  <c r="AV668" i="1"/>
  <c r="AZ667" i="1"/>
  <c r="AX667" i="1"/>
  <c r="AV667" i="1"/>
  <c r="AZ666" i="1"/>
  <c r="AX666" i="1"/>
  <c r="AV666" i="1"/>
  <c r="AZ665" i="1"/>
  <c r="AX665" i="1"/>
  <c r="AV665" i="1"/>
  <c r="AZ664" i="1"/>
  <c r="AX664" i="1"/>
  <c r="AV664" i="1"/>
  <c r="AZ663" i="1"/>
  <c r="AX663" i="1"/>
  <c r="AV663" i="1"/>
  <c r="AZ662" i="1"/>
  <c r="AX662" i="1"/>
  <c r="AV662" i="1"/>
  <c r="AZ661" i="1"/>
  <c r="AX661" i="1"/>
  <c r="AV661" i="1"/>
  <c r="AZ660" i="1"/>
  <c r="AX660" i="1"/>
  <c r="AV660" i="1"/>
  <c r="AZ659" i="1"/>
  <c r="AX659" i="1"/>
  <c r="AV659" i="1"/>
  <c r="AZ658" i="1"/>
  <c r="AX658" i="1"/>
  <c r="AV658" i="1"/>
  <c r="AZ657" i="1"/>
  <c r="AX657" i="1"/>
  <c r="AV657" i="1"/>
  <c r="AZ656" i="1"/>
  <c r="AX656" i="1"/>
  <c r="AV656" i="1"/>
  <c r="AZ655" i="1"/>
  <c r="AX655" i="1"/>
  <c r="AV655" i="1"/>
  <c r="AZ654" i="1"/>
  <c r="AX654" i="1"/>
  <c r="AV654" i="1"/>
  <c r="AZ653" i="1"/>
  <c r="AX653" i="1"/>
  <c r="AV653" i="1"/>
  <c r="AZ652" i="1"/>
  <c r="AX652" i="1"/>
  <c r="AV652" i="1"/>
  <c r="AZ651" i="1"/>
  <c r="AX651" i="1"/>
  <c r="AV651" i="1"/>
  <c r="AZ650" i="1"/>
  <c r="AX650" i="1"/>
  <c r="AV650" i="1"/>
  <c r="AZ649" i="1"/>
  <c r="AX649" i="1"/>
  <c r="AV649" i="1"/>
  <c r="AZ648" i="1"/>
  <c r="AX648" i="1"/>
  <c r="AV648" i="1"/>
  <c r="AZ647" i="1"/>
  <c r="AX647" i="1"/>
  <c r="AV647" i="1"/>
  <c r="AZ646" i="1"/>
  <c r="AX646" i="1"/>
  <c r="AV646" i="1"/>
  <c r="AZ645" i="1"/>
  <c r="AX645" i="1"/>
  <c r="AV645" i="1"/>
  <c r="AZ644" i="1"/>
  <c r="AX644" i="1"/>
  <c r="AV644" i="1"/>
  <c r="AZ643" i="1"/>
  <c r="AX643" i="1"/>
  <c r="AV643" i="1"/>
  <c r="AZ642" i="1"/>
  <c r="AX642" i="1"/>
  <c r="AV642" i="1"/>
  <c r="AZ641" i="1"/>
  <c r="AX641" i="1"/>
  <c r="AV641" i="1"/>
  <c r="AZ640" i="1"/>
  <c r="AX640" i="1"/>
  <c r="AV640" i="1"/>
  <c r="AZ639" i="1"/>
  <c r="AX639" i="1"/>
  <c r="AV639" i="1"/>
  <c r="AZ638" i="1"/>
  <c r="AX638" i="1"/>
  <c r="AV638" i="1"/>
  <c r="AZ637" i="1"/>
  <c r="AX637" i="1"/>
  <c r="AV637" i="1"/>
  <c r="AZ636" i="1"/>
  <c r="AX636" i="1"/>
  <c r="AV636" i="1"/>
  <c r="AZ635" i="1"/>
  <c r="AX635" i="1"/>
  <c r="AV635" i="1"/>
  <c r="AZ634" i="1"/>
  <c r="AX634" i="1"/>
  <c r="AV634" i="1"/>
  <c r="AZ633" i="1"/>
  <c r="AX633" i="1"/>
  <c r="AV633" i="1"/>
  <c r="AZ632" i="1"/>
  <c r="AX632" i="1"/>
  <c r="AV632" i="1"/>
  <c r="AZ631" i="1"/>
  <c r="AX631" i="1"/>
  <c r="AV631" i="1"/>
  <c r="AZ630" i="1"/>
  <c r="AX630" i="1"/>
  <c r="AV630" i="1"/>
  <c r="AZ629" i="1"/>
  <c r="AX629" i="1"/>
  <c r="AV629" i="1"/>
  <c r="AZ628" i="1"/>
  <c r="AX628" i="1"/>
  <c r="AV628" i="1"/>
  <c r="AZ627" i="1"/>
  <c r="AX627" i="1"/>
  <c r="AV627" i="1"/>
  <c r="AZ626" i="1"/>
  <c r="AX626" i="1"/>
  <c r="AV626" i="1"/>
  <c r="AZ625" i="1"/>
  <c r="AX625" i="1"/>
  <c r="AV625" i="1"/>
  <c r="AZ624" i="1"/>
  <c r="AX624" i="1"/>
  <c r="AV624" i="1"/>
  <c r="AZ623" i="1"/>
  <c r="AX623" i="1"/>
  <c r="AV623" i="1"/>
  <c r="AZ622" i="1"/>
  <c r="AX622" i="1"/>
  <c r="AV622" i="1"/>
  <c r="AZ621" i="1"/>
  <c r="AX621" i="1"/>
  <c r="AV621" i="1"/>
  <c r="AZ620" i="1"/>
  <c r="AX620" i="1"/>
  <c r="AV620" i="1"/>
  <c r="AZ619" i="1"/>
  <c r="AX619" i="1"/>
  <c r="AV619" i="1"/>
  <c r="AZ618" i="1"/>
  <c r="AX618" i="1"/>
  <c r="AV618" i="1"/>
  <c r="AZ617" i="1"/>
  <c r="AX617" i="1"/>
  <c r="AV617" i="1"/>
  <c r="AZ616" i="1"/>
  <c r="AX616" i="1"/>
  <c r="AV616" i="1"/>
  <c r="AZ615" i="1"/>
  <c r="AX615" i="1"/>
  <c r="AV615" i="1"/>
  <c r="AZ614" i="1"/>
  <c r="AX614" i="1"/>
  <c r="AV614" i="1"/>
  <c r="AZ613" i="1"/>
  <c r="AX613" i="1"/>
  <c r="AV613" i="1"/>
  <c r="AZ612" i="1"/>
  <c r="AX612" i="1"/>
  <c r="AV612" i="1"/>
  <c r="AZ611" i="1"/>
  <c r="AX611" i="1"/>
  <c r="AV611" i="1"/>
  <c r="AZ610" i="1"/>
  <c r="AX610" i="1"/>
  <c r="AV610" i="1"/>
  <c r="AZ609" i="1"/>
  <c r="AX609" i="1"/>
  <c r="AV609" i="1"/>
  <c r="AZ608" i="1"/>
  <c r="AX608" i="1"/>
  <c r="AV608" i="1"/>
  <c r="AZ607" i="1"/>
  <c r="AX607" i="1"/>
  <c r="AV607" i="1"/>
  <c r="AZ606" i="1"/>
  <c r="AX606" i="1"/>
  <c r="AV606" i="1"/>
  <c r="AZ605" i="1"/>
  <c r="AX605" i="1"/>
  <c r="AV605" i="1"/>
  <c r="AZ604" i="1"/>
  <c r="AX604" i="1"/>
  <c r="AV604" i="1"/>
  <c r="AZ603" i="1"/>
  <c r="AX603" i="1"/>
  <c r="AV603" i="1"/>
  <c r="AZ602" i="1"/>
  <c r="AX602" i="1"/>
  <c r="AV602" i="1"/>
  <c r="AZ601" i="1"/>
  <c r="AX601" i="1"/>
  <c r="AV601" i="1"/>
  <c r="AZ600" i="1"/>
  <c r="AX600" i="1"/>
  <c r="AV600" i="1"/>
  <c r="AZ599" i="1"/>
  <c r="AX599" i="1"/>
  <c r="AV599" i="1"/>
  <c r="AZ598" i="1"/>
  <c r="AX598" i="1"/>
  <c r="AV598" i="1"/>
  <c r="AZ597" i="1"/>
  <c r="AX597" i="1"/>
  <c r="AV597" i="1"/>
  <c r="AZ596" i="1"/>
  <c r="AX596" i="1"/>
  <c r="AV596" i="1"/>
  <c r="AZ595" i="1"/>
  <c r="AX595" i="1"/>
  <c r="AV595" i="1"/>
  <c r="AZ594" i="1"/>
  <c r="AX594" i="1"/>
  <c r="AV594" i="1"/>
  <c r="AZ593" i="1"/>
  <c r="AX593" i="1"/>
  <c r="AV593" i="1"/>
  <c r="AZ592" i="1"/>
  <c r="AX592" i="1"/>
  <c r="AV592" i="1"/>
  <c r="AZ591" i="1"/>
  <c r="AX591" i="1"/>
  <c r="AV591" i="1"/>
  <c r="AZ590" i="1"/>
  <c r="AX590" i="1"/>
  <c r="AV590" i="1"/>
  <c r="AZ589" i="1"/>
  <c r="AX589" i="1"/>
  <c r="AV589" i="1"/>
  <c r="AZ588" i="1"/>
  <c r="AX588" i="1"/>
  <c r="AV588" i="1"/>
  <c r="AZ587" i="1"/>
  <c r="AX587" i="1"/>
  <c r="AV587" i="1"/>
  <c r="AZ586" i="1"/>
  <c r="AX586" i="1"/>
  <c r="AV586" i="1"/>
  <c r="AZ585" i="1"/>
  <c r="AX585" i="1"/>
  <c r="AV585" i="1"/>
  <c r="AZ584" i="1"/>
  <c r="AX584" i="1"/>
  <c r="AV584" i="1"/>
  <c r="AZ583" i="1"/>
  <c r="AX583" i="1"/>
  <c r="AV583" i="1"/>
  <c r="AZ582" i="1"/>
  <c r="AX582" i="1"/>
  <c r="AV582" i="1"/>
  <c r="AZ581" i="1"/>
  <c r="AX581" i="1"/>
  <c r="AV581" i="1"/>
  <c r="AZ580" i="1"/>
  <c r="AX580" i="1"/>
  <c r="AV580" i="1"/>
  <c r="AZ579" i="1"/>
  <c r="AX579" i="1"/>
  <c r="AV579" i="1"/>
  <c r="AZ578" i="1"/>
  <c r="AX578" i="1"/>
  <c r="AV578" i="1"/>
  <c r="AZ577" i="1"/>
  <c r="AX577" i="1"/>
  <c r="AV577" i="1"/>
  <c r="AZ576" i="1"/>
  <c r="AX576" i="1"/>
  <c r="AV576" i="1"/>
  <c r="AZ575" i="1"/>
  <c r="AX575" i="1"/>
  <c r="AV575" i="1"/>
  <c r="AZ574" i="1"/>
  <c r="AX574" i="1"/>
  <c r="AV574" i="1"/>
  <c r="AZ573" i="1"/>
  <c r="AX573" i="1"/>
  <c r="AV573" i="1"/>
  <c r="AZ572" i="1"/>
  <c r="AX572" i="1"/>
  <c r="AV572" i="1"/>
  <c r="AZ571" i="1"/>
  <c r="AX571" i="1"/>
  <c r="AV571" i="1"/>
  <c r="AZ570" i="1"/>
  <c r="AX570" i="1"/>
  <c r="AV570" i="1"/>
  <c r="AZ569" i="1"/>
  <c r="AX569" i="1"/>
  <c r="AV569" i="1"/>
  <c r="AZ568" i="1"/>
  <c r="AX568" i="1"/>
  <c r="AV568" i="1"/>
  <c r="AZ567" i="1"/>
  <c r="AX567" i="1"/>
  <c r="AV567" i="1"/>
  <c r="AZ566" i="1"/>
  <c r="AX566" i="1"/>
  <c r="AV566" i="1"/>
  <c r="AZ565" i="1"/>
  <c r="AX565" i="1"/>
  <c r="AV565" i="1"/>
  <c r="AZ564" i="1"/>
  <c r="AX564" i="1"/>
  <c r="AV564" i="1"/>
  <c r="AZ563" i="1"/>
  <c r="AX563" i="1"/>
  <c r="AV563" i="1"/>
  <c r="AZ562" i="1"/>
  <c r="AX562" i="1"/>
  <c r="AV562" i="1"/>
  <c r="AZ561" i="1"/>
  <c r="AX561" i="1"/>
  <c r="AV561" i="1"/>
  <c r="AZ560" i="1"/>
  <c r="AX560" i="1"/>
  <c r="AV560" i="1"/>
  <c r="AZ559" i="1"/>
  <c r="AX559" i="1"/>
  <c r="AV559" i="1"/>
  <c r="AZ558" i="1"/>
  <c r="AX558" i="1"/>
  <c r="AV558" i="1"/>
  <c r="AZ557" i="1"/>
  <c r="AX557" i="1"/>
  <c r="AV557" i="1"/>
  <c r="AZ556" i="1"/>
  <c r="AX556" i="1"/>
  <c r="AV556" i="1"/>
  <c r="AZ555" i="1"/>
  <c r="AX555" i="1"/>
  <c r="AV555" i="1"/>
  <c r="AZ554" i="1"/>
  <c r="AX554" i="1"/>
  <c r="AV554" i="1"/>
  <c r="AZ553" i="1"/>
  <c r="AX553" i="1"/>
  <c r="AV553" i="1"/>
  <c r="AZ552" i="1"/>
  <c r="AX552" i="1"/>
  <c r="AV552" i="1"/>
  <c r="AZ551" i="1"/>
  <c r="AX551" i="1"/>
  <c r="AV551" i="1"/>
  <c r="AZ550" i="1"/>
  <c r="AX550" i="1"/>
  <c r="AV550" i="1"/>
  <c r="AZ549" i="1"/>
  <c r="AX549" i="1"/>
  <c r="AV549" i="1"/>
  <c r="AZ548" i="1"/>
  <c r="AX548" i="1"/>
  <c r="AV548" i="1"/>
  <c r="AZ547" i="1"/>
  <c r="AX547" i="1"/>
  <c r="AV547" i="1"/>
  <c r="AZ546" i="1"/>
  <c r="AX546" i="1"/>
  <c r="AV546" i="1"/>
  <c r="AZ545" i="1"/>
  <c r="AX545" i="1"/>
  <c r="AV545" i="1"/>
  <c r="AZ544" i="1"/>
  <c r="AX544" i="1"/>
  <c r="AV544" i="1"/>
  <c r="AZ543" i="1"/>
  <c r="AX543" i="1"/>
  <c r="AV543" i="1"/>
  <c r="AZ542" i="1"/>
  <c r="AX542" i="1"/>
  <c r="AV542" i="1"/>
  <c r="AZ541" i="1"/>
  <c r="AX541" i="1"/>
  <c r="AV541" i="1"/>
  <c r="AZ540" i="1"/>
  <c r="AX540" i="1"/>
  <c r="AV540" i="1"/>
  <c r="AZ539" i="1"/>
  <c r="AX539" i="1"/>
  <c r="AV539" i="1"/>
  <c r="AZ538" i="1"/>
  <c r="AX538" i="1"/>
  <c r="AV538" i="1"/>
  <c r="AZ537" i="1"/>
  <c r="AX537" i="1"/>
  <c r="AV537" i="1"/>
  <c r="AZ536" i="1"/>
  <c r="AX536" i="1"/>
  <c r="AV536" i="1"/>
  <c r="AZ535" i="1"/>
  <c r="AX535" i="1"/>
  <c r="AV535" i="1"/>
  <c r="AZ534" i="1"/>
  <c r="AX534" i="1"/>
  <c r="AV534" i="1"/>
  <c r="AZ533" i="1"/>
  <c r="AX533" i="1"/>
  <c r="AV533" i="1"/>
  <c r="AZ532" i="1"/>
  <c r="AX532" i="1"/>
  <c r="AV532" i="1"/>
  <c r="AZ531" i="1"/>
  <c r="AX531" i="1"/>
  <c r="AV531" i="1"/>
  <c r="AZ530" i="1"/>
  <c r="AX530" i="1"/>
  <c r="AV530" i="1"/>
  <c r="AZ529" i="1"/>
  <c r="AX529" i="1"/>
  <c r="AV529" i="1"/>
  <c r="AZ528" i="1"/>
  <c r="AX528" i="1"/>
  <c r="AV528" i="1"/>
  <c r="AZ527" i="1"/>
  <c r="AX527" i="1"/>
  <c r="AV527" i="1"/>
  <c r="AZ526" i="1"/>
  <c r="AX526" i="1"/>
  <c r="AV526" i="1"/>
  <c r="AZ525" i="1"/>
  <c r="AX525" i="1"/>
  <c r="AV525" i="1"/>
  <c r="AZ524" i="1"/>
  <c r="AX524" i="1"/>
  <c r="AV524" i="1"/>
  <c r="AZ523" i="1"/>
  <c r="AX523" i="1"/>
  <c r="AV523" i="1"/>
  <c r="AZ522" i="1"/>
  <c r="AX522" i="1"/>
  <c r="AV522" i="1"/>
  <c r="AZ521" i="1"/>
  <c r="AX521" i="1"/>
  <c r="AV521" i="1"/>
  <c r="AZ520" i="1"/>
  <c r="AX520" i="1"/>
  <c r="AV520" i="1"/>
  <c r="AZ519" i="1"/>
  <c r="AX519" i="1"/>
  <c r="AV519" i="1"/>
  <c r="AZ518" i="1"/>
  <c r="AX518" i="1"/>
  <c r="AV518" i="1"/>
  <c r="AZ517" i="1"/>
  <c r="AX517" i="1"/>
  <c r="AV517" i="1"/>
  <c r="AZ516" i="1"/>
  <c r="AX516" i="1"/>
  <c r="AV516" i="1"/>
  <c r="AZ515" i="1"/>
  <c r="AX515" i="1"/>
  <c r="AV515" i="1"/>
  <c r="AZ514" i="1"/>
  <c r="AX514" i="1"/>
  <c r="AV514" i="1"/>
  <c r="AZ513" i="1"/>
  <c r="AX513" i="1"/>
  <c r="AV513" i="1"/>
  <c r="AZ512" i="1"/>
  <c r="AX512" i="1"/>
  <c r="AV512" i="1"/>
  <c r="AZ511" i="1"/>
  <c r="AX511" i="1"/>
  <c r="AV511" i="1"/>
  <c r="AZ510" i="1"/>
  <c r="AX510" i="1"/>
  <c r="AV510" i="1"/>
  <c r="AZ509" i="1"/>
  <c r="AX509" i="1"/>
  <c r="AV509" i="1"/>
  <c r="AZ508" i="1"/>
  <c r="AX508" i="1"/>
  <c r="AV508" i="1"/>
  <c r="AZ507" i="1"/>
  <c r="AX507" i="1"/>
  <c r="AV507" i="1"/>
  <c r="AZ506" i="1"/>
  <c r="AX506" i="1"/>
  <c r="AV506" i="1"/>
  <c r="AZ505" i="1"/>
  <c r="AX505" i="1"/>
  <c r="AV505" i="1"/>
  <c r="AZ504" i="1"/>
  <c r="AX504" i="1"/>
  <c r="AV504" i="1"/>
  <c r="AZ503" i="1"/>
  <c r="AX503" i="1"/>
  <c r="AV503" i="1"/>
  <c r="AZ502" i="1"/>
  <c r="AX502" i="1"/>
  <c r="AV502" i="1"/>
  <c r="AZ501" i="1"/>
  <c r="AX501" i="1"/>
  <c r="AV501" i="1"/>
  <c r="AZ500" i="1"/>
  <c r="AX500" i="1"/>
  <c r="AV500" i="1"/>
  <c r="AZ499" i="1"/>
  <c r="AX499" i="1"/>
  <c r="AV499" i="1"/>
  <c r="AZ498" i="1"/>
  <c r="AX498" i="1"/>
  <c r="AV498" i="1"/>
  <c r="AZ497" i="1"/>
  <c r="AX497" i="1"/>
  <c r="AV497" i="1"/>
  <c r="AZ496" i="1"/>
  <c r="AX496" i="1"/>
  <c r="AV496" i="1"/>
  <c r="AZ495" i="1"/>
  <c r="AX495" i="1"/>
  <c r="AV495" i="1"/>
  <c r="AZ494" i="1"/>
  <c r="AX494" i="1"/>
  <c r="AV494" i="1"/>
  <c r="AZ493" i="1"/>
  <c r="AX493" i="1"/>
  <c r="AV493" i="1"/>
  <c r="AZ492" i="1"/>
  <c r="AX492" i="1"/>
  <c r="AV492" i="1"/>
  <c r="AZ491" i="1"/>
  <c r="AX491" i="1"/>
  <c r="AV491" i="1"/>
  <c r="AZ490" i="1"/>
  <c r="AX490" i="1"/>
  <c r="AV490" i="1"/>
  <c r="AZ489" i="1"/>
  <c r="AX489" i="1"/>
  <c r="AV489" i="1"/>
  <c r="AZ488" i="1"/>
  <c r="AX488" i="1"/>
  <c r="AV488" i="1"/>
  <c r="AZ487" i="1"/>
  <c r="AX487" i="1"/>
  <c r="AV487" i="1"/>
  <c r="AZ486" i="1"/>
  <c r="AX486" i="1"/>
  <c r="AV486" i="1"/>
  <c r="AZ485" i="1"/>
  <c r="AX485" i="1"/>
  <c r="AV485" i="1"/>
  <c r="AZ484" i="1"/>
  <c r="AX484" i="1"/>
  <c r="AV484" i="1"/>
  <c r="AZ483" i="1"/>
  <c r="AX483" i="1"/>
  <c r="AV483" i="1"/>
  <c r="AZ482" i="1"/>
  <c r="AX482" i="1"/>
  <c r="AV482" i="1"/>
  <c r="AZ481" i="1"/>
  <c r="AX481" i="1"/>
  <c r="AV481" i="1"/>
  <c r="AZ480" i="1"/>
  <c r="AX480" i="1"/>
  <c r="AV480" i="1"/>
  <c r="AZ479" i="1"/>
  <c r="AX479" i="1"/>
  <c r="AV479" i="1"/>
  <c r="AZ478" i="1"/>
  <c r="AX478" i="1"/>
  <c r="AV478" i="1"/>
  <c r="AZ477" i="1"/>
  <c r="AX477" i="1"/>
  <c r="AV477" i="1"/>
  <c r="AZ476" i="1"/>
  <c r="AX476" i="1"/>
  <c r="AV476" i="1"/>
  <c r="AZ475" i="1"/>
  <c r="AX475" i="1"/>
  <c r="AV475" i="1"/>
  <c r="AZ474" i="1"/>
  <c r="AX474" i="1"/>
  <c r="AV474" i="1"/>
  <c r="AZ473" i="1"/>
  <c r="AX473" i="1"/>
  <c r="AV473" i="1"/>
  <c r="AZ472" i="1"/>
  <c r="AX472" i="1"/>
  <c r="AV472" i="1"/>
  <c r="AZ471" i="1"/>
  <c r="AX471" i="1"/>
  <c r="AV471" i="1"/>
  <c r="AZ470" i="1"/>
  <c r="AX470" i="1"/>
  <c r="AV470" i="1"/>
  <c r="AZ469" i="1"/>
  <c r="AX469" i="1"/>
  <c r="AV469" i="1"/>
  <c r="AZ468" i="1"/>
  <c r="AX468" i="1"/>
  <c r="AV468" i="1"/>
  <c r="AZ467" i="1"/>
  <c r="AX467" i="1"/>
  <c r="AV467" i="1"/>
  <c r="AZ466" i="1"/>
  <c r="AX466" i="1"/>
  <c r="AV466" i="1"/>
  <c r="AZ465" i="1"/>
  <c r="AX465" i="1"/>
  <c r="AV465" i="1"/>
  <c r="AZ464" i="1"/>
  <c r="AX464" i="1"/>
  <c r="AV464" i="1"/>
  <c r="AZ463" i="1"/>
  <c r="AX463" i="1"/>
  <c r="AV463" i="1"/>
  <c r="AZ462" i="1"/>
  <c r="AX462" i="1"/>
  <c r="AV462" i="1"/>
  <c r="AZ461" i="1"/>
  <c r="AX461" i="1"/>
  <c r="AV461" i="1"/>
  <c r="AZ460" i="1"/>
  <c r="AX460" i="1"/>
  <c r="AV460" i="1"/>
  <c r="AZ459" i="1"/>
  <c r="AX459" i="1"/>
  <c r="AV459" i="1"/>
  <c r="AZ458" i="1"/>
  <c r="AX458" i="1"/>
  <c r="AV458" i="1"/>
  <c r="AZ457" i="1"/>
  <c r="AX457" i="1"/>
  <c r="AV457" i="1"/>
  <c r="AZ456" i="1"/>
  <c r="AX456" i="1"/>
  <c r="AV456" i="1"/>
  <c r="AZ455" i="1"/>
  <c r="AX455" i="1"/>
  <c r="AV455" i="1"/>
  <c r="AZ454" i="1"/>
  <c r="AX454" i="1"/>
  <c r="AV454" i="1"/>
  <c r="AZ453" i="1"/>
  <c r="AX453" i="1"/>
  <c r="AV453" i="1"/>
  <c r="AZ452" i="1"/>
  <c r="AX452" i="1"/>
  <c r="AV452" i="1"/>
  <c r="AZ451" i="1"/>
  <c r="AX451" i="1"/>
  <c r="AV451" i="1"/>
  <c r="AZ450" i="1"/>
  <c r="AX450" i="1"/>
  <c r="AV450" i="1"/>
  <c r="AZ449" i="1"/>
  <c r="AX449" i="1"/>
  <c r="AV449" i="1"/>
  <c r="AZ448" i="1"/>
  <c r="AX448" i="1"/>
  <c r="AV448" i="1"/>
  <c r="AZ447" i="1"/>
  <c r="AX447" i="1"/>
  <c r="AV447" i="1"/>
  <c r="AZ446" i="1"/>
  <c r="AX446" i="1"/>
  <c r="AV446" i="1"/>
  <c r="AZ445" i="1"/>
  <c r="AX445" i="1"/>
  <c r="AV445" i="1"/>
  <c r="AZ444" i="1"/>
  <c r="AX444" i="1"/>
  <c r="AV444" i="1"/>
  <c r="AZ443" i="1"/>
  <c r="AX443" i="1"/>
  <c r="AV443" i="1"/>
  <c r="AZ442" i="1"/>
  <c r="AX442" i="1"/>
  <c r="AV442" i="1"/>
  <c r="AZ441" i="1"/>
  <c r="AX441" i="1"/>
  <c r="AV441" i="1"/>
  <c r="AZ440" i="1"/>
  <c r="AX440" i="1"/>
  <c r="AV440" i="1"/>
  <c r="AZ439" i="1"/>
  <c r="AX439" i="1"/>
  <c r="AV439" i="1"/>
  <c r="AZ438" i="1"/>
  <c r="AX438" i="1"/>
  <c r="AV438" i="1"/>
  <c r="AZ437" i="1"/>
  <c r="AX437" i="1"/>
  <c r="AV437" i="1"/>
  <c r="AZ436" i="1"/>
  <c r="AX436" i="1"/>
  <c r="AV436" i="1"/>
  <c r="AZ435" i="1"/>
  <c r="AX435" i="1"/>
  <c r="AV435" i="1"/>
  <c r="AZ434" i="1"/>
  <c r="AX434" i="1"/>
  <c r="AV434" i="1"/>
  <c r="AZ433" i="1"/>
  <c r="AX433" i="1"/>
  <c r="AV433" i="1"/>
  <c r="AZ432" i="1"/>
  <c r="AX432" i="1"/>
  <c r="AV432" i="1"/>
  <c r="AZ431" i="1"/>
  <c r="AX431" i="1"/>
  <c r="AV431" i="1"/>
  <c r="AZ430" i="1"/>
  <c r="AX430" i="1"/>
  <c r="AV430" i="1"/>
  <c r="AZ429" i="1"/>
  <c r="AX429" i="1"/>
  <c r="AV429" i="1"/>
  <c r="AZ428" i="1"/>
  <c r="AX428" i="1"/>
  <c r="AV428" i="1"/>
  <c r="AZ427" i="1"/>
  <c r="AX427" i="1"/>
  <c r="AV427" i="1"/>
  <c r="AZ426" i="1"/>
  <c r="AX426" i="1"/>
  <c r="AV426" i="1"/>
  <c r="AZ425" i="1"/>
  <c r="AX425" i="1"/>
  <c r="AV425" i="1"/>
  <c r="AZ424" i="1"/>
  <c r="AX424" i="1"/>
  <c r="AV424" i="1"/>
  <c r="AZ423" i="1"/>
  <c r="AX423" i="1"/>
  <c r="AV423" i="1"/>
  <c r="AZ422" i="1"/>
  <c r="AX422" i="1"/>
  <c r="AV422" i="1"/>
  <c r="AZ421" i="1"/>
  <c r="AX421" i="1"/>
  <c r="AV421" i="1"/>
  <c r="AZ420" i="1"/>
  <c r="AX420" i="1"/>
  <c r="AV420" i="1"/>
  <c r="AZ419" i="1"/>
  <c r="AX419" i="1"/>
  <c r="AV419" i="1"/>
  <c r="AZ418" i="1"/>
  <c r="AX418" i="1"/>
  <c r="AV418" i="1"/>
  <c r="AZ417" i="1"/>
  <c r="AX417" i="1"/>
  <c r="AV417" i="1"/>
  <c r="AZ416" i="1"/>
  <c r="AX416" i="1"/>
  <c r="AV416" i="1"/>
  <c r="AZ415" i="1"/>
  <c r="AX415" i="1"/>
  <c r="AV415" i="1"/>
  <c r="AZ414" i="1"/>
  <c r="AX414" i="1"/>
  <c r="AV414" i="1"/>
  <c r="AZ413" i="1"/>
  <c r="AX413" i="1"/>
  <c r="AV413" i="1"/>
  <c r="AZ412" i="1"/>
  <c r="AX412" i="1"/>
  <c r="AV412" i="1"/>
  <c r="AZ411" i="1"/>
  <c r="AX411" i="1"/>
  <c r="AV411" i="1"/>
  <c r="AZ410" i="1"/>
  <c r="AX410" i="1"/>
  <c r="AV410" i="1"/>
  <c r="AZ409" i="1"/>
  <c r="AX409" i="1"/>
  <c r="AV409" i="1"/>
  <c r="AZ408" i="1"/>
  <c r="AX408" i="1"/>
  <c r="AV408" i="1"/>
  <c r="AZ407" i="1"/>
  <c r="AX407" i="1"/>
  <c r="AV407" i="1"/>
  <c r="AZ406" i="1"/>
  <c r="AX406" i="1"/>
  <c r="AV406" i="1"/>
  <c r="AZ405" i="1"/>
  <c r="AX405" i="1"/>
  <c r="AV405" i="1"/>
  <c r="AZ404" i="1"/>
  <c r="AX404" i="1"/>
  <c r="AV404" i="1"/>
  <c r="AZ403" i="1"/>
  <c r="AX403" i="1"/>
  <c r="AV403" i="1"/>
  <c r="AZ402" i="1"/>
  <c r="AX402" i="1"/>
  <c r="AV402" i="1"/>
  <c r="AZ401" i="1"/>
  <c r="AX401" i="1"/>
  <c r="AV401" i="1"/>
  <c r="AZ400" i="1"/>
  <c r="AX400" i="1"/>
  <c r="AV400" i="1"/>
  <c r="AZ399" i="1"/>
  <c r="AX399" i="1"/>
  <c r="AV399" i="1"/>
  <c r="AZ398" i="1"/>
  <c r="AX398" i="1"/>
  <c r="AV398" i="1"/>
  <c r="AZ397" i="1"/>
  <c r="AX397" i="1"/>
  <c r="AV397" i="1"/>
  <c r="AZ396" i="1"/>
  <c r="AX396" i="1"/>
  <c r="AV396" i="1"/>
  <c r="AZ395" i="1"/>
  <c r="AX395" i="1"/>
  <c r="AV395" i="1"/>
  <c r="AZ394" i="1"/>
  <c r="AX394" i="1"/>
  <c r="AV394" i="1"/>
  <c r="AZ393" i="1"/>
  <c r="AX393" i="1"/>
  <c r="AV393" i="1"/>
  <c r="AZ392" i="1"/>
  <c r="AX392" i="1"/>
  <c r="AV392" i="1"/>
  <c r="AZ391" i="1"/>
  <c r="AX391" i="1"/>
  <c r="AV391" i="1"/>
  <c r="AZ390" i="1"/>
  <c r="AX390" i="1"/>
  <c r="AV390" i="1"/>
  <c r="AZ389" i="1"/>
  <c r="AX389" i="1"/>
  <c r="AV389" i="1"/>
  <c r="AZ388" i="1"/>
  <c r="AX388" i="1"/>
  <c r="AV388" i="1"/>
  <c r="AZ387" i="1"/>
  <c r="AX387" i="1"/>
  <c r="AV387" i="1"/>
  <c r="AZ386" i="1"/>
  <c r="AX386" i="1"/>
  <c r="AV386" i="1"/>
  <c r="AZ385" i="1"/>
  <c r="AX385" i="1"/>
  <c r="AV385" i="1"/>
  <c r="AZ384" i="1"/>
  <c r="AX384" i="1"/>
  <c r="AV384" i="1"/>
  <c r="AZ383" i="1"/>
  <c r="AX383" i="1"/>
  <c r="AV383" i="1"/>
  <c r="AZ382" i="1"/>
  <c r="AX382" i="1"/>
  <c r="AV382" i="1"/>
  <c r="AZ381" i="1"/>
  <c r="AX381" i="1"/>
  <c r="AV381" i="1"/>
  <c r="AZ380" i="1"/>
  <c r="AX380" i="1"/>
  <c r="AV380" i="1"/>
  <c r="AZ379" i="1"/>
  <c r="AX379" i="1"/>
  <c r="AV379" i="1"/>
  <c r="AZ378" i="1"/>
  <c r="AX378" i="1"/>
  <c r="AV378" i="1"/>
  <c r="AZ377" i="1"/>
  <c r="AX377" i="1"/>
  <c r="AV377" i="1"/>
  <c r="AZ376" i="1"/>
  <c r="AX376" i="1"/>
  <c r="AV376" i="1"/>
  <c r="AZ375" i="1"/>
  <c r="AX375" i="1"/>
  <c r="AV375" i="1"/>
  <c r="AZ374" i="1"/>
  <c r="AX374" i="1"/>
  <c r="AV374" i="1"/>
  <c r="AZ373" i="1"/>
  <c r="AX373" i="1"/>
  <c r="AV373" i="1"/>
  <c r="AZ372" i="1"/>
  <c r="AX372" i="1"/>
  <c r="AV372" i="1"/>
  <c r="AZ371" i="1"/>
  <c r="AX371" i="1"/>
  <c r="AV371" i="1"/>
  <c r="AZ370" i="1"/>
  <c r="AX370" i="1"/>
  <c r="AV370" i="1"/>
  <c r="AZ369" i="1"/>
  <c r="AX369" i="1"/>
  <c r="AV369" i="1"/>
  <c r="AZ368" i="1"/>
  <c r="AX368" i="1"/>
  <c r="AV368" i="1"/>
  <c r="AZ367" i="1"/>
  <c r="AX367" i="1"/>
  <c r="AV367" i="1"/>
  <c r="AZ366" i="1"/>
  <c r="AX366" i="1"/>
  <c r="AV366" i="1"/>
  <c r="AZ365" i="1"/>
  <c r="AX365" i="1"/>
  <c r="AV365" i="1"/>
  <c r="AZ364" i="1"/>
  <c r="AX364" i="1"/>
  <c r="AV364" i="1"/>
  <c r="AZ363" i="1"/>
  <c r="AX363" i="1"/>
  <c r="AV363" i="1"/>
  <c r="AZ362" i="1"/>
  <c r="AX362" i="1"/>
  <c r="AV362" i="1"/>
  <c r="AZ361" i="1"/>
  <c r="AX361" i="1"/>
  <c r="AV361" i="1"/>
  <c r="AZ360" i="1"/>
  <c r="AX360" i="1"/>
  <c r="AV360" i="1"/>
  <c r="AZ359" i="1"/>
  <c r="AX359" i="1"/>
  <c r="AV359" i="1"/>
  <c r="AZ358" i="1"/>
  <c r="AX358" i="1"/>
  <c r="AV358" i="1"/>
  <c r="AZ357" i="1"/>
  <c r="AX357" i="1"/>
  <c r="AV357" i="1"/>
  <c r="AZ356" i="1"/>
  <c r="AX356" i="1"/>
  <c r="AV356" i="1"/>
  <c r="AZ355" i="1"/>
  <c r="AX355" i="1"/>
  <c r="AV355" i="1"/>
  <c r="AZ354" i="1"/>
  <c r="AX354" i="1"/>
  <c r="AV354" i="1"/>
  <c r="AZ353" i="1"/>
  <c r="AX353" i="1"/>
  <c r="AV353" i="1"/>
  <c r="AZ352" i="1"/>
  <c r="AX352" i="1"/>
  <c r="AV352" i="1"/>
  <c r="AZ351" i="1"/>
  <c r="AX351" i="1"/>
  <c r="AV351" i="1"/>
  <c r="AZ350" i="1"/>
  <c r="AX350" i="1"/>
  <c r="AV350" i="1"/>
  <c r="AZ349" i="1"/>
  <c r="AX349" i="1"/>
  <c r="AV349" i="1"/>
  <c r="AZ348" i="1"/>
  <c r="AX348" i="1"/>
  <c r="AV348" i="1"/>
  <c r="AZ347" i="1"/>
  <c r="AX347" i="1"/>
  <c r="AV347" i="1"/>
  <c r="AZ346" i="1"/>
  <c r="AX346" i="1"/>
  <c r="AV346" i="1"/>
  <c r="AZ345" i="1"/>
  <c r="AX345" i="1"/>
  <c r="AV345" i="1"/>
  <c r="AZ344" i="1"/>
  <c r="AX344" i="1"/>
  <c r="AV344" i="1"/>
  <c r="AZ343" i="1"/>
  <c r="AX343" i="1"/>
  <c r="AV343" i="1"/>
  <c r="AZ342" i="1"/>
  <c r="AX342" i="1"/>
  <c r="AV342" i="1"/>
  <c r="AZ341" i="1"/>
  <c r="AX341" i="1"/>
  <c r="AV341" i="1"/>
  <c r="AZ340" i="1"/>
  <c r="AX340" i="1"/>
  <c r="AV340" i="1"/>
  <c r="AZ339" i="1"/>
  <c r="AX339" i="1"/>
  <c r="AV339" i="1"/>
  <c r="AZ338" i="1"/>
  <c r="AX338" i="1"/>
  <c r="AV338" i="1"/>
  <c r="AZ337" i="1"/>
  <c r="AX337" i="1"/>
  <c r="AV337" i="1"/>
  <c r="AZ336" i="1"/>
  <c r="AX336" i="1"/>
  <c r="AV336" i="1"/>
  <c r="AZ335" i="1"/>
  <c r="AX335" i="1"/>
  <c r="AV335" i="1"/>
  <c r="AZ334" i="1"/>
  <c r="AX334" i="1"/>
  <c r="AV334" i="1"/>
  <c r="AZ333" i="1"/>
  <c r="AX333" i="1"/>
  <c r="AV333" i="1"/>
  <c r="AZ332" i="1"/>
  <c r="AX332" i="1"/>
  <c r="AV332" i="1"/>
  <c r="AZ331" i="1"/>
  <c r="AX331" i="1"/>
  <c r="AV331" i="1"/>
  <c r="AZ330" i="1"/>
  <c r="AX330" i="1"/>
  <c r="AV330" i="1"/>
  <c r="AZ329" i="1"/>
  <c r="AX329" i="1"/>
  <c r="AV329" i="1"/>
  <c r="AZ328" i="1"/>
  <c r="AX328" i="1"/>
  <c r="AV328" i="1"/>
  <c r="AZ327" i="1"/>
  <c r="AX327" i="1"/>
  <c r="AV327" i="1"/>
  <c r="AZ326" i="1"/>
  <c r="AX326" i="1"/>
  <c r="AV326" i="1"/>
  <c r="AZ325" i="1"/>
  <c r="AX325" i="1"/>
  <c r="AV325" i="1"/>
  <c r="AZ324" i="1"/>
  <c r="AX324" i="1"/>
  <c r="AV324" i="1"/>
  <c r="AZ323" i="1"/>
  <c r="AX323" i="1"/>
  <c r="AV323" i="1"/>
  <c r="AZ322" i="1"/>
  <c r="AX322" i="1"/>
  <c r="AV322" i="1"/>
  <c r="AZ321" i="1"/>
  <c r="AX321" i="1"/>
  <c r="AV321" i="1"/>
  <c r="AZ320" i="1"/>
  <c r="AX320" i="1"/>
  <c r="AV320" i="1"/>
  <c r="AZ319" i="1"/>
  <c r="AX319" i="1"/>
  <c r="AV319" i="1"/>
  <c r="AZ318" i="1"/>
  <c r="AX318" i="1"/>
  <c r="AV318" i="1"/>
  <c r="AZ317" i="1"/>
  <c r="AX317" i="1"/>
  <c r="AV317" i="1"/>
  <c r="AZ316" i="1"/>
  <c r="AX316" i="1"/>
  <c r="AV316" i="1"/>
  <c r="AZ315" i="1"/>
  <c r="AX315" i="1"/>
  <c r="AV315" i="1"/>
  <c r="AZ314" i="1"/>
  <c r="AX314" i="1"/>
  <c r="AV314" i="1"/>
  <c r="AZ313" i="1"/>
  <c r="AX313" i="1"/>
  <c r="AV313" i="1"/>
  <c r="AZ312" i="1"/>
  <c r="AX312" i="1"/>
  <c r="AV312" i="1"/>
  <c r="AZ311" i="1"/>
  <c r="AX311" i="1"/>
  <c r="AV311" i="1"/>
  <c r="AZ310" i="1"/>
  <c r="AX310" i="1"/>
  <c r="AV310" i="1"/>
  <c r="AZ309" i="1"/>
  <c r="AX309" i="1"/>
  <c r="AV309" i="1"/>
  <c r="AZ308" i="1"/>
  <c r="AX308" i="1"/>
  <c r="AV308" i="1"/>
  <c r="AZ307" i="1"/>
  <c r="AX307" i="1"/>
  <c r="AV307" i="1"/>
  <c r="AZ306" i="1"/>
  <c r="AX306" i="1"/>
  <c r="AV306" i="1"/>
  <c r="AZ305" i="1"/>
  <c r="AX305" i="1"/>
  <c r="AV305" i="1"/>
  <c r="AZ304" i="1"/>
  <c r="AX304" i="1"/>
  <c r="AV304" i="1"/>
  <c r="AZ303" i="1"/>
  <c r="AX303" i="1"/>
  <c r="AV303" i="1"/>
  <c r="AZ302" i="1"/>
  <c r="AX302" i="1"/>
  <c r="AV302" i="1"/>
  <c r="AZ301" i="1"/>
  <c r="AX301" i="1"/>
  <c r="AV301" i="1"/>
  <c r="AZ300" i="1"/>
  <c r="AX300" i="1"/>
  <c r="AV300" i="1"/>
  <c r="AZ299" i="1"/>
  <c r="AX299" i="1"/>
  <c r="AV299" i="1"/>
  <c r="AZ298" i="1"/>
  <c r="AX298" i="1"/>
  <c r="AV298" i="1"/>
  <c r="AZ297" i="1"/>
  <c r="AX297" i="1"/>
  <c r="AV297" i="1"/>
  <c r="AZ296" i="1"/>
  <c r="AX296" i="1"/>
  <c r="AV296" i="1"/>
  <c r="AZ295" i="1"/>
  <c r="AX295" i="1"/>
  <c r="AV295" i="1"/>
  <c r="AZ294" i="1"/>
  <c r="AX294" i="1"/>
  <c r="AV294" i="1"/>
  <c r="AZ293" i="1"/>
  <c r="AX293" i="1"/>
  <c r="AV293" i="1"/>
  <c r="AZ292" i="1"/>
  <c r="AX292" i="1"/>
  <c r="AV292" i="1"/>
  <c r="AZ291" i="1"/>
  <c r="AX291" i="1"/>
  <c r="AV291" i="1"/>
  <c r="AZ290" i="1"/>
  <c r="AX290" i="1"/>
  <c r="AV290" i="1"/>
  <c r="AZ289" i="1"/>
  <c r="AX289" i="1"/>
  <c r="AV289" i="1"/>
  <c r="AZ288" i="1"/>
  <c r="AX288" i="1"/>
  <c r="AV288" i="1"/>
  <c r="AZ287" i="1"/>
  <c r="AX287" i="1"/>
  <c r="AV287" i="1"/>
  <c r="AZ286" i="1"/>
  <c r="AX286" i="1"/>
  <c r="AV286" i="1"/>
  <c r="AZ285" i="1"/>
  <c r="AX285" i="1"/>
  <c r="AV285" i="1"/>
  <c r="AZ284" i="1"/>
  <c r="AX284" i="1"/>
  <c r="AV284" i="1"/>
  <c r="AZ283" i="1"/>
  <c r="AX283" i="1"/>
  <c r="AV283" i="1"/>
  <c r="AZ282" i="1"/>
  <c r="AX282" i="1"/>
  <c r="AV282" i="1"/>
  <c r="AZ281" i="1"/>
  <c r="AX281" i="1"/>
  <c r="AV281" i="1"/>
  <c r="AZ280" i="1"/>
  <c r="AX280" i="1"/>
  <c r="AV280" i="1"/>
  <c r="AZ279" i="1"/>
  <c r="AX279" i="1"/>
  <c r="AV279" i="1"/>
  <c r="AZ278" i="1"/>
  <c r="AX278" i="1"/>
  <c r="AV278" i="1"/>
  <c r="AZ277" i="1"/>
  <c r="AX277" i="1"/>
  <c r="AV277" i="1"/>
  <c r="AZ276" i="1"/>
  <c r="AX276" i="1"/>
  <c r="AV276" i="1"/>
  <c r="AZ275" i="1"/>
  <c r="AX275" i="1"/>
  <c r="AV275" i="1"/>
  <c r="AZ274" i="1"/>
  <c r="AX274" i="1"/>
  <c r="AV274" i="1"/>
  <c r="AZ273" i="1"/>
  <c r="AX273" i="1"/>
  <c r="AV273" i="1"/>
  <c r="AZ272" i="1"/>
  <c r="AX272" i="1"/>
  <c r="AV272" i="1"/>
  <c r="AZ271" i="1"/>
  <c r="AX271" i="1"/>
  <c r="AV271" i="1"/>
  <c r="AZ270" i="1"/>
  <c r="AX270" i="1"/>
  <c r="AV270" i="1"/>
  <c r="AZ269" i="1"/>
  <c r="AX269" i="1"/>
  <c r="AV269" i="1"/>
  <c r="AZ268" i="1"/>
  <c r="AX268" i="1"/>
  <c r="AV268" i="1"/>
  <c r="AZ267" i="1"/>
  <c r="AX267" i="1"/>
  <c r="AV267" i="1"/>
  <c r="AZ266" i="1"/>
  <c r="AX266" i="1"/>
  <c r="AV266" i="1"/>
  <c r="AZ265" i="1"/>
  <c r="AX265" i="1"/>
  <c r="AV265" i="1"/>
  <c r="AZ264" i="1"/>
  <c r="AX264" i="1"/>
  <c r="AV264" i="1"/>
  <c r="AZ263" i="1"/>
  <c r="AX263" i="1"/>
  <c r="AV263" i="1"/>
  <c r="AZ262" i="1"/>
  <c r="AX262" i="1"/>
  <c r="AV262" i="1"/>
  <c r="AZ261" i="1"/>
  <c r="AX261" i="1"/>
  <c r="AV261" i="1"/>
  <c r="AZ260" i="1"/>
  <c r="AX260" i="1"/>
  <c r="AV260" i="1"/>
  <c r="AZ259" i="1"/>
  <c r="AX259" i="1"/>
  <c r="AV259" i="1"/>
  <c r="AZ258" i="1"/>
  <c r="AX258" i="1"/>
  <c r="AV258" i="1"/>
  <c r="AZ257" i="1"/>
  <c r="AX257" i="1"/>
  <c r="AV257" i="1"/>
  <c r="AZ256" i="1"/>
  <c r="AX256" i="1"/>
  <c r="AV256" i="1"/>
  <c r="AZ255" i="1"/>
  <c r="AX255" i="1"/>
  <c r="AV255" i="1"/>
  <c r="AZ254" i="1"/>
  <c r="AX254" i="1"/>
  <c r="AV254" i="1"/>
  <c r="AZ253" i="1"/>
  <c r="AX253" i="1"/>
  <c r="AV253" i="1"/>
  <c r="AZ252" i="1"/>
  <c r="AX252" i="1"/>
  <c r="AV252" i="1"/>
  <c r="AZ251" i="1"/>
  <c r="AX251" i="1"/>
  <c r="AV251" i="1"/>
  <c r="AZ250" i="1"/>
  <c r="AX250" i="1"/>
  <c r="AV250" i="1"/>
  <c r="AZ249" i="1"/>
  <c r="AX249" i="1"/>
  <c r="AV249" i="1"/>
  <c r="AZ248" i="1"/>
  <c r="AX248" i="1"/>
  <c r="AV248" i="1"/>
  <c r="AZ247" i="1"/>
  <c r="AX247" i="1"/>
  <c r="AV247" i="1"/>
  <c r="AZ246" i="1"/>
  <c r="AX246" i="1"/>
  <c r="AV246" i="1"/>
  <c r="AZ245" i="1"/>
  <c r="AX245" i="1"/>
  <c r="AV245" i="1"/>
  <c r="AZ244" i="1"/>
  <c r="AX244" i="1"/>
  <c r="AV244" i="1"/>
  <c r="AZ243" i="1"/>
  <c r="AX243" i="1"/>
  <c r="AV243" i="1"/>
  <c r="AZ242" i="1"/>
  <c r="AX242" i="1"/>
  <c r="AV242" i="1"/>
  <c r="AZ241" i="1"/>
  <c r="AX241" i="1"/>
  <c r="AV241" i="1"/>
  <c r="AZ240" i="1"/>
  <c r="AX240" i="1"/>
  <c r="AV240" i="1"/>
  <c r="AZ239" i="1"/>
  <c r="AX239" i="1"/>
  <c r="AV239" i="1"/>
  <c r="AZ238" i="1"/>
  <c r="AX238" i="1"/>
  <c r="AV238" i="1"/>
  <c r="AZ237" i="1"/>
  <c r="AX237" i="1"/>
  <c r="AV237" i="1"/>
  <c r="AZ236" i="1"/>
  <c r="AX236" i="1"/>
  <c r="AV236" i="1"/>
  <c r="AZ235" i="1"/>
  <c r="AX235" i="1"/>
  <c r="AV235" i="1"/>
  <c r="AZ234" i="1"/>
  <c r="AX234" i="1"/>
  <c r="AV234" i="1"/>
  <c r="AZ233" i="1"/>
  <c r="AX233" i="1"/>
  <c r="AV233" i="1"/>
  <c r="AZ232" i="1"/>
  <c r="AX232" i="1"/>
  <c r="AV232" i="1"/>
  <c r="AZ231" i="1"/>
  <c r="AX231" i="1"/>
  <c r="AV231" i="1"/>
  <c r="AZ230" i="1"/>
  <c r="AX230" i="1"/>
  <c r="AV230" i="1"/>
  <c r="AZ229" i="1"/>
  <c r="AX229" i="1"/>
  <c r="AV229" i="1"/>
  <c r="AZ228" i="1"/>
  <c r="AX228" i="1"/>
  <c r="AV228" i="1"/>
  <c r="AZ227" i="1"/>
  <c r="AX227" i="1"/>
  <c r="AV227" i="1"/>
  <c r="AZ226" i="1"/>
  <c r="AX226" i="1"/>
  <c r="AV226" i="1"/>
  <c r="AZ225" i="1"/>
  <c r="AX225" i="1"/>
  <c r="AV225" i="1"/>
  <c r="AZ224" i="1"/>
  <c r="AX224" i="1"/>
  <c r="AV224" i="1"/>
  <c r="AZ223" i="1"/>
  <c r="AX223" i="1"/>
  <c r="AV223" i="1"/>
  <c r="AZ222" i="1"/>
  <c r="AX222" i="1"/>
  <c r="AV222" i="1"/>
  <c r="AZ221" i="1"/>
  <c r="AX221" i="1"/>
  <c r="AV221" i="1"/>
  <c r="AZ220" i="1"/>
  <c r="AX220" i="1"/>
  <c r="AV220" i="1"/>
  <c r="AZ219" i="1"/>
  <c r="AX219" i="1"/>
  <c r="AV219" i="1"/>
  <c r="AZ218" i="1"/>
  <c r="AX218" i="1"/>
  <c r="AV218" i="1"/>
  <c r="AZ217" i="1"/>
  <c r="AX217" i="1"/>
  <c r="AV217" i="1"/>
  <c r="AZ216" i="1"/>
  <c r="AX216" i="1"/>
  <c r="AV216" i="1"/>
  <c r="AZ215" i="1"/>
  <c r="AX215" i="1"/>
  <c r="AV215" i="1"/>
  <c r="AZ214" i="1"/>
  <c r="AX214" i="1"/>
  <c r="AV214" i="1"/>
  <c r="AZ213" i="1"/>
  <c r="AX213" i="1"/>
  <c r="AV213" i="1"/>
  <c r="AZ212" i="1"/>
  <c r="AX212" i="1"/>
  <c r="AV212" i="1"/>
  <c r="AZ211" i="1"/>
  <c r="AX211" i="1"/>
  <c r="AV211" i="1"/>
  <c r="AZ210" i="1"/>
  <c r="AX210" i="1"/>
  <c r="AV210" i="1"/>
  <c r="AZ209" i="1"/>
  <c r="AX209" i="1"/>
  <c r="AV209" i="1"/>
  <c r="AZ208" i="1"/>
  <c r="AX208" i="1"/>
  <c r="AV208" i="1"/>
  <c r="AZ207" i="1"/>
  <c r="AX207" i="1"/>
  <c r="AV207" i="1"/>
  <c r="AZ206" i="1"/>
  <c r="AX206" i="1"/>
  <c r="AV206" i="1"/>
  <c r="AZ205" i="1"/>
  <c r="AX205" i="1"/>
  <c r="AV205" i="1"/>
  <c r="AZ204" i="1"/>
  <c r="AX204" i="1"/>
  <c r="AV204" i="1"/>
  <c r="AZ203" i="1"/>
  <c r="AX203" i="1"/>
  <c r="AV203" i="1"/>
  <c r="AZ202" i="1"/>
  <c r="AX202" i="1"/>
  <c r="AV202" i="1"/>
  <c r="AZ201" i="1"/>
  <c r="AX201" i="1"/>
  <c r="AV201" i="1"/>
  <c r="AZ200" i="1"/>
  <c r="AX200" i="1"/>
  <c r="AV200" i="1"/>
  <c r="AZ199" i="1"/>
  <c r="AX199" i="1"/>
  <c r="AV199" i="1"/>
  <c r="AZ198" i="1"/>
  <c r="AX198" i="1"/>
  <c r="AV198" i="1"/>
  <c r="AZ197" i="1"/>
  <c r="AX197" i="1"/>
  <c r="AV197" i="1"/>
  <c r="AZ196" i="1"/>
  <c r="AX196" i="1"/>
  <c r="AV196" i="1"/>
  <c r="AZ195" i="1"/>
  <c r="AX195" i="1"/>
  <c r="AV195" i="1"/>
  <c r="AZ194" i="1"/>
  <c r="AX194" i="1"/>
  <c r="AV194" i="1"/>
  <c r="AZ193" i="1"/>
  <c r="AX193" i="1"/>
  <c r="AV193" i="1"/>
  <c r="AZ192" i="1"/>
  <c r="AX192" i="1"/>
  <c r="AV192" i="1"/>
  <c r="AZ191" i="1"/>
  <c r="AX191" i="1"/>
  <c r="AV191" i="1"/>
  <c r="AZ190" i="1"/>
  <c r="AX190" i="1"/>
  <c r="AV190" i="1"/>
  <c r="AZ189" i="1"/>
  <c r="AX189" i="1"/>
  <c r="AV189" i="1"/>
  <c r="AZ188" i="1"/>
  <c r="AX188" i="1"/>
  <c r="AV188" i="1"/>
  <c r="AZ187" i="1"/>
  <c r="AX187" i="1"/>
  <c r="AV187" i="1"/>
  <c r="AZ186" i="1"/>
  <c r="AX186" i="1"/>
  <c r="AV186" i="1"/>
  <c r="AZ185" i="1"/>
  <c r="AX185" i="1"/>
  <c r="AV185" i="1"/>
  <c r="AZ184" i="1"/>
  <c r="AX184" i="1"/>
  <c r="AV184" i="1"/>
  <c r="AZ183" i="1"/>
  <c r="AX183" i="1"/>
  <c r="AV183" i="1"/>
  <c r="AZ182" i="1"/>
  <c r="AX182" i="1"/>
  <c r="AV182" i="1"/>
  <c r="AZ181" i="1"/>
  <c r="AX181" i="1"/>
  <c r="AV181" i="1"/>
  <c r="AZ180" i="1"/>
  <c r="AX180" i="1"/>
  <c r="AV180" i="1"/>
  <c r="AZ179" i="1"/>
  <c r="AX179" i="1"/>
  <c r="AV179" i="1"/>
  <c r="AZ178" i="1"/>
  <c r="AX178" i="1"/>
  <c r="AV178" i="1"/>
  <c r="AZ177" i="1"/>
  <c r="AX177" i="1"/>
  <c r="AV177" i="1"/>
  <c r="AZ176" i="1"/>
  <c r="AX176" i="1"/>
  <c r="AV176" i="1"/>
  <c r="AZ175" i="1"/>
  <c r="AX175" i="1"/>
  <c r="AV175" i="1"/>
  <c r="AZ174" i="1"/>
  <c r="AX174" i="1"/>
  <c r="AV174" i="1"/>
  <c r="AZ173" i="1"/>
  <c r="AX173" i="1"/>
  <c r="AV173" i="1"/>
  <c r="AZ172" i="1"/>
  <c r="AX172" i="1"/>
  <c r="AV172" i="1"/>
  <c r="AZ171" i="1"/>
  <c r="AX171" i="1"/>
  <c r="AV171" i="1"/>
  <c r="AZ170" i="1"/>
  <c r="AX170" i="1"/>
  <c r="AV170" i="1"/>
  <c r="AZ169" i="1"/>
  <c r="AX169" i="1"/>
  <c r="AV169" i="1"/>
  <c r="AZ168" i="1"/>
  <c r="AX168" i="1"/>
  <c r="AV168" i="1"/>
  <c r="AZ167" i="1"/>
  <c r="AX167" i="1"/>
  <c r="AV167" i="1"/>
  <c r="AZ166" i="1"/>
  <c r="AX166" i="1"/>
  <c r="AV166" i="1"/>
  <c r="AZ165" i="1"/>
  <c r="AX165" i="1"/>
  <c r="AV165" i="1"/>
  <c r="AZ164" i="1"/>
  <c r="AX164" i="1"/>
  <c r="AV164" i="1"/>
  <c r="AZ163" i="1"/>
  <c r="AX163" i="1"/>
  <c r="AV163" i="1"/>
  <c r="AZ162" i="1"/>
  <c r="AX162" i="1"/>
  <c r="AV162" i="1"/>
  <c r="AZ161" i="1"/>
  <c r="AX161" i="1"/>
  <c r="AV161" i="1"/>
  <c r="AZ160" i="1"/>
  <c r="AX160" i="1"/>
  <c r="AV160" i="1"/>
  <c r="AZ159" i="1"/>
  <c r="AX159" i="1"/>
  <c r="AV159" i="1"/>
  <c r="AZ158" i="1"/>
  <c r="AX158" i="1"/>
  <c r="AV158" i="1"/>
  <c r="AZ157" i="1"/>
  <c r="AX157" i="1"/>
  <c r="AV157" i="1"/>
  <c r="AZ156" i="1"/>
  <c r="AX156" i="1"/>
  <c r="AV156" i="1"/>
  <c r="AZ155" i="1"/>
  <c r="AX155" i="1"/>
  <c r="AV155" i="1"/>
  <c r="AZ154" i="1"/>
  <c r="AX154" i="1"/>
  <c r="AV154" i="1"/>
  <c r="AZ153" i="1"/>
  <c r="AX153" i="1"/>
  <c r="AV153" i="1"/>
  <c r="AZ152" i="1"/>
  <c r="AX152" i="1"/>
  <c r="AV152" i="1"/>
  <c r="AZ151" i="1"/>
  <c r="AX151" i="1"/>
  <c r="AV151" i="1"/>
  <c r="AZ150" i="1"/>
  <c r="AX150" i="1"/>
  <c r="AV150" i="1"/>
  <c r="AZ149" i="1"/>
  <c r="AX149" i="1"/>
  <c r="AV149" i="1"/>
  <c r="AZ148" i="1"/>
  <c r="AX148" i="1"/>
  <c r="AV148" i="1"/>
  <c r="AZ147" i="1"/>
  <c r="AX147" i="1"/>
  <c r="AV147" i="1"/>
  <c r="AZ146" i="1"/>
  <c r="AX146" i="1"/>
  <c r="AV146" i="1"/>
  <c r="AZ145" i="1"/>
  <c r="AX145" i="1"/>
  <c r="AV145" i="1"/>
  <c r="AZ144" i="1"/>
  <c r="AX144" i="1"/>
  <c r="AV144" i="1"/>
  <c r="AZ143" i="1"/>
  <c r="AX143" i="1"/>
  <c r="AV143" i="1"/>
  <c r="AZ142" i="1"/>
  <c r="AX142" i="1"/>
  <c r="AV142" i="1"/>
  <c r="AZ141" i="1"/>
  <c r="AX141" i="1"/>
  <c r="AV141" i="1"/>
  <c r="AZ140" i="1"/>
  <c r="AX140" i="1"/>
  <c r="AV140" i="1"/>
  <c r="AZ139" i="1"/>
  <c r="AX139" i="1"/>
  <c r="AV139" i="1"/>
  <c r="AZ138" i="1"/>
  <c r="AX138" i="1"/>
  <c r="AV138" i="1"/>
  <c r="AZ137" i="1"/>
  <c r="AX137" i="1"/>
  <c r="AV137" i="1"/>
  <c r="AZ136" i="1"/>
  <c r="AX136" i="1"/>
  <c r="AV136" i="1"/>
  <c r="AZ135" i="1"/>
  <c r="AX135" i="1"/>
  <c r="AV135" i="1"/>
  <c r="AZ134" i="1"/>
  <c r="AX134" i="1"/>
  <c r="AV134" i="1"/>
  <c r="AZ133" i="1"/>
  <c r="AX133" i="1"/>
  <c r="AV133" i="1"/>
  <c r="AZ132" i="1"/>
  <c r="AX132" i="1"/>
  <c r="AV132" i="1"/>
  <c r="AZ131" i="1"/>
  <c r="AX131" i="1"/>
  <c r="AV131" i="1"/>
  <c r="AZ130" i="1"/>
  <c r="AX130" i="1"/>
  <c r="AV130" i="1"/>
  <c r="AZ129" i="1"/>
  <c r="AX129" i="1"/>
  <c r="AV129" i="1"/>
  <c r="AZ128" i="1"/>
  <c r="AX128" i="1"/>
  <c r="AV128" i="1"/>
  <c r="AZ127" i="1"/>
  <c r="AX127" i="1"/>
  <c r="AV127" i="1"/>
  <c r="AZ126" i="1"/>
  <c r="AX126" i="1"/>
  <c r="AV126" i="1"/>
  <c r="AZ125" i="1"/>
  <c r="AX125" i="1"/>
  <c r="AV125" i="1"/>
  <c r="AZ124" i="1"/>
  <c r="AX124" i="1"/>
  <c r="AV124" i="1"/>
  <c r="AZ123" i="1"/>
  <c r="AX123" i="1"/>
  <c r="AV123" i="1"/>
  <c r="AZ122" i="1"/>
  <c r="AX122" i="1"/>
  <c r="AV122" i="1"/>
  <c r="AZ121" i="1"/>
  <c r="AX121" i="1"/>
  <c r="AV121" i="1"/>
  <c r="AZ120" i="1"/>
  <c r="AX120" i="1"/>
  <c r="AV120" i="1"/>
  <c r="AZ119" i="1"/>
  <c r="AX119" i="1"/>
  <c r="AV119" i="1"/>
  <c r="AZ118" i="1"/>
  <c r="AX118" i="1"/>
  <c r="AV118" i="1"/>
  <c r="AZ117" i="1"/>
  <c r="AX117" i="1"/>
  <c r="AV117" i="1"/>
  <c r="AZ116" i="1"/>
  <c r="AX116" i="1"/>
  <c r="AV116" i="1"/>
  <c r="AZ115" i="1"/>
  <c r="AX115" i="1"/>
  <c r="AV115" i="1"/>
  <c r="AZ114" i="1"/>
  <c r="AX114" i="1"/>
  <c r="AV114" i="1"/>
  <c r="AZ113" i="1"/>
  <c r="AX113" i="1"/>
  <c r="AV113" i="1"/>
  <c r="AZ112" i="1"/>
  <c r="AX112" i="1"/>
  <c r="AV112" i="1"/>
  <c r="AZ111" i="1"/>
  <c r="AX111" i="1"/>
  <c r="AV111" i="1"/>
  <c r="AZ110" i="1"/>
  <c r="AX110" i="1"/>
  <c r="AV110" i="1"/>
  <c r="AZ109" i="1"/>
  <c r="AX109" i="1"/>
  <c r="AV109" i="1"/>
  <c r="AZ108" i="1"/>
  <c r="AX108" i="1"/>
  <c r="AV108" i="1"/>
  <c r="AZ107" i="1"/>
  <c r="AX107" i="1"/>
  <c r="AV107" i="1"/>
  <c r="AZ106" i="1"/>
  <c r="AX106" i="1"/>
  <c r="AV106" i="1"/>
  <c r="AZ105" i="1"/>
  <c r="AX105" i="1"/>
  <c r="AV105" i="1"/>
  <c r="AZ104" i="1"/>
  <c r="AX104" i="1"/>
  <c r="AV104" i="1"/>
  <c r="AZ103" i="1"/>
  <c r="AX103" i="1"/>
  <c r="AV103" i="1"/>
  <c r="AZ102" i="1"/>
  <c r="AX102" i="1"/>
  <c r="AV102" i="1"/>
  <c r="AZ101" i="1"/>
  <c r="AX101" i="1"/>
  <c r="AV101" i="1"/>
  <c r="AZ100" i="1"/>
  <c r="AX100" i="1"/>
  <c r="AV100" i="1"/>
  <c r="AZ99" i="1"/>
  <c r="AX99" i="1"/>
  <c r="AV99" i="1"/>
  <c r="AZ98" i="1"/>
  <c r="AX98" i="1"/>
  <c r="AV98" i="1"/>
  <c r="AZ97" i="1"/>
  <c r="AX97" i="1"/>
  <c r="AV97" i="1"/>
  <c r="AZ96" i="1"/>
  <c r="AX96" i="1"/>
  <c r="AV96" i="1"/>
  <c r="AZ95" i="1"/>
  <c r="AX95" i="1"/>
  <c r="AV95" i="1"/>
  <c r="AZ94" i="1"/>
  <c r="AX94" i="1"/>
  <c r="AV94" i="1"/>
  <c r="AZ93" i="1"/>
  <c r="AX93" i="1"/>
  <c r="AV93" i="1"/>
  <c r="AZ92" i="1"/>
  <c r="AX92" i="1"/>
  <c r="AV92" i="1"/>
  <c r="AZ91" i="1"/>
  <c r="AX91" i="1"/>
  <c r="AV91" i="1"/>
  <c r="AZ90" i="1"/>
  <c r="AX90" i="1"/>
  <c r="AV90" i="1"/>
  <c r="AZ89" i="1"/>
  <c r="AX89" i="1"/>
  <c r="AV89" i="1"/>
  <c r="AZ88" i="1"/>
  <c r="AX88" i="1"/>
  <c r="AV88" i="1"/>
  <c r="AZ87" i="1"/>
  <c r="AX87" i="1"/>
  <c r="AV87" i="1"/>
  <c r="AZ86" i="1"/>
  <c r="AX86" i="1"/>
  <c r="AV86" i="1"/>
  <c r="AZ85" i="1"/>
  <c r="AX85" i="1"/>
  <c r="AV85" i="1"/>
  <c r="AZ84" i="1"/>
  <c r="AX84" i="1"/>
  <c r="AV84" i="1"/>
  <c r="AZ83" i="1"/>
  <c r="AX83" i="1"/>
  <c r="AV83" i="1"/>
  <c r="AZ82" i="1"/>
  <c r="AX82" i="1"/>
  <c r="AV82" i="1"/>
  <c r="AZ81" i="1"/>
  <c r="AX81" i="1"/>
  <c r="AV81" i="1"/>
  <c r="AZ80" i="1"/>
  <c r="AX80" i="1"/>
  <c r="AV80" i="1"/>
  <c r="AZ79" i="1"/>
  <c r="AX79" i="1"/>
  <c r="AV79" i="1"/>
  <c r="AZ78" i="1"/>
  <c r="AX78" i="1"/>
  <c r="AV78" i="1"/>
  <c r="AZ77" i="1"/>
  <c r="AX77" i="1"/>
  <c r="AV77" i="1"/>
  <c r="AZ76" i="1"/>
  <c r="AX76" i="1"/>
  <c r="AV76" i="1"/>
  <c r="AZ75" i="1"/>
  <c r="AX75" i="1"/>
  <c r="AV75" i="1"/>
  <c r="AZ74" i="1"/>
  <c r="AX74" i="1"/>
  <c r="AV74" i="1"/>
  <c r="AZ73" i="1"/>
  <c r="AX73" i="1"/>
  <c r="AV73" i="1"/>
  <c r="AZ72" i="1"/>
  <c r="AX72" i="1"/>
  <c r="AV72" i="1"/>
  <c r="AZ71" i="1"/>
  <c r="AX71" i="1"/>
  <c r="AV71" i="1"/>
  <c r="AZ70" i="1"/>
  <c r="AX70" i="1"/>
  <c r="AV70" i="1"/>
  <c r="AZ69" i="1"/>
  <c r="AX69" i="1"/>
  <c r="AV69" i="1"/>
  <c r="AZ68" i="1"/>
  <c r="AX68" i="1"/>
  <c r="AV68" i="1"/>
  <c r="AZ67" i="1"/>
  <c r="AX67" i="1"/>
  <c r="AV67" i="1"/>
  <c r="AZ66" i="1"/>
  <c r="AX66" i="1"/>
  <c r="AV66" i="1"/>
  <c r="AZ65" i="1"/>
  <c r="AX65" i="1"/>
  <c r="AV65" i="1"/>
  <c r="AZ64" i="1"/>
  <c r="AX64" i="1"/>
  <c r="AV64" i="1"/>
  <c r="AZ63" i="1"/>
  <c r="AX63" i="1"/>
  <c r="AV63" i="1"/>
  <c r="AZ62" i="1"/>
  <c r="AX62" i="1"/>
  <c r="AV62" i="1"/>
  <c r="AZ61" i="1"/>
  <c r="AX61" i="1"/>
  <c r="AV61" i="1"/>
  <c r="AZ60" i="1"/>
  <c r="AX60" i="1"/>
  <c r="AV60" i="1"/>
  <c r="AZ59" i="1"/>
  <c r="AX59" i="1"/>
  <c r="AV59" i="1"/>
  <c r="AZ58" i="1"/>
  <c r="AX58" i="1"/>
  <c r="AV58" i="1"/>
  <c r="AZ57" i="1"/>
  <c r="AX57" i="1"/>
  <c r="AV57" i="1"/>
  <c r="AZ56" i="1"/>
  <c r="AX56" i="1"/>
  <c r="AV56" i="1"/>
  <c r="AZ55" i="1"/>
  <c r="AX55" i="1"/>
  <c r="AV55" i="1"/>
  <c r="AZ54" i="1"/>
  <c r="AX54" i="1"/>
  <c r="AV54" i="1"/>
  <c r="AZ53" i="1"/>
  <c r="AX53" i="1"/>
  <c r="AV53" i="1"/>
  <c r="AZ52" i="1"/>
  <c r="AX52" i="1"/>
  <c r="AV52" i="1"/>
  <c r="AZ51" i="1"/>
  <c r="AX51" i="1"/>
  <c r="AV51" i="1"/>
  <c r="AZ50" i="1"/>
  <c r="AX50" i="1"/>
  <c r="AV50" i="1"/>
  <c r="AZ49" i="1"/>
  <c r="AX49" i="1"/>
  <c r="AV49" i="1"/>
  <c r="AZ48" i="1"/>
  <c r="AX48" i="1"/>
  <c r="AV48" i="1"/>
  <c r="AZ47" i="1"/>
  <c r="AX47" i="1"/>
  <c r="AV47" i="1"/>
  <c r="AZ46" i="1"/>
  <c r="AX46" i="1"/>
  <c r="AV46" i="1"/>
  <c r="AZ45" i="1"/>
  <c r="AX45" i="1"/>
  <c r="AV45" i="1"/>
  <c r="AZ44" i="1"/>
  <c r="AX44" i="1"/>
  <c r="AV44" i="1"/>
  <c r="AZ43" i="1"/>
  <c r="AX43" i="1"/>
  <c r="AV43" i="1"/>
  <c r="AZ42" i="1"/>
  <c r="AX42" i="1"/>
  <c r="AV42" i="1"/>
  <c r="AZ41" i="1"/>
  <c r="AX41" i="1"/>
  <c r="AV41" i="1"/>
  <c r="AZ40" i="1"/>
  <c r="AX40" i="1"/>
  <c r="AV40" i="1"/>
  <c r="AZ39" i="1"/>
  <c r="AX39" i="1"/>
  <c r="AV39" i="1"/>
  <c r="AZ38" i="1"/>
  <c r="AX38" i="1"/>
  <c r="AV38" i="1"/>
  <c r="AZ37" i="1"/>
  <c r="AX37" i="1"/>
  <c r="AV37" i="1"/>
  <c r="AZ36" i="1"/>
  <c r="AX36" i="1"/>
  <c r="AV36" i="1"/>
  <c r="AZ35" i="1"/>
  <c r="AX35" i="1"/>
  <c r="AV35" i="1"/>
  <c r="AZ34" i="1"/>
  <c r="AX34" i="1"/>
  <c r="AV34" i="1"/>
  <c r="AZ33" i="1"/>
  <c r="AX33" i="1"/>
  <c r="AV33" i="1"/>
  <c r="AZ32" i="1"/>
  <c r="AX32" i="1"/>
  <c r="AV32" i="1"/>
  <c r="AZ31" i="1"/>
  <c r="AX31" i="1"/>
  <c r="AV31" i="1"/>
  <c r="AZ30" i="1"/>
  <c r="AX30" i="1"/>
  <c r="AV30" i="1"/>
  <c r="AZ29" i="1"/>
  <c r="AX29" i="1"/>
  <c r="AV29" i="1"/>
  <c r="AZ28" i="1"/>
  <c r="AX28" i="1"/>
  <c r="AV28" i="1"/>
  <c r="AZ27" i="1"/>
  <c r="AX27" i="1"/>
  <c r="AV27" i="1"/>
  <c r="AZ26" i="1"/>
  <c r="AX26" i="1"/>
  <c r="AV26" i="1"/>
  <c r="AZ25" i="1"/>
  <c r="AX25" i="1"/>
  <c r="AV25" i="1"/>
  <c r="AZ24" i="1"/>
  <c r="AX24" i="1"/>
  <c r="AV24" i="1"/>
  <c r="AZ23" i="1"/>
  <c r="AX23" i="1"/>
  <c r="AV23" i="1"/>
  <c r="AZ22" i="1"/>
  <c r="AX22" i="1"/>
  <c r="AV22" i="1"/>
  <c r="AZ21" i="1"/>
  <c r="AX21" i="1"/>
  <c r="AV21" i="1"/>
  <c r="AZ20" i="1"/>
  <c r="AX20" i="1"/>
  <c r="AV20" i="1"/>
  <c r="AZ19" i="1"/>
  <c r="AX19" i="1"/>
  <c r="AV19" i="1"/>
  <c r="AZ18" i="1"/>
  <c r="AX18" i="1"/>
  <c r="AV18" i="1"/>
  <c r="AZ17" i="1"/>
  <c r="AX17" i="1"/>
  <c r="AV17" i="1"/>
  <c r="AZ16" i="1"/>
  <c r="AX16" i="1"/>
  <c r="AV16" i="1"/>
  <c r="AZ15" i="1"/>
  <c r="AX15" i="1"/>
  <c r="AV15" i="1"/>
  <c r="AZ14" i="1"/>
  <c r="AX14" i="1"/>
  <c r="AV14" i="1"/>
  <c r="AZ13" i="1"/>
  <c r="AX13" i="1"/>
  <c r="AV13" i="1"/>
  <c r="AZ12" i="1"/>
  <c r="AX12" i="1"/>
  <c r="AV12" i="1"/>
  <c r="AZ11" i="1"/>
  <c r="AX11" i="1"/>
  <c r="AV11" i="1"/>
  <c r="AZ10" i="1"/>
  <c r="AX10" i="1"/>
  <c r="AV10" i="1"/>
  <c r="AZ9" i="1"/>
  <c r="AX9" i="1"/>
  <c r="AV9" i="1"/>
  <c r="AZ8" i="1"/>
  <c r="AX8" i="1"/>
  <c r="AV8" i="1"/>
  <c r="AZ7" i="1"/>
  <c r="AX7" i="1"/>
  <c r="AV7" i="1"/>
  <c r="AZ6" i="1"/>
  <c r="AX6" i="1"/>
  <c r="AV6" i="1"/>
  <c r="AZ5" i="1"/>
  <c r="AX5" i="1"/>
  <c r="AV5" i="1"/>
  <c r="AZ4" i="1"/>
  <c r="AX4" i="1"/>
  <c r="AV4" i="1"/>
  <c r="BC3" i="1"/>
  <c r="AZ3" i="1"/>
  <c r="AX3" i="1"/>
  <c r="AV3" i="1"/>
  <c r="L3" i="1"/>
  <c r="K3" i="1"/>
  <c r="L1991" i="1"/>
  <c r="BC1991" i="1"/>
  <c r="BD1943" i="1"/>
  <c r="BE1943" i="1"/>
  <c r="AX1991" i="1"/>
  <c r="AZ1991" i="1"/>
  <c r="AV1991" i="1"/>
  <c r="BD1951" i="1"/>
  <c r="BE1951" i="1"/>
  <c r="BD1937" i="1"/>
  <c r="BE1937" i="1"/>
  <c r="BD1941" i="1"/>
  <c r="BE1941" i="1"/>
  <c r="BD1935" i="1"/>
  <c r="BD1942" i="1"/>
  <c r="BE1942" i="1"/>
  <c r="BD1936" i="1"/>
  <c r="BE1936" i="1"/>
  <c r="BD1940" i="1"/>
  <c r="BE1940" i="1"/>
  <c r="BD1944" i="1"/>
  <c r="BE1944" i="1"/>
  <c r="BD1929" i="1"/>
  <c r="BD1930" i="1"/>
  <c r="BD1933" i="1"/>
  <c r="BD1938" i="1"/>
  <c r="BE1938" i="1"/>
  <c r="BD1946" i="1"/>
  <c r="BE1946" i="1"/>
  <c r="BD1949" i="1"/>
  <c r="BE1949" i="1"/>
  <c r="BD1932" i="1"/>
  <c r="BD1939" i="1"/>
  <c r="BE1939" i="1"/>
  <c r="BD1947" i="1"/>
  <c r="BE1947" i="1"/>
  <c r="BD1945" i="1"/>
  <c r="BE1945" i="1"/>
  <c r="BD1931" i="1"/>
  <c r="BD1948" i="1"/>
  <c r="BE1948" i="1"/>
  <c r="BD1950" i="1"/>
  <c r="BE1950" i="1"/>
  <c r="BD8" i="1"/>
  <c r="BE8" i="1"/>
  <c r="BD12" i="1"/>
  <c r="BE12" i="1"/>
  <c r="BD16" i="1"/>
  <c r="BE16" i="1"/>
  <c r="BD20" i="1"/>
  <c r="BE20" i="1"/>
  <c r="BD24" i="1"/>
  <c r="BE24" i="1"/>
  <c r="BD28" i="1"/>
  <c r="BE28" i="1"/>
  <c r="BD32" i="1"/>
  <c r="BE32" i="1"/>
  <c r="BD36" i="1"/>
  <c r="BE36" i="1"/>
  <c r="BD40" i="1"/>
  <c r="BE40" i="1"/>
  <c r="BD44" i="1"/>
  <c r="BE44" i="1"/>
  <c r="BD48" i="1"/>
  <c r="BE48" i="1"/>
  <c r="BD52" i="1"/>
  <c r="BE52" i="1"/>
  <c r="BD56" i="1"/>
  <c r="BE56" i="1"/>
  <c r="BD60" i="1"/>
  <c r="BE60" i="1"/>
  <c r="BD64" i="1"/>
  <c r="BE64" i="1"/>
  <c r="BD68" i="1"/>
  <c r="BE68" i="1"/>
  <c r="BD72" i="1"/>
  <c r="BE72" i="1"/>
  <c r="BD76" i="1"/>
  <c r="BE76" i="1"/>
  <c r="BD80" i="1"/>
  <c r="BE80" i="1"/>
  <c r="BD84" i="1"/>
  <c r="BE84" i="1"/>
  <c r="BD88" i="1"/>
  <c r="BE88" i="1"/>
  <c r="BD92" i="1"/>
  <c r="BE92" i="1"/>
  <c r="BD96" i="1"/>
  <c r="BE96" i="1"/>
  <c r="BD100" i="1"/>
  <c r="BE100" i="1"/>
  <c r="BD104" i="1"/>
  <c r="BE104" i="1"/>
  <c r="BD108" i="1"/>
  <c r="BE108" i="1"/>
  <c r="BD112" i="1"/>
  <c r="BE112" i="1"/>
  <c r="BD116" i="1"/>
  <c r="BE116" i="1"/>
  <c r="BD120" i="1"/>
  <c r="BE120" i="1"/>
  <c r="BD124" i="1"/>
  <c r="BE124" i="1"/>
  <c r="BD128" i="1"/>
  <c r="BE128" i="1"/>
  <c r="BD132" i="1"/>
  <c r="BE132" i="1"/>
  <c r="BD136" i="1"/>
  <c r="BE136" i="1"/>
  <c r="BD140" i="1"/>
  <c r="BE140" i="1"/>
  <c r="BD144" i="1"/>
  <c r="BE144" i="1"/>
  <c r="BD148" i="1"/>
  <c r="BE148" i="1"/>
  <c r="BD152" i="1"/>
  <c r="BE152" i="1"/>
  <c r="BD156" i="1"/>
  <c r="BE156" i="1"/>
  <c r="BD164" i="1"/>
  <c r="BE164" i="1"/>
  <c r="BD172" i="1"/>
  <c r="BE172" i="1"/>
  <c r="BD175" i="1"/>
  <c r="BE175" i="1"/>
  <c r="BD179" i="1"/>
  <c r="BE179" i="1"/>
  <c r="BD183" i="1"/>
  <c r="BE183" i="1"/>
  <c r="BD187" i="1"/>
  <c r="BE187" i="1"/>
  <c r="BD191" i="1"/>
  <c r="BE191" i="1"/>
  <c r="BD195" i="1"/>
  <c r="BE195" i="1"/>
  <c r="BD199" i="1"/>
  <c r="BE199" i="1"/>
  <c r="BD203" i="1"/>
  <c r="BE203" i="1"/>
  <c r="BD207" i="1"/>
  <c r="BE207" i="1"/>
  <c r="BD211" i="1"/>
  <c r="BE211" i="1"/>
  <c r="BD215" i="1"/>
  <c r="BE215" i="1"/>
  <c r="BD219" i="1"/>
  <c r="BE219" i="1"/>
  <c r="BD223" i="1"/>
  <c r="BE223" i="1"/>
  <c r="BD227" i="1"/>
  <c r="BE227" i="1"/>
  <c r="BD231" i="1"/>
  <c r="BE231" i="1"/>
  <c r="BD235" i="1"/>
  <c r="BE235" i="1"/>
  <c r="BD239" i="1"/>
  <c r="BE239" i="1"/>
  <c r="BD243" i="1"/>
  <c r="BE243" i="1"/>
  <c r="BD247" i="1"/>
  <c r="BE247" i="1"/>
  <c r="BD251" i="1"/>
  <c r="BE251" i="1"/>
  <c r="BD7" i="1"/>
  <c r="BE7" i="1"/>
  <c r="BD15" i="1"/>
  <c r="BE15" i="1"/>
  <c r="BD23" i="1"/>
  <c r="BE23" i="1"/>
  <c r="BD31" i="1"/>
  <c r="BE31" i="1"/>
  <c r="BD39" i="1"/>
  <c r="BE39" i="1"/>
  <c r="BD47" i="1"/>
  <c r="BE47" i="1"/>
  <c r="BD55" i="1"/>
  <c r="BE55" i="1"/>
  <c r="BD63" i="1"/>
  <c r="BE63" i="1"/>
  <c r="BD71" i="1"/>
  <c r="BE71" i="1"/>
  <c r="BD79" i="1"/>
  <c r="BE79" i="1"/>
  <c r="BD87" i="1"/>
  <c r="BE87" i="1"/>
  <c r="BD95" i="1"/>
  <c r="BE95" i="1"/>
  <c r="BD103" i="1"/>
  <c r="BE103" i="1"/>
  <c r="BD111" i="1"/>
  <c r="BE111" i="1"/>
  <c r="BD119" i="1"/>
  <c r="BE119" i="1"/>
  <c r="BD127" i="1"/>
  <c r="BE127" i="1"/>
  <c r="BD135" i="1"/>
  <c r="BE135" i="1"/>
  <c r="BD143" i="1"/>
  <c r="BE143" i="1"/>
  <c r="BD151" i="1"/>
  <c r="BE151" i="1"/>
  <c r="BD158" i="1"/>
  <c r="BE158" i="1"/>
  <c r="BD163" i="1"/>
  <c r="BE163" i="1"/>
  <c r="BD174" i="1"/>
  <c r="BE174" i="1"/>
  <c r="BD178" i="1"/>
  <c r="BE178" i="1"/>
  <c r="BD182" i="1"/>
  <c r="BE182" i="1"/>
  <c r="BD186" i="1"/>
  <c r="BE186" i="1"/>
  <c r="BD190" i="1"/>
  <c r="BE190" i="1"/>
  <c r="BD168" i="1"/>
  <c r="BE168" i="1"/>
  <c r="BD259" i="1"/>
  <c r="BE259" i="1"/>
  <c r="BD11" i="1"/>
  <c r="BE11" i="1"/>
  <c r="BD19" i="1"/>
  <c r="BE19" i="1"/>
  <c r="BD27" i="1"/>
  <c r="BE27" i="1"/>
  <c r="BD35" i="1"/>
  <c r="BE35" i="1"/>
  <c r="BD43" i="1"/>
  <c r="BE43" i="1"/>
  <c r="BD51" i="1"/>
  <c r="BE51" i="1"/>
  <c r="BD59" i="1"/>
  <c r="BE59" i="1"/>
  <c r="BD67" i="1"/>
  <c r="BE67" i="1"/>
  <c r="BD75" i="1"/>
  <c r="BE75" i="1"/>
  <c r="BD83" i="1"/>
  <c r="BE83" i="1"/>
  <c r="BD91" i="1"/>
  <c r="BE91" i="1"/>
  <c r="BD99" i="1"/>
  <c r="BE99" i="1"/>
  <c r="BD107" i="1"/>
  <c r="BE107" i="1"/>
  <c r="BD115" i="1"/>
  <c r="BE115" i="1"/>
  <c r="BD123" i="1"/>
  <c r="BE123" i="1"/>
  <c r="BD131" i="1"/>
  <c r="BE131" i="1"/>
  <c r="BD139" i="1"/>
  <c r="BE139" i="1"/>
  <c r="BD147" i="1"/>
  <c r="BE147" i="1"/>
  <c r="BD155" i="1"/>
  <c r="BE155" i="1"/>
  <c r="BD166" i="1"/>
  <c r="BE166" i="1"/>
  <c r="BD171" i="1"/>
  <c r="BE171" i="1"/>
  <c r="BD177" i="1"/>
  <c r="BE177" i="1"/>
  <c r="BD181" i="1"/>
  <c r="BE181" i="1"/>
  <c r="BD185" i="1"/>
  <c r="BE185" i="1"/>
  <c r="BD189" i="1"/>
  <c r="BE189" i="1"/>
  <c r="BD193" i="1"/>
  <c r="BE193" i="1"/>
  <c r="BD197" i="1"/>
  <c r="BE197" i="1"/>
  <c r="BD201" i="1"/>
  <c r="BE201" i="1"/>
  <c r="BD205" i="1"/>
  <c r="BE205" i="1"/>
  <c r="BD209" i="1"/>
  <c r="BE209" i="1"/>
  <c r="BD213" i="1"/>
  <c r="BE213" i="1"/>
  <c r="BD217" i="1"/>
  <c r="BE217" i="1"/>
  <c r="BD221" i="1"/>
  <c r="BE221" i="1"/>
  <c r="BD225" i="1"/>
  <c r="BE225" i="1"/>
  <c r="BD229" i="1"/>
  <c r="BE229" i="1"/>
  <c r="BD233" i="1"/>
  <c r="BE233" i="1"/>
  <c r="BD237" i="1"/>
  <c r="BE237" i="1"/>
  <c r="BD160" i="1"/>
  <c r="BE160" i="1"/>
  <c r="BD198" i="1"/>
  <c r="BE198" i="1"/>
  <c r="BD206" i="1"/>
  <c r="BE206" i="1"/>
  <c r="BD214" i="1"/>
  <c r="BE214" i="1"/>
  <c r="BD222" i="1"/>
  <c r="BE222" i="1"/>
  <c r="BD230" i="1"/>
  <c r="BE230" i="1"/>
  <c r="BD238" i="1"/>
  <c r="BE238" i="1"/>
  <c r="BD246" i="1"/>
  <c r="BE246" i="1"/>
  <c r="BD263" i="1"/>
  <c r="BE263" i="1"/>
  <c r="BD267" i="1"/>
  <c r="BE267" i="1"/>
  <c r="BD271" i="1"/>
  <c r="BE271" i="1"/>
  <c r="BD275" i="1"/>
  <c r="BE275" i="1"/>
  <c r="BD279" i="1"/>
  <c r="BE279" i="1"/>
  <c r="BD283" i="1"/>
  <c r="BE283" i="1"/>
  <c r="BD291" i="1"/>
  <c r="BE291" i="1"/>
  <c r="BD391" i="1"/>
  <c r="BE391" i="1"/>
  <c r="BD395" i="1"/>
  <c r="BE395" i="1"/>
  <c r="BD399" i="1"/>
  <c r="BE399" i="1"/>
  <c r="BD403" i="1"/>
  <c r="BE403" i="1"/>
  <c r="BD407" i="1"/>
  <c r="BE407" i="1"/>
  <c r="BD411" i="1"/>
  <c r="BE411" i="1"/>
  <c r="BD415" i="1"/>
  <c r="BE415" i="1"/>
  <c r="BD419" i="1"/>
  <c r="BE419" i="1"/>
  <c r="BD423" i="1"/>
  <c r="BE423" i="1"/>
  <c r="BD427" i="1"/>
  <c r="BE427" i="1"/>
  <c r="BD431" i="1"/>
  <c r="BE431" i="1"/>
  <c r="BD435" i="1"/>
  <c r="BE435" i="1"/>
  <c r="BD439" i="1"/>
  <c r="BE439" i="1"/>
  <c r="BD443" i="1"/>
  <c r="BE443" i="1"/>
  <c r="BD447" i="1"/>
  <c r="BE447" i="1"/>
  <c r="BD451" i="1"/>
  <c r="BE451" i="1"/>
  <c r="BD455" i="1"/>
  <c r="BE455" i="1"/>
  <c r="BD459" i="1"/>
  <c r="BE459" i="1"/>
  <c r="BD463" i="1"/>
  <c r="BE463" i="1"/>
  <c r="BD467" i="1"/>
  <c r="BE467" i="1"/>
  <c r="BD471" i="1"/>
  <c r="BE471" i="1"/>
  <c r="BD475" i="1"/>
  <c r="BE475" i="1"/>
  <c r="BD479" i="1"/>
  <c r="BE479" i="1"/>
  <c r="BD483" i="1"/>
  <c r="BE483" i="1"/>
  <c r="BD487" i="1"/>
  <c r="BE487" i="1"/>
  <c r="BD491" i="1"/>
  <c r="BE491" i="1"/>
  <c r="BD495" i="1"/>
  <c r="BE495" i="1"/>
  <c r="BD499" i="1"/>
  <c r="BE499" i="1"/>
  <c r="BD503" i="1"/>
  <c r="BE503" i="1"/>
  <c r="BD507" i="1"/>
  <c r="BE507" i="1"/>
  <c r="BD511" i="1"/>
  <c r="BE511" i="1"/>
  <c r="BD515" i="1"/>
  <c r="BE515" i="1"/>
  <c r="BD519" i="1"/>
  <c r="BE519" i="1"/>
  <c r="BD366" i="1"/>
  <c r="BE366" i="1"/>
  <c r="BD370" i="1"/>
  <c r="BE370" i="1"/>
  <c r="BD374" i="1"/>
  <c r="BE374" i="1"/>
  <c r="BD378" i="1"/>
  <c r="BE378" i="1"/>
  <c r="BD382" i="1"/>
  <c r="BE382" i="1"/>
  <c r="BD386" i="1"/>
  <c r="BE386" i="1"/>
  <c r="BD390" i="1"/>
  <c r="BE390" i="1"/>
  <c r="BD394" i="1"/>
  <c r="BE394" i="1"/>
  <c r="BD398" i="1"/>
  <c r="BE398" i="1"/>
  <c r="BD402" i="1"/>
  <c r="BE402" i="1"/>
  <c r="BD406" i="1"/>
  <c r="BE406" i="1"/>
  <c r="BD410" i="1"/>
  <c r="BE410" i="1"/>
  <c r="BD414" i="1"/>
  <c r="BE414" i="1"/>
  <c r="BD418" i="1"/>
  <c r="BE418" i="1"/>
  <c r="BD422" i="1"/>
  <c r="BE422" i="1"/>
  <c r="BD426" i="1"/>
  <c r="BE426" i="1"/>
  <c r="BD202" i="1"/>
  <c r="BE202" i="1"/>
  <c r="BD218" i="1"/>
  <c r="BE218" i="1"/>
  <c r="BD234" i="1"/>
  <c r="BE234" i="1"/>
  <c r="BD250" i="1"/>
  <c r="BE250" i="1"/>
  <c r="BD266" i="1"/>
  <c r="BE266" i="1"/>
  <c r="BD282" i="1"/>
  <c r="BE282" i="1"/>
  <c r="BD295" i="1"/>
  <c r="BE295" i="1"/>
  <c r="BD301" i="1"/>
  <c r="BE301" i="1"/>
  <c r="BD309" i="1"/>
  <c r="BE309" i="1"/>
  <c r="BD317" i="1"/>
  <c r="BE317" i="1"/>
  <c r="BD325" i="1"/>
  <c r="BE325" i="1"/>
  <c r="BD333" i="1"/>
  <c r="BE333" i="1"/>
  <c r="BD341" i="1"/>
  <c r="BE341" i="1"/>
  <c r="BD349" i="1"/>
  <c r="BE349" i="1"/>
  <c r="BD357" i="1"/>
  <c r="BE357" i="1"/>
  <c r="BD365" i="1"/>
  <c r="BE365" i="1"/>
  <c r="BD373" i="1"/>
  <c r="BE373" i="1"/>
  <c r="BD381" i="1"/>
  <c r="BE381" i="1"/>
  <c r="BD389" i="1"/>
  <c r="BE389" i="1"/>
  <c r="BD397" i="1"/>
  <c r="BE397" i="1"/>
  <c r="BD405" i="1"/>
  <c r="BE405" i="1"/>
  <c r="BD413" i="1"/>
  <c r="BE413" i="1"/>
  <c r="BD421" i="1"/>
  <c r="BE421" i="1"/>
  <c r="BD429" i="1"/>
  <c r="BE429" i="1"/>
  <c r="BD437" i="1"/>
  <c r="BE437" i="1"/>
  <c r="BD445" i="1"/>
  <c r="BE445" i="1"/>
  <c r="BD453" i="1"/>
  <c r="BE453" i="1"/>
  <c r="BD461" i="1"/>
  <c r="BE461" i="1"/>
  <c r="BD469" i="1"/>
  <c r="BE469" i="1"/>
  <c r="BD477" i="1"/>
  <c r="BE477" i="1"/>
  <c r="BD485" i="1"/>
  <c r="BE485" i="1"/>
  <c r="BD493" i="1"/>
  <c r="BE493" i="1"/>
  <c r="BD501" i="1"/>
  <c r="BE501" i="1"/>
  <c r="BD509" i="1"/>
  <c r="BE509" i="1"/>
  <c r="BD517" i="1"/>
  <c r="BE517" i="1"/>
  <c r="BD257" i="1"/>
  <c r="BE257" i="1"/>
  <c r="BD270" i="1"/>
  <c r="BE270" i="1"/>
  <c r="BD549" i="1"/>
  <c r="BE549" i="1"/>
  <c r="BD557" i="1"/>
  <c r="BE557" i="1"/>
  <c r="BD565" i="1"/>
  <c r="BE565" i="1"/>
  <c r="BD194" i="1"/>
  <c r="BE194" i="1"/>
  <c r="BD210" i="1"/>
  <c r="BE210" i="1"/>
  <c r="BD226" i="1"/>
  <c r="BE226" i="1"/>
  <c r="BD242" i="1"/>
  <c r="BE242" i="1"/>
  <c r="BD255" i="1"/>
  <c r="BE255" i="1"/>
  <c r="BD274" i="1"/>
  <c r="BE274" i="1"/>
  <c r="BD287" i="1"/>
  <c r="BE287" i="1"/>
  <c r="BD305" i="1"/>
  <c r="BE305" i="1"/>
  <c r="BD313" i="1"/>
  <c r="BE313" i="1"/>
  <c r="BD321" i="1"/>
  <c r="BE321" i="1"/>
  <c r="BD329" i="1"/>
  <c r="BE329" i="1"/>
  <c r="BD337" i="1"/>
  <c r="BE337" i="1"/>
  <c r="BD345" i="1"/>
  <c r="BE345" i="1"/>
  <c r="BD353" i="1"/>
  <c r="BE353" i="1"/>
  <c r="BD361" i="1"/>
  <c r="BE361" i="1"/>
  <c r="BD369" i="1"/>
  <c r="BE369" i="1"/>
  <c r="BD377" i="1"/>
  <c r="BE377" i="1"/>
  <c r="BD385" i="1"/>
  <c r="BE385" i="1"/>
  <c r="BD393" i="1"/>
  <c r="BE393" i="1"/>
  <c r="BD401" i="1"/>
  <c r="BE401" i="1"/>
  <c r="BD409" i="1"/>
  <c r="BE409" i="1"/>
  <c r="BD417" i="1"/>
  <c r="BE417" i="1"/>
  <c r="BD425" i="1"/>
  <c r="BE425" i="1"/>
  <c r="BD433" i="1"/>
  <c r="BE433" i="1"/>
  <c r="BD441" i="1"/>
  <c r="BE441" i="1"/>
  <c r="BD449" i="1"/>
  <c r="BE449" i="1"/>
  <c r="BD457" i="1"/>
  <c r="BE457" i="1"/>
  <c r="BD465" i="1"/>
  <c r="BE465" i="1"/>
  <c r="BD473" i="1"/>
  <c r="BE473" i="1"/>
  <c r="BD481" i="1"/>
  <c r="BE481" i="1"/>
  <c r="BD489" i="1"/>
  <c r="BE489" i="1"/>
  <c r="BD497" i="1"/>
  <c r="BE497" i="1"/>
  <c r="BD505" i="1"/>
  <c r="BE505" i="1"/>
  <c r="BD513" i="1"/>
  <c r="BE513" i="1"/>
  <c r="BD521" i="1"/>
  <c r="BE521" i="1"/>
  <c r="BD523" i="1"/>
  <c r="BE523" i="1"/>
  <c r="BD525" i="1"/>
  <c r="BE525" i="1"/>
  <c r="BD527" i="1"/>
  <c r="BE527" i="1"/>
  <c r="BD529" i="1"/>
  <c r="BE529" i="1"/>
  <c r="BD531" i="1"/>
  <c r="BE531" i="1"/>
  <c r="BD533" i="1"/>
  <c r="BE533" i="1"/>
  <c r="BD535" i="1"/>
  <c r="BE535" i="1"/>
  <c r="BD537" i="1"/>
  <c r="BE537" i="1"/>
  <c r="BD539" i="1"/>
  <c r="BE539" i="1"/>
  <c r="BD541" i="1"/>
  <c r="BE541" i="1"/>
  <c r="BD543" i="1"/>
  <c r="BE543" i="1"/>
  <c r="BD548" i="1"/>
  <c r="BE548" i="1"/>
  <c r="BD551" i="1"/>
  <c r="BE551" i="1"/>
  <c r="BD556" i="1"/>
  <c r="BE556" i="1"/>
  <c r="BD559" i="1"/>
  <c r="BE559" i="1"/>
  <c r="BD564" i="1"/>
  <c r="BE564" i="1"/>
  <c r="BD567" i="1"/>
  <c r="BE567" i="1"/>
  <c r="BD572" i="1"/>
  <c r="BE572" i="1"/>
  <c r="BD576" i="1"/>
  <c r="BE576" i="1"/>
  <c r="BD580" i="1"/>
  <c r="BE580" i="1"/>
  <c r="BD584" i="1"/>
  <c r="BE584" i="1"/>
  <c r="BD588" i="1"/>
  <c r="BE588" i="1"/>
  <c r="BD262" i="1"/>
  <c r="BE262" i="1"/>
  <c r="BD660" i="1"/>
  <c r="BE660" i="1"/>
  <c r="BD668" i="1"/>
  <c r="BE668" i="1"/>
  <c r="BD676" i="1"/>
  <c r="BE676" i="1"/>
  <c r="BD684" i="1"/>
  <c r="BE684" i="1"/>
  <c r="BD692" i="1"/>
  <c r="BE692" i="1"/>
  <c r="BD278" i="1"/>
  <c r="BE278" i="1"/>
  <c r="BD545" i="1"/>
  <c r="BE545" i="1"/>
  <c r="BD561" i="1"/>
  <c r="BE561" i="1"/>
  <c r="BD579" i="1"/>
  <c r="BE579" i="1"/>
  <c r="BD587" i="1"/>
  <c r="BE587" i="1"/>
  <c r="BD592" i="1"/>
  <c r="BE592" i="1"/>
  <c r="BD596" i="1"/>
  <c r="BE596" i="1"/>
  <c r="BD600" i="1"/>
  <c r="BE600" i="1"/>
  <c r="BD604" i="1"/>
  <c r="BE604" i="1"/>
  <c r="BD608" i="1"/>
  <c r="BE608" i="1"/>
  <c r="BD612" i="1"/>
  <c r="BE612" i="1"/>
  <c r="BD616" i="1"/>
  <c r="BE616" i="1"/>
  <c r="BD620" i="1"/>
  <c r="BE620" i="1"/>
  <c r="BD624" i="1"/>
  <c r="BE624" i="1"/>
  <c r="BD628" i="1"/>
  <c r="BE628" i="1"/>
  <c r="BD632" i="1"/>
  <c r="BE632" i="1"/>
  <c r="BD636" i="1"/>
  <c r="BE636" i="1"/>
  <c r="BD640" i="1"/>
  <c r="BE640" i="1"/>
  <c r="BD644" i="1"/>
  <c r="BE644" i="1"/>
  <c r="BD648" i="1"/>
  <c r="BE648" i="1"/>
  <c r="BD652" i="1"/>
  <c r="BE652" i="1"/>
  <c r="BD659" i="1"/>
  <c r="BE659" i="1"/>
  <c r="BD662" i="1"/>
  <c r="BE662" i="1"/>
  <c r="BD667" i="1"/>
  <c r="BE667" i="1"/>
  <c r="BD670" i="1"/>
  <c r="BE670" i="1"/>
  <c r="BD675" i="1"/>
  <c r="BE675" i="1"/>
  <c r="BD678" i="1"/>
  <c r="BE678" i="1"/>
  <c r="BD683" i="1"/>
  <c r="BE683" i="1"/>
  <c r="BD686" i="1"/>
  <c r="BE686" i="1"/>
  <c r="BD691" i="1"/>
  <c r="BE691" i="1"/>
  <c r="BD694" i="1"/>
  <c r="BE694" i="1"/>
  <c r="BD697" i="1"/>
  <c r="BE697" i="1"/>
  <c r="BD701" i="1"/>
  <c r="BE701" i="1"/>
  <c r="BD705" i="1"/>
  <c r="BE705" i="1"/>
  <c r="BD709" i="1"/>
  <c r="BE709" i="1"/>
  <c r="BD713" i="1"/>
  <c r="BE713" i="1"/>
  <c r="BD717" i="1"/>
  <c r="BE717" i="1"/>
  <c r="BD721" i="1"/>
  <c r="BE721" i="1"/>
  <c r="BD725" i="1"/>
  <c r="BE725" i="1"/>
  <c r="BD729" i="1"/>
  <c r="BE729" i="1"/>
  <c r="BD733" i="1"/>
  <c r="BE733" i="1"/>
  <c r="BD737" i="1"/>
  <c r="BE737" i="1"/>
  <c r="BD741" i="1"/>
  <c r="BE741" i="1"/>
  <c r="BD745" i="1"/>
  <c r="BE745" i="1"/>
  <c r="BD749" i="1"/>
  <c r="BE749" i="1"/>
  <c r="BD753" i="1"/>
  <c r="BE753" i="1"/>
  <c r="BD757" i="1"/>
  <c r="BE757" i="1"/>
  <c r="BD761" i="1"/>
  <c r="BE761" i="1"/>
  <c r="BD765" i="1"/>
  <c r="BE765" i="1"/>
  <c r="BD769" i="1"/>
  <c r="BE769" i="1"/>
  <c r="BD773" i="1"/>
  <c r="BE773" i="1"/>
  <c r="BD777" i="1"/>
  <c r="BE777" i="1"/>
  <c r="BD781" i="1"/>
  <c r="BE781" i="1"/>
  <c r="BD785" i="1"/>
  <c r="BE785" i="1"/>
  <c r="BD789" i="1"/>
  <c r="BE789" i="1"/>
  <c r="BD793" i="1"/>
  <c r="BE793" i="1"/>
  <c r="BD797" i="1"/>
  <c r="BE797" i="1"/>
  <c r="BD801" i="1"/>
  <c r="BE801" i="1"/>
  <c r="BD805" i="1"/>
  <c r="BE805" i="1"/>
  <c r="BD809" i="1"/>
  <c r="BE809" i="1"/>
  <c r="BD813" i="1"/>
  <c r="BE813" i="1"/>
  <c r="BD817" i="1"/>
  <c r="BE817" i="1"/>
  <c r="BD821" i="1"/>
  <c r="BE821" i="1"/>
  <c r="BD825" i="1"/>
  <c r="BE825" i="1"/>
  <c r="BD829" i="1"/>
  <c r="BE829" i="1"/>
  <c r="BD833" i="1"/>
  <c r="BE833" i="1"/>
  <c r="BD837" i="1"/>
  <c r="BE837" i="1"/>
  <c r="BD841" i="1"/>
  <c r="BE841" i="1"/>
  <c r="BD656" i="1"/>
  <c r="BE656" i="1"/>
  <c r="BD664" i="1"/>
  <c r="BE664" i="1"/>
  <c r="BD672" i="1"/>
  <c r="BE672" i="1"/>
  <c r="BD680" i="1"/>
  <c r="BE680" i="1"/>
  <c r="BD688" i="1"/>
  <c r="BE688" i="1"/>
  <c r="BD696" i="1"/>
  <c r="BE696" i="1"/>
  <c r="BD569" i="1"/>
  <c r="BE569" i="1"/>
  <c r="BD575" i="1"/>
  <c r="BE575" i="1"/>
  <c r="BD591" i="1"/>
  <c r="BE591" i="1"/>
  <c r="BD607" i="1"/>
  <c r="BE607" i="1"/>
  <c r="BD623" i="1"/>
  <c r="BE623" i="1"/>
  <c r="BD639" i="1"/>
  <c r="BE639" i="1"/>
  <c r="BD655" i="1"/>
  <c r="BE655" i="1"/>
  <c r="BD663" i="1"/>
  <c r="BE663" i="1"/>
  <c r="BD671" i="1"/>
  <c r="BE671" i="1"/>
  <c r="BD679" i="1"/>
  <c r="BE679" i="1"/>
  <c r="BD687" i="1"/>
  <c r="BE687" i="1"/>
  <c r="BD695" i="1"/>
  <c r="BE695" i="1"/>
  <c r="BD703" i="1"/>
  <c r="BE703" i="1"/>
  <c r="BD711" i="1"/>
  <c r="BE711" i="1"/>
  <c r="BD719" i="1"/>
  <c r="BE719" i="1"/>
  <c r="BD727" i="1"/>
  <c r="BE727" i="1"/>
  <c r="BD735" i="1"/>
  <c r="BE735" i="1"/>
  <c r="BD743" i="1"/>
  <c r="BE743" i="1"/>
  <c r="BD751" i="1"/>
  <c r="BE751" i="1"/>
  <c r="BD759" i="1"/>
  <c r="BE759" i="1"/>
  <c r="BD767" i="1"/>
  <c r="BE767" i="1"/>
  <c r="BD775" i="1"/>
  <c r="BE775" i="1"/>
  <c r="BD783" i="1"/>
  <c r="BE783" i="1"/>
  <c r="BD791" i="1"/>
  <c r="BE791" i="1"/>
  <c r="BD799" i="1"/>
  <c r="BE799" i="1"/>
  <c r="BD807" i="1"/>
  <c r="BE807" i="1"/>
  <c r="BD815" i="1"/>
  <c r="BE815" i="1"/>
  <c r="BD823" i="1"/>
  <c r="BE823" i="1"/>
  <c r="BD831" i="1"/>
  <c r="BE831" i="1"/>
  <c r="BD839" i="1"/>
  <c r="BE839" i="1"/>
  <c r="BD595" i="1"/>
  <c r="BE595" i="1"/>
  <c r="BD611" i="1"/>
  <c r="BE611" i="1"/>
  <c r="BD627" i="1"/>
  <c r="BE627" i="1"/>
  <c r="BD643" i="1"/>
  <c r="BE643" i="1"/>
  <c r="BD658" i="1"/>
  <c r="BE658" i="1"/>
  <c r="BD666" i="1"/>
  <c r="BE666" i="1"/>
  <c r="BD674" i="1"/>
  <c r="BE674" i="1"/>
  <c r="BD682" i="1"/>
  <c r="BE682" i="1"/>
  <c r="BD690" i="1"/>
  <c r="BE690" i="1"/>
  <c r="BD873" i="1"/>
  <c r="BE873" i="1"/>
  <c r="BD553" i="1"/>
  <c r="BE553" i="1"/>
  <c r="BD583" i="1"/>
  <c r="BE583" i="1"/>
  <c r="BD599" i="1"/>
  <c r="BE599" i="1"/>
  <c r="BD615" i="1"/>
  <c r="BE615" i="1"/>
  <c r="BD631" i="1"/>
  <c r="BE631" i="1"/>
  <c r="BD647" i="1"/>
  <c r="BE647" i="1"/>
  <c r="BD699" i="1"/>
  <c r="BE699" i="1"/>
  <c r="BD707" i="1"/>
  <c r="BE707" i="1"/>
  <c r="BD715" i="1"/>
  <c r="BE715" i="1"/>
  <c r="BD723" i="1"/>
  <c r="BE723" i="1"/>
  <c r="BD731" i="1"/>
  <c r="BE731" i="1"/>
  <c r="BD739" i="1"/>
  <c r="BE739" i="1"/>
  <c r="BD747" i="1"/>
  <c r="BE747" i="1"/>
  <c r="BD755" i="1"/>
  <c r="BE755" i="1"/>
  <c r="BD763" i="1"/>
  <c r="BE763" i="1"/>
  <c r="BD771" i="1"/>
  <c r="BE771" i="1"/>
  <c r="BD779" i="1"/>
  <c r="BE779" i="1"/>
  <c r="BD787" i="1"/>
  <c r="BE787" i="1"/>
  <c r="BD795" i="1"/>
  <c r="BE795" i="1"/>
  <c r="BD803" i="1"/>
  <c r="BE803" i="1"/>
  <c r="BD811" i="1"/>
  <c r="BE811" i="1"/>
  <c r="BD819" i="1"/>
  <c r="BE819" i="1"/>
  <c r="BD827" i="1"/>
  <c r="BE827" i="1"/>
  <c r="BD835" i="1"/>
  <c r="BE835" i="1"/>
  <c r="BD843" i="1"/>
  <c r="BE843" i="1"/>
  <c r="BD845" i="1"/>
  <c r="BE845" i="1"/>
  <c r="BD847" i="1"/>
  <c r="BE847" i="1"/>
  <c r="BD849" i="1"/>
  <c r="BE849" i="1"/>
  <c r="BD851" i="1"/>
  <c r="BE851" i="1"/>
  <c r="BD853" i="1"/>
  <c r="BE853" i="1"/>
  <c r="BD855" i="1"/>
  <c r="BE855" i="1"/>
  <c r="BD857" i="1"/>
  <c r="BE857" i="1"/>
  <c r="BD859" i="1"/>
  <c r="BE859" i="1"/>
  <c r="BD861" i="1"/>
  <c r="BE861" i="1"/>
  <c r="BD863" i="1"/>
  <c r="BE863" i="1"/>
  <c r="BD865" i="1"/>
  <c r="BE865" i="1"/>
  <c r="BD867" i="1"/>
  <c r="BE867" i="1"/>
  <c r="BD872" i="1"/>
  <c r="BE872" i="1"/>
  <c r="BD876" i="1"/>
  <c r="BE876" i="1"/>
  <c r="BD880" i="1"/>
  <c r="BE880" i="1"/>
  <c r="BD884" i="1"/>
  <c r="BE884" i="1"/>
  <c r="BD888" i="1"/>
  <c r="BE888" i="1"/>
  <c r="BD892" i="1"/>
  <c r="BE892" i="1"/>
  <c r="BD896" i="1"/>
  <c r="BE896" i="1"/>
  <c r="BD900" i="1"/>
  <c r="BE900" i="1"/>
  <c r="BD904" i="1"/>
  <c r="BE904" i="1"/>
  <c r="BD908" i="1"/>
  <c r="BE908" i="1"/>
  <c r="BD912" i="1"/>
  <c r="BE912" i="1"/>
  <c r="BD916" i="1"/>
  <c r="BE916" i="1"/>
  <c r="BD920" i="1"/>
  <c r="BE920" i="1"/>
  <c r="BD924" i="1"/>
  <c r="BE924" i="1"/>
  <c r="BD603" i="1"/>
  <c r="BE603" i="1"/>
  <c r="BD879" i="1"/>
  <c r="BE879" i="1"/>
  <c r="BD887" i="1"/>
  <c r="BE887" i="1"/>
  <c r="BD895" i="1"/>
  <c r="BE895" i="1"/>
  <c r="BD903" i="1"/>
  <c r="BE903" i="1"/>
  <c r="BD911" i="1"/>
  <c r="BE911" i="1"/>
  <c r="BD919" i="1"/>
  <c r="BE919" i="1"/>
  <c r="BD927" i="1"/>
  <c r="BE927" i="1"/>
  <c r="BD1366" i="1"/>
  <c r="BE1366" i="1"/>
  <c r="BD1374" i="1"/>
  <c r="BE1374" i="1"/>
  <c r="BD619" i="1"/>
  <c r="BE619" i="1"/>
  <c r="BD635" i="1"/>
  <c r="BE635" i="1"/>
  <c r="BD869" i="1"/>
  <c r="BE869" i="1"/>
  <c r="BD875" i="1"/>
  <c r="BE875" i="1"/>
  <c r="BD883" i="1"/>
  <c r="BE883" i="1"/>
  <c r="BD891" i="1"/>
  <c r="BE891" i="1"/>
  <c r="BD899" i="1"/>
  <c r="BE899" i="1"/>
  <c r="BD907" i="1"/>
  <c r="BE907" i="1"/>
  <c r="BD915" i="1"/>
  <c r="BE915" i="1"/>
  <c r="BD923" i="1"/>
  <c r="BE923" i="1"/>
  <c r="BD928" i="1"/>
  <c r="BE928" i="1"/>
  <c r="BD932" i="1"/>
  <c r="BE932" i="1"/>
  <c r="BD936" i="1"/>
  <c r="BE936" i="1"/>
  <c r="BD940" i="1"/>
  <c r="BE940" i="1"/>
  <c r="BD944" i="1"/>
  <c r="BE944" i="1"/>
  <c r="BD948" i="1"/>
  <c r="BE948" i="1"/>
  <c r="BD952" i="1"/>
  <c r="BE952" i="1"/>
  <c r="BD956" i="1"/>
  <c r="BE956" i="1"/>
  <c r="BD960" i="1"/>
  <c r="BE960" i="1"/>
  <c r="BD964" i="1"/>
  <c r="BE964" i="1"/>
  <c r="BD968" i="1"/>
  <c r="BE968" i="1"/>
  <c r="BD972" i="1"/>
  <c r="BE972" i="1"/>
  <c r="BD976" i="1"/>
  <c r="BE976" i="1"/>
  <c r="BD980" i="1"/>
  <c r="BE980" i="1"/>
  <c r="BD984" i="1"/>
  <c r="BE984" i="1"/>
  <c r="BD988" i="1"/>
  <c r="BE988" i="1"/>
  <c r="BD992" i="1"/>
  <c r="BE992" i="1"/>
  <c r="BD996" i="1"/>
  <c r="BE996" i="1"/>
  <c r="BD1000" i="1"/>
  <c r="BE1000" i="1"/>
  <c r="BD1004" i="1"/>
  <c r="BE1004" i="1"/>
  <c r="BD1008" i="1"/>
  <c r="BE1008" i="1"/>
  <c r="BD1012" i="1"/>
  <c r="BE1012" i="1"/>
  <c r="BD1016" i="1"/>
  <c r="BE1016" i="1"/>
  <c r="BD1020" i="1"/>
  <c r="BE1020" i="1"/>
  <c r="BD1024" i="1"/>
  <c r="BE1024" i="1"/>
  <c r="BD1028" i="1"/>
  <c r="BE1028" i="1"/>
  <c r="BD1032" i="1"/>
  <c r="BE1032" i="1"/>
  <c r="BD1036" i="1"/>
  <c r="BE1036" i="1"/>
  <c r="BD1040" i="1"/>
  <c r="BE1040" i="1"/>
  <c r="BD1044" i="1"/>
  <c r="BE1044" i="1"/>
  <c r="BD1048" i="1"/>
  <c r="BE1048" i="1"/>
  <c r="BD1052" i="1"/>
  <c r="BE1052" i="1"/>
  <c r="BD1056" i="1"/>
  <c r="BE1056" i="1"/>
  <c r="BD1060" i="1"/>
  <c r="BE1060" i="1"/>
  <c r="BD1064" i="1"/>
  <c r="BE1064" i="1"/>
  <c r="BD1068" i="1"/>
  <c r="BE1068" i="1"/>
  <c r="BD1072" i="1"/>
  <c r="BE1072" i="1"/>
  <c r="BD1076" i="1"/>
  <c r="BE1076" i="1"/>
  <c r="BD1080" i="1"/>
  <c r="BE1080" i="1"/>
  <c r="BD1084" i="1"/>
  <c r="BE1084" i="1"/>
  <c r="BD1088" i="1"/>
  <c r="BE1088" i="1"/>
  <c r="BD1092" i="1"/>
  <c r="BE1092" i="1"/>
  <c r="BD1096" i="1"/>
  <c r="BE1096" i="1"/>
  <c r="BD1100" i="1"/>
  <c r="BE1100" i="1"/>
  <c r="BD1104" i="1"/>
  <c r="BE1104" i="1"/>
  <c r="BD1108" i="1"/>
  <c r="BE1108" i="1"/>
  <c r="BD1112" i="1"/>
  <c r="BE1112" i="1"/>
  <c r="BD1116" i="1"/>
  <c r="BE1116" i="1"/>
  <c r="BD1120" i="1"/>
  <c r="BE1120" i="1"/>
  <c r="BD1124" i="1"/>
  <c r="BE1124" i="1"/>
  <c r="BD1128" i="1"/>
  <c r="BE1128" i="1"/>
  <c r="BD1132" i="1"/>
  <c r="BE1132" i="1"/>
  <c r="BD1136" i="1"/>
  <c r="BE1136" i="1"/>
  <c r="BD1140" i="1"/>
  <c r="BE1140" i="1"/>
  <c r="BD1144" i="1"/>
  <c r="BE1144" i="1"/>
  <c r="BD1148" i="1"/>
  <c r="BE1148" i="1"/>
  <c r="BD1152" i="1"/>
  <c r="BE1152" i="1"/>
  <c r="BD1156" i="1"/>
  <c r="BE1156" i="1"/>
  <c r="BD1160" i="1"/>
  <c r="BE1160" i="1"/>
  <c r="BD1164" i="1"/>
  <c r="BE1164" i="1"/>
  <c r="BD1168" i="1"/>
  <c r="BE1168" i="1"/>
  <c r="BD1172" i="1"/>
  <c r="BE1172" i="1"/>
  <c r="BD1176" i="1"/>
  <c r="BE1176" i="1"/>
  <c r="BD1180" i="1"/>
  <c r="BE1180" i="1"/>
  <c r="BD1184" i="1"/>
  <c r="BE1184" i="1"/>
  <c r="BD1188" i="1"/>
  <c r="BE1188" i="1"/>
  <c r="BD1190" i="1"/>
  <c r="BE1190" i="1"/>
  <c r="BD1194" i="1"/>
  <c r="BE1194" i="1"/>
  <c r="BD1198" i="1"/>
  <c r="BE1198" i="1"/>
  <c r="BD1202" i="1"/>
  <c r="BE1202" i="1"/>
  <c r="BD1206" i="1"/>
  <c r="BE1206" i="1"/>
  <c r="BD1210" i="1"/>
  <c r="BE1210" i="1"/>
  <c r="BD1214" i="1"/>
  <c r="BE1214" i="1"/>
  <c r="BD1218" i="1"/>
  <c r="BE1218" i="1"/>
  <c r="BD1222" i="1"/>
  <c r="BE1222" i="1"/>
  <c r="BD1226" i="1"/>
  <c r="BE1226" i="1"/>
  <c r="BD1230" i="1"/>
  <c r="BE1230" i="1"/>
  <c r="BD1234" i="1"/>
  <c r="BE1234" i="1"/>
  <c r="BD1238" i="1"/>
  <c r="BE1238" i="1"/>
  <c r="BD1242" i="1"/>
  <c r="BE1242" i="1"/>
  <c r="BD1246" i="1"/>
  <c r="BE1246" i="1"/>
  <c r="BD1250" i="1"/>
  <c r="BE1250" i="1"/>
  <c r="BD1254" i="1"/>
  <c r="BE1254" i="1"/>
  <c r="BD1258" i="1"/>
  <c r="BE1258" i="1"/>
  <c r="BD1262" i="1"/>
  <c r="BE1262" i="1"/>
  <c r="BD1266" i="1"/>
  <c r="BE1266" i="1"/>
  <c r="BD1270" i="1"/>
  <c r="BE1270" i="1"/>
  <c r="BD1274" i="1"/>
  <c r="BE1274" i="1"/>
  <c r="BD1278" i="1"/>
  <c r="BE1278" i="1"/>
  <c r="BD1282" i="1"/>
  <c r="BE1282" i="1"/>
  <c r="BD1286" i="1"/>
  <c r="BE1286" i="1"/>
  <c r="BD1290" i="1"/>
  <c r="BE1290" i="1"/>
  <c r="BD1294" i="1"/>
  <c r="BE1294" i="1"/>
  <c r="BD1298" i="1"/>
  <c r="BE1298" i="1"/>
  <c r="BD1302" i="1"/>
  <c r="BE1302" i="1"/>
  <c r="BD1306" i="1"/>
  <c r="BE1306" i="1"/>
  <c r="BD1310" i="1"/>
  <c r="BE1310" i="1"/>
  <c r="BD1314" i="1"/>
  <c r="BE1314" i="1"/>
  <c r="BD1318" i="1"/>
  <c r="BE1318" i="1"/>
  <c r="BD1322" i="1"/>
  <c r="BE1322" i="1"/>
  <c r="BD1326" i="1"/>
  <c r="BE1326" i="1"/>
  <c r="BD1330" i="1"/>
  <c r="BE1330" i="1"/>
  <c r="BD1334" i="1"/>
  <c r="BE1334" i="1"/>
  <c r="BD1338" i="1"/>
  <c r="BE1338" i="1"/>
  <c r="BD1342" i="1"/>
  <c r="BE1342" i="1"/>
  <c r="BD1346" i="1"/>
  <c r="BE1346" i="1"/>
  <c r="BD1350" i="1"/>
  <c r="BE1350" i="1"/>
  <c r="BD1354" i="1"/>
  <c r="BE1354" i="1"/>
  <c r="BD1358" i="1"/>
  <c r="BE1358" i="1"/>
  <c r="BD1362" i="1"/>
  <c r="BE1362" i="1"/>
  <c r="BD1370" i="1"/>
  <c r="BE1370" i="1"/>
  <c r="BD1378" i="1"/>
  <c r="BE1378" i="1"/>
  <c r="BD1382" i="1"/>
  <c r="BE1382" i="1"/>
  <c r="BD1386" i="1"/>
  <c r="BE1386" i="1"/>
  <c r="BD1390" i="1"/>
  <c r="BE1390" i="1"/>
  <c r="BD1394" i="1"/>
  <c r="BE1394" i="1"/>
  <c r="BD1398" i="1"/>
  <c r="BE1398" i="1"/>
  <c r="BD1402" i="1"/>
  <c r="BE1402" i="1"/>
  <c r="BD1406" i="1"/>
  <c r="BE1406" i="1"/>
  <c r="BD1410" i="1"/>
  <c r="BE1410" i="1"/>
  <c r="BD1414" i="1"/>
  <c r="BE1414" i="1"/>
  <c r="BD1418" i="1"/>
  <c r="BE1418" i="1"/>
  <c r="BD1422" i="1"/>
  <c r="BE1422" i="1"/>
  <c r="BD1426" i="1"/>
  <c r="BE1426" i="1"/>
  <c r="BD1430" i="1"/>
  <c r="BE1430" i="1"/>
  <c r="BD1434" i="1"/>
  <c r="BE1434" i="1"/>
  <c r="BD1438" i="1"/>
  <c r="BE1438" i="1"/>
  <c r="BD1442" i="1"/>
  <c r="BE1442" i="1"/>
  <c r="BD1446" i="1"/>
  <c r="BE1446" i="1"/>
  <c r="BD1450" i="1"/>
  <c r="BE1450" i="1"/>
  <c r="BD1454" i="1"/>
  <c r="BE1454" i="1"/>
  <c r="BD1458" i="1"/>
  <c r="BE1458" i="1"/>
  <c r="BD1462" i="1"/>
  <c r="BE1462" i="1"/>
  <c r="BD1466" i="1"/>
  <c r="BE1466" i="1"/>
  <c r="BD1470" i="1"/>
  <c r="BE1470" i="1"/>
  <c r="BD1474" i="1"/>
  <c r="BE1474" i="1"/>
  <c r="BD1478" i="1"/>
  <c r="BE1478" i="1"/>
  <c r="BD1482" i="1"/>
  <c r="BE1482" i="1"/>
  <c r="BD651" i="1"/>
  <c r="BE651" i="1"/>
  <c r="BD1437" i="1"/>
  <c r="BE1437" i="1"/>
  <c r="BD1461" i="1"/>
  <c r="BE1461" i="1"/>
  <c r="BD1493" i="1"/>
  <c r="BE1493" i="1"/>
  <c r="BD1501" i="1"/>
  <c r="BE1501" i="1"/>
  <c r="BD1505" i="1"/>
  <c r="BE1505" i="1"/>
  <c r="BD1513" i="1"/>
  <c r="BE1513" i="1"/>
  <c r="BD1525" i="1"/>
  <c r="BE1525" i="1"/>
  <c r="BD1533" i="1"/>
  <c r="BE1533" i="1"/>
  <c r="BD1537" i="1"/>
  <c r="BE1537" i="1"/>
  <c r="BD1545" i="1"/>
  <c r="BE1545" i="1"/>
  <c r="BD1557" i="1"/>
  <c r="BE1557" i="1"/>
  <c r="BD1569" i="1"/>
  <c r="BE1569" i="1"/>
  <c r="BD1597" i="1"/>
  <c r="BE1597" i="1"/>
  <c r="BD1601" i="1"/>
  <c r="BE1601" i="1"/>
  <c r="BD1605" i="1"/>
  <c r="BE1605" i="1"/>
  <c r="BD1609" i="1"/>
  <c r="BE1609" i="1"/>
  <c r="BD1621" i="1"/>
  <c r="BE1621" i="1"/>
  <c r="BD1625" i="1"/>
  <c r="BE1625" i="1"/>
  <c r="BD1369" i="1"/>
  <c r="BE1369" i="1"/>
  <c r="BD1377" i="1"/>
  <c r="BE1377" i="1"/>
  <c r="BD1385" i="1"/>
  <c r="BE1385" i="1"/>
  <c r="BD1393" i="1"/>
  <c r="BE1393" i="1"/>
  <c r="BD1401" i="1"/>
  <c r="BE1401" i="1"/>
  <c r="BD1409" i="1"/>
  <c r="BE1409" i="1"/>
  <c r="BD1417" i="1"/>
  <c r="BE1417" i="1"/>
  <c r="BD1425" i="1"/>
  <c r="BE1425" i="1"/>
  <c r="BD1433" i="1"/>
  <c r="BE1433" i="1"/>
  <c r="BD1441" i="1"/>
  <c r="BE1441" i="1"/>
  <c r="BD1449" i="1"/>
  <c r="BE1449" i="1"/>
  <c r="BD1457" i="1"/>
  <c r="BE1457" i="1"/>
  <c r="BD1465" i="1"/>
  <c r="BE1465" i="1"/>
  <c r="BD1473" i="1"/>
  <c r="BE1473" i="1"/>
  <c r="BD1481" i="1"/>
  <c r="BE1481" i="1"/>
  <c r="BD1486" i="1"/>
  <c r="BE1486" i="1"/>
  <c r="BD1490" i="1"/>
  <c r="BE1490" i="1"/>
  <c r="BD1494" i="1"/>
  <c r="BE1494" i="1"/>
  <c r="BD1498" i="1"/>
  <c r="BE1498" i="1"/>
  <c r="BD1502" i="1"/>
  <c r="BE1502" i="1"/>
  <c r="BD1506" i="1"/>
  <c r="BE1506" i="1"/>
  <c r="BD1510" i="1"/>
  <c r="BE1510" i="1"/>
  <c r="BD1514" i="1"/>
  <c r="BE1514" i="1"/>
  <c r="BD1518" i="1"/>
  <c r="BE1518" i="1"/>
  <c r="BD1522" i="1"/>
  <c r="BE1522" i="1"/>
  <c r="BD1526" i="1"/>
  <c r="BE1526" i="1"/>
  <c r="BD1530" i="1"/>
  <c r="BE1530" i="1"/>
  <c r="BD1534" i="1"/>
  <c r="BE1534" i="1"/>
  <c r="BD1538" i="1"/>
  <c r="BE1538" i="1"/>
  <c r="BD1542" i="1"/>
  <c r="BE1542" i="1"/>
  <c r="BD1546" i="1"/>
  <c r="BE1546" i="1"/>
  <c r="BD1550" i="1"/>
  <c r="BE1550" i="1"/>
  <c r="BD1554" i="1"/>
  <c r="BE1554" i="1"/>
  <c r="BD1558" i="1"/>
  <c r="BE1558" i="1"/>
  <c r="BD1562" i="1"/>
  <c r="BE1562" i="1"/>
  <c r="BD1566" i="1"/>
  <c r="BE1566" i="1"/>
  <c r="BD1570" i="1"/>
  <c r="BE1570" i="1"/>
  <c r="BD1574" i="1"/>
  <c r="BE1574" i="1"/>
  <c r="BD1578" i="1"/>
  <c r="BE1578" i="1"/>
  <c r="BD1582" i="1"/>
  <c r="BE1582" i="1"/>
  <c r="BD1586" i="1"/>
  <c r="BE1586" i="1"/>
  <c r="BD1590" i="1"/>
  <c r="BE1590" i="1"/>
  <c r="BD1594" i="1"/>
  <c r="BE1594" i="1"/>
  <c r="BD1598" i="1"/>
  <c r="BE1598" i="1"/>
  <c r="BD1602" i="1"/>
  <c r="BE1602" i="1"/>
  <c r="BD1606" i="1"/>
  <c r="BE1606" i="1"/>
  <c r="BD1610" i="1"/>
  <c r="BE1610" i="1"/>
  <c r="BD1614" i="1"/>
  <c r="BE1614" i="1"/>
  <c r="BD1618" i="1"/>
  <c r="BE1618" i="1"/>
  <c r="BD1622" i="1"/>
  <c r="BE1622" i="1"/>
  <c r="BD1626" i="1"/>
  <c r="BE1626" i="1"/>
  <c r="BD1630" i="1"/>
  <c r="BE1630" i="1"/>
  <c r="BD1634" i="1"/>
  <c r="BE1634" i="1"/>
  <c r="BD1638" i="1"/>
  <c r="BE1638" i="1"/>
  <c r="BD1642" i="1"/>
  <c r="BE1642" i="1"/>
  <c r="BD1646" i="1"/>
  <c r="BE1646" i="1"/>
  <c r="BD1650" i="1"/>
  <c r="BE1650" i="1"/>
  <c r="BD1654" i="1"/>
  <c r="BE1654" i="1"/>
  <c r="BD1658" i="1"/>
  <c r="BE1658" i="1"/>
  <c r="BD1662" i="1"/>
  <c r="BE1662" i="1"/>
  <c r="BD1666" i="1"/>
  <c r="BE1666" i="1"/>
  <c r="BD1670" i="1"/>
  <c r="BE1670" i="1"/>
  <c r="BD1674" i="1"/>
  <c r="BE1674" i="1"/>
  <c r="BD1678" i="1"/>
  <c r="BE1678" i="1"/>
  <c r="BD1682" i="1"/>
  <c r="BE1682" i="1"/>
  <c r="BD1686" i="1"/>
  <c r="BE1686" i="1"/>
  <c r="BD1690" i="1"/>
  <c r="BE1690" i="1"/>
  <c r="BD1694" i="1"/>
  <c r="BE1694" i="1"/>
  <c r="BD1698" i="1"/>
  <c r="BE1698" i="1"/>
  <c r="BD1702" i="1"/>
  <c r="BE1702" i="1"/>
  <c r="BD1706" i="1"/>
  <c r="BE1706" i="1"/>
  <c r="BD1710" i="1"/>
  <c r="BE1710" i="1"/>
  <c r="BD1714" i="1"/>
  <c r="BE1714" i="1"/>
  <c r="BD1718" i="1"/>
  <c r="BE1718" i="1"/>
  <c r="BD1722" i="1"/>
  <c r="BE1722" i="1"/>
  <c r="BD1726" i="1"/>
  <c r="BE1726" i="1"/>
  <c r="BD1734" i="1"/>
  <c r="BE1734" i="1"/>
  <c r="BD1742" i="1"/>
  <c r="BE1742" i="1"/>
  <c r="BD1750" i="1"/>
  <c r="BE1750" i="1"/>
  <c r="BD1758" i="1"/>
  <c r="BE1758" i="1"/>
  <c r="BD1766" i="1"/>
  <c r="BE1766" i="1"/>
  <c r="BD1774" i="1"/>
  <c r="BE1774" i="1"/>
  <c r="BD1782" i="1"/>
  <c r="BE1782" i="1"/>
  <c r="BD1790" i="1"/>
  <c r="BE1790" i="1"/>
  <c r="BD1798" i="1"/>
  <c r="BE1798" i="1"/>
  <c r="BD1806" i="1"/>
  <c r="BE1806" i="1"/>
  <c r="BD1809" i="1"/>
  <c r="BE1809" i="1"/>
  <c r="BD1813" i="1"/>
  <c r="BE1813" i="1"/>
  <c r="BD1817" i="1"/>
  <c r="BE1817" i="1"/>
  <c r="BD1821" i="1"/>
  <c r="BE1821" i="1"/>
  <c r="BD1825" i="1"/>
  <c r="BE1825" i="1"/>
  <c r="BD1829" i="1"/>
  <c r="BE1829" i="1"/>
  <c r="BD1833" i="1"/>
  <c r="BE1833" i="1"/>
  <c r="BD1837" i="1"/>
  <c r="BE1837" i="1"/>
  <c r="BD1841" i="1"/>
  <c r="BE1841" i="1"/>
  <c r="BD1845" i="1"/>
  <c r="BE1845" i="1"/>
  <c r="BD1849" i="1"/>
  <c r="BE1849" i="1"/>
  <c r="BD1853" i="1"/>
  <c r="BE1853" i="1"/>
  <c r="BD1857" i="1"/>
  <c r="BE1857" i="1"/>
  <c r="BD1861" i="1"/>
  <c r="BE1861" i="1"/>
  <c r="BD1865" i="1"/>
  <c r="BE1865" i="1"/>
  <c r="BD1869" i="1"/>
  <c r="BE1869" i="1"/>
  <c r="BD1873" i="1"/>
  <c r="BE1873" i="1"/>
  <c r="BD1877" i="1"/>
  <c r="BE1877" i="1"/>
  <c r="BD1881" i="1"/>
  <c r="BE1881" i="1"/>
  <c r="BD1885" i="1"/>
  <c r="BE1885" i="1"/>
  <c r="BD1889" i="1"/>
  <c r="BE1889" i="1"/>
  <c r="BD1893" i="1"/>
  <c r="BE1893" i="1"/>
  <c r="BD1897" i="1"/>
  <c r="BE1897" i="1"/>
  <c r="BD1901" i="1"/>
  <c r="BE1901" i="1"/>
  <c r="BD1905" i="1"/>
  <c r="BE1905" i="1"/>
  <c r="BD1909" i="1"/>
  <c r="BE1909" i="1"/>
  <c r="BD1913" i="1"/>
  <c r="BE1913" i="1"/>
  <c r="BD1917" i="1"/>
  <c r="BE1917" i="1"/>
  <c r="BD1921" i="1"/>
  <c r="BE1921" i="1"/>
  <c r="BD1925" i="1"/>
  <c r="BE1925" i="1"/>
  <c r="BD1934" i="1"/>
  <c r="BE1934" i="1"/>
  <c r="BD1956" i="1"/>
  <c r="BE1956" i="1"/>
  <c r="BD1960" i="1"/>
  <c r="BE1960" i="1"/>
  <c r="BD1964" i="1"/>
  <c r="BE1964" i="1"/>
  <c r="BD1968" i="1"/>
  <c r="BE1968" i="1"/>
  <c r="BD1972" i="1"/>
  <c r="BE1972" i="1"/>
  <c r="BD1976" i="1"/>
  <c r="BE1976" i="1"/>
  <c r="BD1980" i="1"/>
  <c r="BE1980" i="1"/>
  <c r="BD1984" i="1"/>
  <c r="BE1984" i="1"/>
  <c r="BD1987" i="1"/>
  <c r="BE1987" i="1"/>
  <c r="BD1990" i="1"/>
  <c r="BE1990" i="1"/>
  <c r="BD1445" i="1"/>
  <c r="BE1445" i="1"/>
  <c r="BD1453" i="1"/>
  <c r="BE1453" i="1"/>
  <c r="BD1477" i="1"/>
  <c r="BE1477" i="1"/>
  <c r="BD1489" i="1"/>
  <c r="BE1489" i="1"/>
  <c r="BD1497" i="1"/>
  <c r="BE1497" i="1"/>
  <c r="BD1509" i="1"/>
  <c r="BE1509" i="1"/>
  <c r="BD1529" i="1"/>
  <c r="BE1529" i="1"/>
  <c r="BD1541" i="1"/>
  <c r="BE1541" i="1"/>
  <c r="BD1549" i="1"/>
  <c r="BE1549" i="1"/>
  <c r="BD1561" i="1"/>
  <c r="BE1561" i="1"/>
  <c r="BD1573" i="1"/>
  <c r="BE1573" i="1"/>
  <c r="BD1581" i="1"/>
  <c r="BE1581" i="1"/>
  <c r="BD1585" i="1"/>
  <c r="BE1585" i="1"/>
  <c r="BD1593" i="1"/>
  <c r="BE1593" i="1"/>
  <c r="BD1629" i="1"/>
  <c r="BE1629" i="1"/>
  <c r="BD1364" i="1"/>
  <c r="BE1364" i="1"/>
  <c r="BD1372" i="1"/>
  <c r="BE1372" i="1"/>
  <c r="BD1381" i="1"/>
  <c r="BE1381" i="1"/>
  <c r="BD1389" i="1"/>
  <c r="BE1389" i="1"/>
  <c r="BD1397" i="1"/>
  <c r="BE1397" i="1"/>
  <c r="BD1405" i="1"/>
  <c r="BE1405" i="1"/>
  <c r="BD1413" i="1"/>
  <c r="BE1413" i="1"/>
  <c r="BD1421" i="1"/>
  <c r="BE1421" i="1"/>
  <c r="BD1429" i="1"/>
  <c r="BE1429" i="1"/>
  <c r="BD1469" i="1"/>
  <c r="BE1469" i="1"/>
  <c r="BD1485" i="1"/>
  <c r="BE1485" i="1"/>
  <c r="BD1517" i="1"/>
  <c r="BE1517" i="1"/>
  <c r="BD1521" i="1"/>
  <c r="BE1521" i="1"/>
  <c r="BD1553" i="1"/>
  <c r="BE1553" i="1"/>
  <c r="BD1565" i="1"/>
  <c r="BE1565" i="1"/>
  <c r="BD1577" i="1"/>
  <c r="BE1577" i="1"/>
  <c r="BD1589" i="1"/>
  <c r="BE1589" i="1"/>
  <c r="BD1613" i="1"/>
  <c r="BE1613" i="1"/>
  <c r="BD1617" i="1"/>
  <c r="BE1617" i="1"/>
  <c r="BD1633" i="1"/>
  <c r="BE1633" i="1"/>
  <c r="BD1649" i="1"/>
  <c r="BE1649" i="1"/>
  <c r="BD1665" i="1"/>
  <c r="BE1665" i="1"/>
  <c r="BD1681" i="1"/>
  <c r="BE1681" i="1"/>
  <c r="BD1697" i="1"/>
  <c r="BE1697" i="1"/>
  <c r="BD1713" i="1"/>
  <c r="BE1713" i="1"/>
  <c r="BD1637" i="1"/>
  <c r="BE1637" i="1"/>
  <c r="BD1653" i="1"/>
  <c r="BE1653" i="1"/>
  <c r="BD1669" i="1"/>
  <c r="BE1669" i="1"/>
  <c r="BD1685" i="1"/>
  <c r="BE1685" i="1"/>
  <c r="BD1701" i="1"/>
  <c r="BE1701" i="1"/>
  <c r="BD1717" i="1"/>
  <c r="BE1717" i="1"/>
  <c r="BD1730" i="1"/>
  <c r="BE1730" i="1"/>
  <c r="BD1746" i="1"/>
  <c r="BE1746" i="1"/>
  <c r="BD1762" i="1"/>
  <c r="BE1762" i="1"/>
  <c r="BD1778" i="1"/>
  <c r="BE1778" i="1"/>
  <c r="BD1794" i="1"/>
  <c r="BE1794" i="1"/>
  <c r="BD1815" i="1"/>
  <c r="BE1815" i="1"/>
  <c r="BD1823" i="1"/>
  <c r="BE1823" i="1"/>
  <c r="BD1831" i="1"/>
  <c r="BE1831" i="1"/>
  <c r="BD1839" i="1"/>
  <c r="BE1839" i="1"/>
  <c r="BD1847" i="1"/>
  <c r="BE1847" i="1"/>
  <c r="BD1855" i="1"/>
  <c r="BE1855" i="1"/>
  <c r="BD1863" i="1"/>
  <c r="BE1863" i="1"/>
  <c r="BD1871" i="1"/>
  <c r="BE1871" i="1"/>
  <c r="BD1879" i="1"/>
  <c r="BE1879" i="1"/>
  <c r="BD1887" i="1"/>
  <c r="BE1887" i="1"/>
  <c r="BD1895" i="1"/>
  <c r="BE1895" i="1"/>
  <c r="BD1903" i="1"/>
  <c r="BE1903" i="1"/>
  <c r="BD1911" i="1"/>
  <c r="BE1911" i="1"/>
  <c r="BD1919" i="1"/>
  <c r="BE1919" i="1"/>
  <c r="BD1927" i="1"/>
  <c r="BE1927" i="1"/>
  <c r="BD1955" i="1"/>
  <c r="BE1955" i="1"/>
  <c r="BD1962" i="1"/>
  <c r="BE1962" i="1"/>
  <c r="BD1970" i="1"/>
  <c r="BE1970" i="1"/>
  <c r="BD1978" i="1"/>
  <c r="BE1978" i="1"/>
  <c r="BD1985" i="1"/>
  <c r="BE1985" i="1"/>
  <c r="BD1859" i="1"/>
  <c r="BE1859" i="1"/>
  <c r="BD1875" i="1"/>
  <c r="BE1875" i="1"/>
  <c r="BD1915" i="1"/>
  <c r="BE1915" i="1"/>
  <c r="BD1952" i="1"/>
  <c r="BE1952" i="1"/>
  <c r="BD1966" i="1"/>
  <c r="BE1966" i="1"/>
  <c r="BD1974" i="1"/>
  <c r="BE1974" i="1"/>
  <c r="BD1982" i="1"/>
  <c r="BE1982" i="1"/>
  <c r="BD1641" i="1"/>
  <c r="BE1641" i="1"/>
  <c r="BD1657" i="1"/>
  <c r="BE1657" i="1"/>
  <c r="BD1673" i="1"/>
  <c r="BE1673" i="1"/>
  <c r="BD1689" i="1"/>
  <c r="BE1689" i="1"/>
  <c r="BD1705" i="1"/>
  <c r="BE1705" i="1"/>
  <c r="BD1721" i="1"/>
  <c r="BE1721" i="1"/>
  <c r="BD1645" i="1"/>
  <c r="BE1645" i="1"/>
  <c r="BD1661" i="1"/>
  <c r="BE1661" i="1"/>
  <c r="BD1677" i="1"/>
  <c r="BE1677" i="1"/>
  <c r="BD1693" i="1"/>
  <c r="BE1693" i="1"/>
  <c r="BD1709" i="1"/>
  <c r="BE1709" i="1"/>
  <c r="BD1725" i="1"/>
  <c r="BE1725" i="1"/>
  <c r="BD1738" i="1"/>
  <c r="BE1738" i="1"/>
  <c r="BD1754" i="1"/>
  <c r="BE1754" i="1"/>
  <c r="BD1770" i="1"/>
  <c r="BE1770" i="1"/>
  <c r="BD1786" i="1"/>
  <c r="BE1786" i="1"/>
  <c r="BD1802" i="1"/>
  <c r="BE1802" i="1"/>
  <c r="BD1811" i="1"/>
  <c r="BE1811" i="1"/>
  <c r="BD1819" i="1"/>
  <c r="BE1819" i="1"/>
  <c r="BD1827" i="1"/>
  <c r="BE1827" i="1"/>
  <c r="BD1835" i="1"/>
  <c r="BE1835" i="1"/>
  <c r="BD1843" i="1"/>
  <c r="BE1843" i="1"/>
  <c r="BD1851" i="1"/>
  <c r="BE1851" i="1"/>
  <c r="BD1867" i="1"/>
  <c r="BE1867" i="1"/>
  <c r="BD1883" i="1"/>
  <c r="BE1883" i="1"/>
  <c r="BD1891" i="1"/>
  <c r="BE1891" i="1"/>
  <c r="BD1899" i="1"/>
  <c r="BE1899" i="1"/>
  <c r="BD1907" i="1"/>
  <c r="BE1907" i="1"/>
  <c r="BD1923" i="1"/>
  <c r="BE1923" i="1"/>
  <c r="BD1958" i="1"/>
  <c r="BE1958" i="1"/>
  <c r="BD161" i="1"/>
  <c r="BE161" i="1"/>
  <c r="BD26" i="1"/>
  <c r="BE26" i="1"/>
  <c r="BD58" i="1"/>
  <c r="BE58" i="1"/>
  <c r="BD90" i="1"/>
  <c r="BE90" i="1"/>
  <c r="BD122" i="1"/>
  <c r="BE122" i="1"/>
  <c r="BD154" i="1"/>
  <c r="BE154" i="1"/>
  <c r="BD180" i="1"/>
  <c r="BE180" i="1"/>
  <c r="BD13" i="1"/>
  <c r="BE13" i="1"/>
  <c r="BD45" i="1"/>
  <c r="BE45" i="1"/>
  <c r="BD77" i="1"/>
  <c r="BE77" i="1"/>
  <c r="BD109" i="1"/>
  <c r="BE109" i="1"/>
  <c r="BD141" i="1"/>
  <c r="BE141" i="1"/>
  <c r="BD38" i="1"/>
  <c r="BE38" i="1"/>
  <c r="BD102" i="1"/>
  <c r="BE102" i="1"/>
  <c r="BD134" i="1"/>
  <c r="BE134" i="1"/>
  <c r="BD162" i="1"/>
  <c r="BE162" i="1"/>
  <c r="BD97" i="1"/>
  <c r="BE97" i="1"/>
  <c r="BD232" i="1"/>
  <c r="BE232" i="1"/>
  <c r="BD9" i="1"/>
  <c r="BE9" i="1"/>
  <c r="BD137" i="1"/>
  <c r="BE137" i="1"/>
  <c r="BD265" i="1"/>
  <c r="BE265" i="1"/>
  <c r="BD281" i="1"/>
  <c r="BE281" i="1"/>
  <c r="BD49" i="1"/>
  <c r="BE49" i="1"/>
  <c r="BD228" i="1"/>
  <c r="BE228" i="1"/>
  <c r="BD121" i="1"/>
  <c r="BE121" i="1"/>
  <c r="BD286" i="1"/>
  <c r="BE286" i="1"/>
  <c r="BD312" i="1"/>
  <c r="BE312" i="1"/>
  <c r="BD344" i="1"/>
  <c r="BE344" i="1"/>
  <c r="BD376" i="1"/>
  <c r="BE376" i="1"/>
  <c r="BD408" i="1"/>
  <c r="BE408" i="1"/>
  <c r="BD440" i="1"/>
  <c r="BE440" i="1"/>
  <c r="BD472" i="1"/>
  <c r="BE472" i="1"/>
  <c r="BD504" i="1"/>
  <c r="BE504" i="1"/>
  <c r="BD153" i="1"/>
  <c r="BE153" i="1"/>
  <c r="BD290" i="1"/>
  <c r="BE290" i="1"/>
  <c r="BD307" i="1"/>
  <c r="BE307" i="1"/>
  <c r="BD323" i="1"/>
  <c r="BE323" i="1"/>
  <c r="BD339" i="1"/>
  <c r="BE339" i="1"/>
  <c r="BD355" i="1"/>
  <c r="BE355" i="1"/>
  <c r="BD379" i="1"/>
  <c r="BE379" i="1"/>
  <c r="BD446" i="1"/>
  <c r="BE446" i="1"/>
  <c r="BD478" i="1"/>
  <c r="BE478" i="1"/>
  <c r="BD510" i="1"/>
  <c r="BE510" i="1"/>
  <c r="BD562" i="1"/>
  <c r="BE562" i="1"/>
  <c r="BD284" i="1"/>
  <c r="BE284" i="1"/>
  <c r="BD308" i="1"/>
  <c r="BE308" i="1"/>
  <c r="BD340" i="1"/>
  <c r="BE340" i="1"/>
  <c r="BD404" i="1"/>
  <c r="BE404" i="1"/>
  <c r="BD436" i="1"/>
  <c r="BE436" i="1"/>
  <c r="BD468" i="1"/>
  <c r="BE468" i="1"/>
  <c r="BD500" i="1"/>
  <c r="BE500" i="1"/>
  <c r="BD573" i="1"/>
  <c r="BE573" i="1"/>
  <c r="BD665" i="1"/>
  <c r="BE665" i="1"/>
  <c r="BD89" i="1"/>
  <c r="BE89" i="1"/>
  <c r="BD322" i="1"/>
  <c r="BE322" i="1"/>
  <c r="BD354" i="1"/>
  <c r="BE354" i="1"/>
  <c r="BD450" i="1"/>
  <c r="BE450" i="1"/>
  <c r="BD482" i="1"/>
  <c r="BE482" i="1"/>
  <c r="BD514" i="1"/>
  <c r="BE514" i="1"/>
  <c r="BD534" i="1"/>
  <c r="BE534" i="1"/>
  <c r="BD555" i="1"/>
  <c r="BE555" i="1"/>
  <c r="BD574" i="1"/>
  <c r="BE574" i="1"/>
  <c r="BD598" i="1"/>
  <c r="BE598" i="1"/>
  <c r="BD614" i="1"/>
  <c r="BE614" i="1"/>
  <c r="BD630" i="1"/>
  <c r="BE630" i="1"/>
  <c r="BD646" i="1"/>
  <c r="BE646" i="1"/>
  <c r="BD272" i="1"/>
  <c r="BE272" i="1"/>
  <c r="BD327" i="1"/>
  <c r="BE327" i="1"/>
  <c r="BD359" i="1"/>
  <c r="BE359" i="1"/>
  <c r="BD577" i="1"/>
  <c r="BE577" i="1"/>
  <c r="BD677" i="1"/>
  <c r="BE677" i="1"/>
  <c r="BD528" i="1"/>
  <c r="BE528" i="1"/>
  <c r="BD544" i="1"/>
  <c r="BE544" i="1"/>
  <c r="BD633" i="1"/>
  <c r="BE633" i="1"/>
  <c r="BD714" i="1"/>
  <c r="BE714" i="1"/>
  <c r="BD746" i="1"/>
  <c r="BE746" i="1"/>
  <c r="BD778" i="1"/>
  <c r="BE778" i="1"/>
  <c r="BD810" i="1"/>
  <c r="BE810" i="1"/>
  <c r="BD842" i="1"/>
  <c r="BE842" i="1"/>
  <c r="BD621" i="1"/>
  <c r="BE621" i="1"/>
  <c r="BD712" i="1"/>
  <c r="BE712" i="1"/>
  <c r="BD744" i="1"/>
  <c r="BE744" i="1"/>
  <c r="BD776" i="1"/>
  <c r="BE776" i="1"/>
  <c r="BD808" i="1"/>
  <c r="BE808" i="1"/>
  <c r="BD840" i="1"/>
  <c r="BE840" i="1"/>
  <c r="BD593" i="1"/>
  <c r="BE593" i="1"/>
  <c r="BD702" i="1"/>
  <c r="BE702" i="1"/>
  <c r="BD734" i="1"/>
  <c r="BE734" i="1"/>
  <c r="BD766" i="1"/>
  <c r="BE766" i="1"/>
  <c r="BD798" i="1"/>
  <c r="BE798" i="1"/>
  <c r="BD830" i="1"/>
  <c r="BE830" i="1"/>
  <c r="BD708" i="1"/>
  <c r="BE708" i="1"/>
  <c r="BD740" i="1"/>
  <c r="BE740" i="1"/>
  <c r="BD772" i="1"/>
  <c r="BE772" i="1"/>
  <c r="BD804" i="1"/>
  <c r="BE804" i="1"/>
  <c r="BD836" i="1"/>
  <c r="BE836" i="1"/>
  <c r="BD856" i="1"/>
  <c r="BE856" i="1"/>
  <c r="BD871" i="1"/>
  <c r="BE871" i="1"/>
  <c r="BD898" i="1"/>
  <c r="BE898" i="1"/>
  <c r="BD945" i="1"/>
  <c r="BE945" i="1"/>
  <c r="BD961" i="1"/>
  <c r="BE961" i="1"/>
  <c r="BD993" i="1"/>
  <c r="BE993" i="1"/>
  <c r="BD1025" i="1"/>
  <c r="BE1025" i="1"/>
  <c r="BD1057" i="1"/>
  <c r="BE1057" i="1"/>
  <c r="BD1089" i="1"/>
  <c r="BE1089" i="1"/>
  <c r="BD1121" i="1"/>
  <c r="BE1121" i="1"/>
  <c r="BD1137" i="1"/>
  <c r="BE1137" i="1"/>
  <c r="BD1169" i="1"/>
  <c r="BE1169" i="1"/>
  <c r="BD1199" i="1"/>
  <c r="BE1199" i="1"/>
  <c r="BD1231" i="1"/>
  <c r="BE1231" i="1"/>
  <c r="BD1263" i="1"/>
  <c r="BE1263" i="1"/>
  <c r="BD1279" i="1"/>
  <c r="BE1279" i="1"/>
  <c r="BD1327" i="1"/>
  <c r="BE1327" i="1"/>
  <c r="BD1359" i="1"/>
  <c r="BE1359" i="1"/>
  <c r="BD909" i="1"/>
  <c r="BE909" i="1"/>
  <c r="BD858" i="1"/>
  <c r="BE858" i="1"/>
  <c r="BD918" i="1"/>
  <c r="BE918" i="1"/>
  <c r="BD938" i="1"/>
  <c r="BE938" i="1"/>
  <c r="BD970" i="1"/>
  <c r="BE970" i="1"/>
  <c r="BD986" i="1"/>
  <c r="BE986" i="1"/>
  <c r="BD1002" i="1"/>
  <c r="BE1002" i="1"/>
  <c r="BD1018" i="1"/>
  <c r="BE1018" i="1"/>
  <c r="BD1034" i="1"/>
  <c r="BE1034" i="1"/>
  <c r="BD1066" i="1"/>
  <c r="BE1066" i="1"/>
  <c r="BD1082" i="1"/>
  <c r="BE1082" i="1"/>
  <c r="BD1098" i="1"/>
  <c r="BE1098" i="1"/>
  <c r="BD1114" i="1"/>
  <c r="BE1114" i="1"/>
  <c r="BD1130" i="1"/>
  <c r="BE1130" i="1"/>
  <c r="BD1146" i="1"/>
  <c r="BE1146" i="1"/>
  <c r="BD1162" i="1"/>
  <c r="BE1162" i="1"/>
  <c r="BD1178" i="1"/>
  <c r="BE1178" i="1"/>
  <c r="BD1192" i="1"/>
  <c r="BE1192" i="1"/>
  <c r="BD1208" i="1"/>
  <c r="BE1208" i="1"/>
  <c r="BD1224" i="1"/>
  <c r="BE1224" i="1"/>
  <c r="BD1240" i="1"/>
  <c r="BE1240" i="1"/>
  <c r="BD1256" i="1"/>
  <c r="BE1256" i="1"/>
  <c r="BD1272" i="1"/>
  <c r="BE1272" i="1"/>
  <c r="BD1288" i="1"/>
  <c r="BE1288" i="1"/>
  <c r="BD1304" i="1"/>
  <c r="BE1304" i="1"/>
  <c r="BD1336" i="1"/>
  <c r="BE1336" i="1"/>
  <c r="BD1352" i="1"/>
  <c r="BE1352" i="1"/>
  <c r="BD1375" i="1"/>
  <c r="BE1375" i="1"/>
  <c r="BD991" i="1"/>
  <c r="BE991" i="1"/>
  <c r="BD1055" i="1"/>
  <c r="BE1055" i="1"/>
  <c r="BD1119" i="1"/>
  <c r="BE1119" i="1"/>
  <c r="BD1183" i="1"/>
  <c r="BE1183" i="1"/>
  <c r="BD1245" i="1"/>
  <c r="BE1245" i="1"/>
  <c r="BD1309" i="1"/>
  <c r="BE1309" i="1"/>
  <c r="BD1379" i="1"/>
  <c r="BE1379" i="1"/>
  <c r="BD1411" i="1"/>
  <c r="BE1411" i="1"/>
  <c r="BD1443" i="1"/>
  <c r="BE1443" i="1"/>
  <c r="BD1475" i="1"/>
  <c r="BE1475" i="1"/>
  <c r="BD1163" i="1"/>
  <c r="BE1163" i="1"/>
  <c r="BD1368" i="1"/>
  <c r="BE1368" i="1"/>
  <c r="BD1448" i="1"/>
  <c r="BE1448" i="1"/>
  <c r="BD1563" i="1"/>
  <c r="BE1563" i="1"/>
  <c r="BD1591" i="1"/>
  <c r="BE1591" i="1"/>
  <c r="BD1631" i="1"/>
  <c r="BE1631" i="1"/>
  <c r="BD963" i="1"/>
  <c r="BE963" i="1"/>
  <c r="BD1027" i="1"/>
  <c r="BE1027" i="1"/>
  <c r="BD1091" i="1"/>
  <c r="BE1091" i="1"/>
  <c r="BD1155" i="1"/>
  <c r="BE1155" i="1"/>
  <c r="BD1217" i="1"/>
  <c r="BE1217" i="1"/>
  <c r="BD1281" i="1"/>
  <c r="BE1281" i="1"/>
  <c r="BD1345" i="1"/>
  <c r="BE1345" i="1"/>
  <c r="BD1396" i="1"/>
  <c r="BE1396" i="1"/>
  <c r="BD1428" i="1"/>
  <c r="BE1428" i="1"/>
  <c r="BD1460" i="1"/>
  <c r="BE1460" i="1"/>
  <c r="BD1488" i="1"/>
  <c r="BE1488" i="1"/>
  <c r="BD1504" i="1"/>
  <c r="BE1504" i="1"/>
  <c r="BD1520" i="1"/>
  <c r="BE1520" i="1"/>
  <c r="BD1536" i="1"/>
  <c r="BE1536" i="1"/>
  <c r="BD1552" i="1"/>
  <c r="BE1552" i="1"/>
  <c r="BD1568" i="1"/>
  <c r="BE1568" i="1"/>
  <c r="BD1584" i="1"/>
  <c r="BE1584" i="1"/>
  <c r="BD1600" i="1"/>
  <c r="BE1600" i="1"/>
  <c r="BD1616" i="1"/>
  <c r="BE1616" i="1"/>
  <c r="BD1632" i="1"/>
  <c r="BE1632" i="1"/>
  <c r="BD1648" i="1"/>
  <c r="BE1648" i="1"/>
  <c r="BD1664" i="1"/>
  <c r="BE1664" i="1"/>
  <c r="BD1680" i="1"/>
  <c r="BE1680" i="1"/>
  <c r="BD1696" i="1"/>
  <c r="BE1696" i="1"/>
  <c r="BD1712" i="1"/>
  <c r="BE1712" i="1"/>
  <c r="BD1731" i="1"/>
  <c r="BE1731" i="1"/>
  <c r="BD1763" i="1"/>
  <c r="BE1763" i="1"/>
  <c r="BD1795" i="1"/>
  <c r="BE1795" i="1"/>
  <c r="BD1099" i="1"/>
  <c r="BE1099" i="1"/>
  <c r="BD1289" i="1"/>
  <c r="BE1289" i="1"/>
  <c r="BD1408" i="1"/>
  <c r="BE1408" i="1"/>
  <c r="BD1491" i="1"/>
  <c r="BE1491" i="1"/>
  <c r="BD1535" i="1"/>
  <c r="BE1535" i="1"/>
  <c r="BD1611" i="1"/>
  <c r="BE1611" i="1"/>
  <c r="BD897" i="1"/>
  <c r="BE897" i="1"/>
  <c r="BD935" i="1"/>
  <c r="BE935" i="1"/>
  <c r="BD999" i="1"/>
  <c r="BE999" i="1"/>
  <c r="BD1063" i="1"/>
  <c r="BE1063" i="1"/>
  <c r="BD1127" i="1"/>
  <c r="BE1127" i="1"/>
  <c r="BD1253" i="1"/>
  <c r="BE1253" i="1"/>
  <c r="BD1317" i="1"/>
  <c r="BE1317" i="1"/>
  <c r="BD1391" i="1"/>
  <c r="BE1391" i="1"/>
  <c r="BD1423" i="1"/>
  <c r="BE1423" i="1"/>
  <c r="BD1455" i="1"/>
  <c r="BE1455" i="1"/>
  <c r="BD547" i="1"/>
  <c r="BE547" i="1"/>
  <c r="BD987" i="1"/>
  <c r="BE987" i="1"/>
  <c r="BD1131" i="1"/>
  <c r="BE1131" i="1"/>
  <c r="BD1305" i="1"/>
  <c r="BE1305" i="1"/>
  <c r="BD1416" i="1"/>
  <c r="BE1416" i="1"/>
  <c r="BD1495" i="1"/>
  <c r="BE1495" i="1"/>
  <c r="BD1527" i="1"/>
  <c r="BE1527" i="1"/>
  <c r="BD1547" i="1"/>
  <c r="BE1547" i="1"/>
  <c r="BD1599" i="1"/>
  <c r="BE1599" i="1"/>
  <c r="BD1659" i="1"/>
  <c r="BE1659" i="1"/>
  <c r="BD1723" i="1"/>
  <c r="BE1723" i="1"/>
  <c r="BD1752" i="1"/>
  <c r="BE1752" i="1"/>
  <c r="BD1784" i="1"/>
  <c r="BE1784" i="1"/>
  <c r="BD1820" i="1"/>
  <c r="BE1820" i="1"/>
  <c r="BD1852" i="1"/>
  <c r="BE1852" i="1"/>
  <c r="BD1884" i="1"/>
  <c r="BE1884" i="1"/>
  <c r="BD1916" i="1"/>
  <c r="BE1916" i="1"/>
  <c r="BD1953" i="1"/>
  <c r="BE1953" i="1"/>
  <c r="BD1983" i="1"/>
  <c r="BE1983" i="1"/>
  <c r="BD1663" i="1"/>
  <c r="BE1663" i="1"/>
  <c r="BD1727" i="1"/>
  <c r="BE1727" i="1"/>
  <c r="BD1753" i="1"/>
  <c r="BE1753" i="1"/>
  <c r="BD1772" i="1"/>
  <c r="BE1772" i="1"/>
  <c r="BD1791" i="1"/>
  <c r="BE1791" i="1"/>
  <c r="BD1810" i="1"/>
  <c r="BE1810" i="1"/>
  <c r="BD1842" i="1"/>
  <c r="BE1842" i="1"/>
  <c r="BD1906" i="1"/>
  <c r="BE1906" i="1"/>
  <c r="BD1973" i="1"/>
  <c r="BE1973" i="1"/>
  <c r="BD1830" i="1"/>
  <c r="BE1830" i="1"/>
  <c r="BD1886" i="1"/>
  <c r="BE1886" i="1"/>
  <c r="BD1954" i="1"/>
  <c r="BE1954" i="1"/>
  <c r="BD1667" i="1"/>
  <c r="BE1667" i="1"/>
  <c r="BD1728" i="1"/>
  <c r="BE1728" i="1"/>
  <c r="BD1760" i="1"/>
  <c r="BE1760" i="1"/>
  <c r="BD1792" i="1"/>
  <c r="BE1792" i="1"/>
  <c r="BD1824" i="1"/>
  <c r="BE1824" i="1"/>
  <c r="BD1856" i="1"/>
  <c r="BE1856" i="1"/>
  <c r="BD1888" i="1"/>
  <c r="BE1888" i="1"/>
  <c r="BD1920" i="1"/>
  <c r="BE1920" i="1"/>
  <c r="BD1986" i="1"/>
  <c r="BE1986" i="1"/>
  <c r="BD1687" i="1"/>
  <c r="BE1687" i="1"/>
  <c r="BD1732" i="1"/>
  <c r="BE1732" i="1"/>
  <c r="BD1751" i="1"/>
  <c r="BE1751" i="1"/>
  <c r="BD1777" i="1"/>
  <c r="BE1777" i="1"/>
  <c r="BD1799" i="1"/>
  <c r="BE1799" i="1"/>
  <c r="BD1854" i="1"/>
  <c r="BE1854" i="1"/>
  <c r="BD169" i="1"/>
  <c r="BE169" i="1"/>
  <c r="BD98" i="1"/>
  <c r="BE98" i="1"/>
  <c r="BD165" i="1"/>
  <c r="BE165" i="1"/>
  <c r="BD21" i="1"/>
  <c r="BE21" i="1"/>
  <c r="BD85" i="1"/>
  <c r="BE85" i="1"/>
  <c r="BD149" i="1"/>
  <c r="BE149" i="1"/>
  <c r="BD142" i="1"/>
  <c r="BE142" i="1"/>
  <c r="BD208" i="1"/>
  <c r="BE208" i="1"/>
  <c r="BD269" i="1"/>
  <c r="BE269" i="1"/>
  <c r="BD204" i="1"/>
  <c r="BE204" i="1"/>
  <c r="BD254" i="1"/>
  <c r="BE254" i="1"/>
  <c r="BD352" i="1"/>
  <c r="BE352" i="1"/>
  <c r="BD416" i="1"/>
  <c r="BE416" i="1"/>
  <c r="BD480" i="1"/>
  <c r="BE480" i="1"/>
  <c r="BD293" i="1"/>
  <c r="BE293" i="1"/>
  <c r="BD342" i="1"/>
  <c r="BE342" i="1"/>
  <c r="BD454" i="1"/>
  <c r="BE454" i="1"/>
  <c r="BD570" i="1"/>
  <c r="BE570" i="1"/>
  <c r="BD316" i="1"/>
  <c r="BE316" i="1"/>
  <c r="BD412" i="1"/>
  <c r="BE412" i="1"/>
  <c r="BD476" i="1"/>
  <c r="BE476" i="1"/>
  <c r="BD581" i="1"/>
  <c r="BE581" i="1"/>
  <c r="BD298" i="1"/>
  <c r="BE298" i="1"/>
  <c r="BD330" i="1"/>
  <c r="BE330" i="1"/>
  <c r="BD458" i="1"/>
  <c r="BE458" i="1"/>
  <c r="BD490" i="1"/>
  <c r="BE490" i="1"/>
  <c r="BD522" i="1"/>
  <c r="BE522" i="1"/>
  <c r="BD538" i="1"/>
  <c r="BE538" i="1"/>
  <c r="BD558" i="1"/>
  <c r="BE558" i="1"/>
  <c r="BD582" i="1"/>
  <c r="BE582" i="1"/>
  <c r="BD618" i="1"/>
  <c r="BE618" i="1"/>
  <c r="BD634" i="1"/>
  <c r="BE634" i="1"/>
  <c r="BD650" i="1"/>
  <c r="BE650" i="1"/>
  <c r="BD303" i="1"/>
  <c r="BE303" i="1"/>
  <c r="BD335" i="1"/>
  <c r="BE335" i="1"/>
  <c r="BD367" i="1"/>
  <c r="BE367" i="1"/>
  <c r="BD585" i="1"/>
  <c r="BE585" i="1"/>
  <c r="BD685" i="1"/>
  <c r="BE685" i="1"/>
  <c r="BD532" i="1"/>
  <c r="BE532" i="1"/>
  <c r="BD566" i="1"/>
  <c r="BE566" i="1"/>
  <c r="BD649" i="1"/>
  <c r="BE649" i="1"/>
  <c r="BD722" i="1"/>
  <c r="BE722" i="1"/>
  <c r="BD754" i="1"/>
  <c r="BE754" i="1"/>
  <c r="BD786" i="1"/>
  <c r="BE786" i="1"/>
  <c r="BD818" i="1"/>
  <c r="BE818" i="1"/>
  <c r="BD563" i="1"/>
  <c r="BE563" i="1"/>
  <c r="BD637" i="1"/>
  <c r="BE637" i="1"/>
  <c r="BD720" i="1"/>
  <c r="BE720" i="1"/>
  <c r="BD752" i="1"/>
  <c r="BE752" i="1"/>
  <c r="BD784" i="1"/>
  <c r="BE784" i="1"/>
  <c r="BD816" i="1"/>
  <c r="BE816" i="1"/>
  <c r="BD870" i="1"/>
  <c r="BE870" i="1"/>
  <c r="BD609" i="1"/>
  <c r="BE609" i="1"/>
  <c r="BD710" i="1"/>
  <c r="BE710" i="1"/>
  <c r="BD742" i="1"/>
  <c r="BE742" i="1"/>
  <c r="BD774" i="1"/>
  <c r="BE774" i="1"/>
  <c r="BD806" i="1"/>
  <c r="BE806" i="1"/>
  <c r="BD838" i="1"/>
  <c r="BE838" i="1"/>
  <c r="BD716" i="1"/>
  <c r="BE716" i="1"/>
  <c r="BD748" i="1"/>
  <c r="BE748" i="1"/>
  <c r="BD780" i="1"/>
  <c r="BE780" i="1"/>
  <c r="BD812" i="1"/>
  <c r="BE812" i="1"/>
  <c r="BD844" i="1"/>
  <c r="BE844" i="1"/>
  <c r="BD860" i="1"/>
  <c r="BE860" i="1"/>
  <c r="BD874" i="1"/>
  <c r="BE874" i="1"/>
  <c r="BD906" i="1"/>
  <c r="BE906" i="1"/>
  <c r="BD933" i="1"/>
  <c r="BE933" i="1"/>
  <c r="BD949" i="1"/>
  <c r="BE949" i="1"/>
  <c r="BD965" i="1"/>
  <c r="BE965" i="1"/>
  <c r="BD981" i="1"/>
  <c r="BE981" i="1"/>
  <c r="BD997" i="1"/>
  <c r="BE997" i="1"/>
  <c r="BD1013" i="1"/>
  <c r="BE1013" i="1"/>
  <c r="BD1029" i="1"/>
  <c r="BE1029" i="1"/>
  <c r="BD1045" i="1"/>
  <c r="BE1045" i="1"/>
  <c r="BD1061" i="1"/>
  <c r="BE1061" i="1"/>
  <c r="BD1077" i="1"/>
  <c r="BE1077" i="1"/>
  <c r="BD1093" i="1"/>
  <c r="BE1093" i="1"/>
  <c r="BD1109" i="1"/>
  <c r="BE1109" i="1"/>
  <c r="BD1125" i="1"/>
  <c r="BE1125" i="1"/>
  <c r="BD1141" i="1"/>
  <c r="BE1141" i="1"/>
  <c r="BD1157" i="1"/>
  <c r="BE1157" i="1"/>
  <c r="BD1173" i="1"/>
  <c r="BE1173" i="1"/>
  <c r="BD1189" i="1"/>
  <c r="BE1189" i="1"/>
  <c r="BD1203" i="1"/>
  <c r="BE1203" i="1"/>
  <c r="BD1219" i="1"/>
  <c r="BE1219" i="1"/>
  <c r="BD1235" i="1"/>
  <c r="BE1235" i="1"/>
  <c r="BD1251" i="1"/>
  <c r="BE1251" i="1"/>
  <c r="BD1267" i="1"/>
  <c r="BE1267" i="1"/>
  <c r="BD1283" i="1"/>
  <c r="BE1283" i="1"/>
  <c r="BD1299" i="1"/>
  <c r="BE1299" i="1"/>
  <c r="BD1315" i="1"/>
  <c r="BE1315" i="1"/>
  <c r="BD1331" i="1"/>
  <c r="BE1331" i="1"/>
  <c r="BD1347" i="1"/>
  <c r="BE1347" i="1"/>
  <c r="BD1363" i="1"/>
  <c r="BE1363" i="1"/>
  <c r="BD885" i="1"/>
  <c r="BE885" i="1"/>
  <c r="BD917" i="1"/>
  <c r="BE917" i="1"/>
  <c r="BD846" i="1"/>
  <c r="BE846" i="1"/>
  <c r="BD862" i="1"/>
  <c r="BE862" i="1"/>
  <c r="BD894" i="1"/>
  <c r="BE894" i="1"/>
  <c r="BD926" i="1"/>
  <c r="BE926" i="1"/>
  <c r="BD942" i="1"/>
  <c r="BE942" i="1"/>
  <c r="BD958" i="1"/>
  <c r="BE958" i="1"/>
  <c r="BD974" i="1"/>
  <c r="BE974" i="1"/>
  <c r="BD990" i="1"/>
  <c r="BE990" i="1"/>
  <c r="BD1006" i="1"/>
  <c r="BE1006" i="1"/>
  <c r="BD1022" i="1"/>
  <c r="BE1022" i="1"/>
  <c r="BD1038" i="1"/>
  <c r="BE1038" i="1"/>
  <c r="BD1054" i="1"/>
  <c r="BE1054" i="1"/>
  <c r="BD1070" i="1"/>
  <c r="BE1070" i="1"/>
  <c r="BD1086" i="1"/>
  <c r="BE1086" i="1"/>
  <c r="BD1102" i="1"/>
  <c r="BE1102" i="1"/>
  <c r="BD1118" i="1"/>
  <c r="BE1118" i="1"/>
  <c r="BD1134" i="1"/>
  <c r="BE1134" i="1"/>
  <c r="BD1150" i="1"/>
  <c r="BE1150" i="1"/>
  <c r="BD1166" i="1"/>
  <c r="BE1166" i="1"/>
  <c r="BD1182" i="1"/>
  <c r="BE1182" i="1"/>
  <c r="BD1196" i="1"/>
  <c r="BE1196" i="1"/>
  <c r="BD1212" i="1"/>
  <c r="BE1212" i="1"/>
  <c r="BD1228" i="1"/>
  <c r="BE1228" i="1"/>
  <c r="BD1244" i="1"/>
  <c r="BE1244" i="1"/>
  <c r="BD1260" i="1"/>
  <c r="BE1260" i="1"/>
  <c r="BD1276" i="1"/>
  <c r="BE1276" i="1"/>
  <c r="BD1292" i="1"/>
  <c r="BE1292" i="1"/>
  <c r="BD1308" i="1"/>
  <c r="BE1308" i="1"/>
  <c r="BD1324" i="1"/>
  <c r="BE1324" i="1"/>
  <c r="BD1340" i="1"/>
  <c r="BE1340" i="1"/>
  <c r="BD1356" i="1"/>
  <c r="BE1356" i="1"/>
  <c r="BD943" i="1"/>
  <c r="BE943" i="1"/>
  <c r="BD1007" i="1"/>
  <c r="BE1007" i="1"/>
  <c r="BD1071" i="1"/>
  <c r="BE1071" i="1"/>
  <c r="BD1135" i="1"/>
  <c r="BE1135" i="1"/>
  <c r="BD1197" i="1"/>
  <c r="BE1197" i="1"/>
  <c r="BD1261" i="1"/>
  <c r="BE1261" i="1"/>
  <c r="BD1325" i="1"/>
  <c r="BE1325" i="1"/>
  <c r="BD1387" i="1"/>
  <c r="BE1387" i="1"/>
  <c r="BD1419" i="1"/>
  <c r="BE1419" i="1"/>
  <c r="BD1451" i="1"/>
  <c r="BE1451" i="1"/>
  <c r="BD1483" i="1"/>
  <c r="BE1483" i="1"/>
  <c r="BD1225" i="1"/>
  <c r="BE1225" i="1"/>
  <c r="BD1384" i="1"/>
  <c r="BE1384" i="1"/>
  <c r="BD1480" i="1"/>
  <c r="BE1480" i="1"/>
  <c r="BD1575" i="1"/>
  <c r="BE1575" i="1"/>
  <c r="BD1595" i="1"/>
  <c r="BE1595" i="1"/>
  <c r="BD629" i="1"/>
  <c r="BE629" i="1"/>
  <c r="BD979" i="1"/>
  <c r="BE979" i="1"/>
  <c r="BD1043" i="1"/>
  <c r="BE1043" i="1"/>
  <c r="BD1107" i="1"/>
  <c r="BE1107" i="1"/>
  <c r="BD1171" i="1"/>
  <c r="BE1171" i="1"/>
  <c r="BD1233" i="1"/>
  <c r="BE1233" i="1"/>
  <c r="BD1297" i="1"/>
  <c r="BE1297" i="1"/>
  <c r="BD1361" i="1"/>
  <c r="BE1361" i="1"/>
  <c r="BD1404" i="1"/>
  <c r="BE1404" i="1"/>
  <c r="BD1436" i="1"/>
  <c r="BE1436" i="1"/>
  <c r="BD1468" i="1"/>
  <c r="BE1468" i="1"/>
  <c r="BD1492" i="1"/>
  <c r="BE1492" i="1"/>
  <c r="BD1508" i="1"/>
  <c r="BE1508" i="1"/>
  <c r="BD1524" i="1"/>
  <c r="BE1524" i="1"/>
  <c r="BD1540" i="1"/>
  <c r="BE1540" i="1"/>
  <c r="BD1556" i="1"/>
  <c r="BE1556" i="1"/>
  <c r="BD1572" i="1"/>
  <c r="BE1572" i="1"/>
  <c r="BD1588" i="1"/>
  <c r="BE1588" i="1"/>
  <c r="BD1604" i="1"/>
  <c r="BE1604" i="1"/>
  <c r="BD1620" i="1"/>
  <c r="BE1620" i="1"/>
  <c r="BD1636" i="1"/>
  <c r="BE1636" i="1"/>
  <c r="BD1652" i="1"/>
  <c r="BE1652" i="1"/>
  <c r="BD1668" i="1"/>
  <c r="BE1668" i="1"/>
  <c r="BD1684" i="1"/>
  <c r="BE1684" i="1"/>
  <c r="BD1700" i="1"/>
  <c r="BE1700" i="1"/>
  <c r="BD1716" i="1"/>
  <c r="BE1716" i="1"/>
  <c r="BD1739" i="1"/>
  <c r="BE1739" i="1"/>
  <c r="BD1771" i="1"/>
  <c r="BE1771" i="1"/>
  <c r="BD1803" i="1"/>
  <c r="BE1803" i="1"/>
  <c r="BD1147" i="1"/>
  <c r="BE1147" i="1"/>
  <c r="BD1353" i="1"/>
  <c r="BE1353" i="1"/>
  <c r="BD1432" i="1"/>
  <c r="BE1432" i="1"/>
  <c r="BD1503" i="1"/>
  <c r="BE1503" i="1"/>
  <c r="BD1555" i="1"/>
  <c r="BE1555" i="1"/>
  <c r="BD1619" i="1"/>
  <c r="BE1619" i="1"/>
  <c r="BD905" i="1"/>
  <c r="BE905" i="1"/>
  <c r="BD951" i="1"/>
  <c r="BE951" i="1"/>
  <c r="BD1015" i="1"/>
  <c r="BE1015" i="1"/>
  <c r="BD1079" i="1"/>
  <c r="BE1079" i="1"/>
  <c r="BD1143" i="1"/>
  <c r="BE1143" i="1"/>
  <c r="BD1205" i="1"/>
  <c r="BE1205" i="1"/>
  <c r="BD1269" i="1"/>
  <c r="BE1269" i="1"/>
  <c r="BD1333" i="1"/>
  <c r="BE1333" i="1"/>
  <c r="BD1399" i="1"/>
  <c r="BE1399" i="1"/>
  <c r="BD1431" i="1"/>
  <c r="BE1431" i="1"/>
  <c r="BD1463" i="1"/>
  <c r="BE1463" i="1"/>
  <c r="BD939" i="1"/>
  <c r="BE939" i="1"/>
  <c r="BD1019" i="1"/>
  <c r="BE1019" i="1"/>
  <c r="BD1179" i="1"/>
  <c r="BE1179" i="1"/>
  <c r="BD1337" i="1"/>
  <c r="BE1337" i="1"/>
  <c r="BD1440" i="1"/>
  <c r="BE1440" i="1"/>
  <c r="BD1499" i="1"/>
  <c r="BE1499" i="1"/>
  <c r="BD1531" i="1"/>
  <c r="BE1531" i="1"/>
  <c r="BD1559" i="1"/>
  <c r="BE1559" i="1"/>
  <c r="BD1607" i="1"/>
  <c r="BE1607" i="1"/>
  <c r="BD1675" i="1"/>
  <c r="BE1675" i="1"/>
  <c r="BD1733" i="1"/>
  <c r="BE1733" i="1"/>
  <c r="BD1765" i="1"/>
  <c r="BE1765" i="1"/>
  <c r="BD1797" i="1"/>
  <c r="BE1797" i="1"/>
  <c r="BD1828" i="1"/>
  <c r="BE1828" i="1"/>
  <c r="BD1860" i="1"/>
  <c r="BE1860" i="1"/>
  <c r="BD1892" i="1"/>
  <c r="BE1892" i="1"/>
  <c r="BD1924" i="1"/>
  <c r="BE1924" i="1"/>
  <c r="BD1959" i="1"/>
  <c r="BE1959" i="1"/>
  <c r="BD1989" i="1"/>
  <c r="BE1989" i="1"/>
  <c r="BD1679" i="1"/>
  <c r="BE1679" i="1"/>
  <c r="BD1737" i="1"/>
  <c r="BE1737" i="1"/>
  <c r="BD1756" i="1"/>
  <c r="BE1756" i="1"/>
  <c r="BD1775" i="1"/>
  <c r="BE1775" i="1"/>
  <c r="BD1801" i="1"/>
  <c r="BE1801" i="1"/>
  <c r="BD1818" i="1"/>
  <c r="BE1818" i="1"/>
  <c r="BD1850" i="1"/>
  <c r="BE1850" i="1"/>
  <c r="BD1882" i="1"/>
  <c r="BE1882" i="1"/>
  <c r="BD1914" i="1"/>
  <c r="BE1914" i="1"/>
  <c r="BD1981" i="1"/>
  <c r="BE1981" i="1"/>
  <c r="BD1846" i="1"/>
  <c r="BE1846" i="1"/>
  <c r="BD1902" i="1"/>
  <c r="BE1902" i="1"/>
  <c r="BD1977" i="1"/>
  <c r="BE1977" i="1"/>
  <c r="BD1683" i="1"/>
  <c r="BE1683" i="1"/>
  <c r="BD1741" i="1"/>
  <c r="BE1741" i="1"/>
  <c r="BD1773" i="1"/>
  <c r="BE1773" i="1"/>
  <c r="BD1805" i="1"/>
  <c r="BE1805" i="1"/>
  <c r="BD1832" i="1"/>
  <c r="BE1832" i="1"/>
  <c r="BD1864" i="1"/>
  <c r="BE1864" i="1"/>
  <c r="BD1896" i="1"/>
  <c r="BE1896" i="1"/>
  <c r="BD1928" i="1"/>
  <c r="BE1928" i="1"/>
  <c r="BD1963" i="1"/>
  <c r="BE1963" i="1"/>
  <c r="BD1639" i="1"/>
  <c r="BE1639" i="1"/>
  <c r="BD1703" i="1"/>
  <c r="BE1703" i="1"/>
  <c r="BD1735" i="1"/>
  <c r="BE1735" i="1"/>
  <c r="BD1761" i="1"/>
  <c r="BE1761" i="1"/>
  <c r="BD1783" i="1"/>
  <c r="BE1783" i="1"/>
  <c r="BD1814" i="1"/>
  <c r="BE1814" i="1"/>
  <c r="BD1870" i="1"/>
  <c r="BE1870" i="1"/>
  <c r="BD1961" i="1"/>
  <c r="BE1961" i="1"/>
  <c r="BD6" i="1"/>
  <c r="BE6" i="1"/>
  <c r="BD70" i="1"/>
  <c r="BE70" i="1"/>
  <c r="BD200" i="1"/>
  <c r="BE200" i="1"/>
  <c r="BD196" i="1"/>
  <c r="BE196" i="1"/>
  <c r="BD372" i="1"/>
  <c r="BE372" i="1"/>
  <c r="BD929" i="1"/>
  <c r="BE929" i="1"/>
  <c r="BD977" i="1"/>
  <c r="BE977" i="1"/>
  <c r="BD1009" i="1"/>
  <c r="BE1009" i="1"/>
  <c r="BD1041" i="1"/>
  <c r="BE1041" i="1"/>
  <c r="BD1073" i="1"/>
  <c r="BE1073" i="1"/>
  <c r="BD1105" i="1"/>
  <c r="BE1105" i="1"/>
  <c r="BD1153" i="1"/>
  <c r="BE1153" i="1"/>
  <c r="BD1185" i="1"/>
  <c r="BE1185" i="1"/>
  <c r="BD1215" i="1"/>
  <c r="BE1215" i="1"/>
  <c r="BD1247" i="1"/>
  <c r="BE1247" i="1"/>
  <c r="BD1295" i="1"/>
  <c r="BE1295" i="1"/>
  <c r="BD1311" i="1"/>
  <c r="BE1311" i="1"/>
  <c r="BD1343" i="1"/>
  <c r="BE1343" i="1"/>
  <c r="BD877" i="1"/>
  <c r="BE877" i="1"/>
  <c r="BD613" i="1"/>
  <c r="BE613" i="1"/>
  <c r="BD886" i="1"/>
  <c r="BE886" i="1"/>
  <c r="BD954" i="1"/>
  <c r="BE954" i="1"/>
  <c r="BD1050" i="1"/>
  <c r="BE1050" i="1"/>
  <c r="BD1320" i="1"/>
  <c r="BE1320" i="1"/>
  <c r="BD34" i="1"/>
  <c r="BE34" i="1"/>
  <c r="BD66" i="1"/>
  <c r="BE66" i="1"/>
  <c r="BD130" i="1"/>
  <c r="BE130" i="1"/>
  <c r="BD184" i="1"/>
  <c r="BE184" i="1"/>
  <c r="BD53" i="1"/>
  <c r="BE53" i="1"/>
  <c r="BD117" i="1"/>
  <c r="BE117" i="1"/>
  <c r="BD14" i="1"/>
  <c r="BE14" i="1"/>
  <c r="BD46" i="1"/>
  <c r="BE46" i="1"/>
  <c r="BD78" i="1"/>
  <c r="BE78" i="1"/>
  <c r="BD110" i="1"/>
  <c r="BE110" i="1"/>
  <c r="BD173" i="1"/>
  <c r="BE173" i="1"/>
  <c r="BD129" i="1"/>
  <c r="BE129" i="1"/>
  <c r="BD240" i="1"/>
  <c r="BE240" i="1"/>
  <c r="BD41" i="1"/>
  <c r="BE41" i="1"/>
  <c r="BD241" i="1"/>
  <c r="BE241" i="1"/>
  <c r="BD288" i="1"/>
  <c r="BE288" i="1"/>
  <c r="BD81" i="1"/>
  <c r="BE81" i="1"/>
  <c r="BD236" i="1"/>
  <c r="BE236" i="1"/>
  <c r="BD289" i="1"/>
  <c r="BE289" i="1"/>
  <c r="BD320" i="1"/>
  <c r="BE320" i="1"/>
  <c r="BD384" i="1"/>
  <c r="BE384" i="1"/>
  <c r="BD448" i="1"/>
  <c r="BE448" i="1"/>
  <c r="BD512" i="1"/>
  <c r="BE512" i="1"/>
  <c r="BD245" i="1"/>
  <c r="BE245" i="1"/>
  <c r="BD310" i="1"/>
  <c r="BE310" i="1"/>
  <c r="BD326" i="1"/>
  <c r="BE326" i="1"/>
  <c r="BD358" i="1"/>
  <c r="BE358" i="1"/>
  <c r="BD387" i="1"/>
  <c r="BE387" i="1"/>
  <c r="BD486" i="1"/>
  <c r="BE486" i="1"/>
  <c r="BD518" i="1"/>
  <c r="BE518" i="1"/>
  <c r="BD294" i="1"/>
  <c r="BE294" i="1"/>
  <c r="BD348" i="1"/>
  <c r="BE348" i="1"/>
  <c r="BD380" i="1"/>
  <c r="BE380" i="1"/>
  <c r="BD444" i="1"/>
  <c r="BE444" i="1"/>
  <c r="BD508" i="1"/>
  <c r="BE508" i="1"/>
  <c r="BD673" i="1"/>
  <c r="BE673" i="1"/>
  <c r="BD362" i="1"/>
  <c r="BE362" i="1"/>
  <c r="BD602" i="1"/>
  <c r="BE602" i="1"/>
  <c r="BD10" i="1"/>
  <c r="BE10" i="1"/>
  <c r="BD42" i="1"/>
  <c r="BE42" i="1"/>
  <c r="BD74" i="1"/>
  <c r="BE74" i="1"/>
  <c r="BD106" i="1"/>
  <c r="BE106" i="1"/>
  <c r="BD138" i="1"/>
  <c r="BE138" i="1"/>
  <c r="BD170" i="1"/>
  <c r="BE170" i="1"/>
  <c r="BD188" i="1"/>
  <c r="BE188" i="1"/>
  <c r="BD29" i="1"/>
  <c r="BE29" i="1"/>
  <c r="BD61" i="1"/>
  <c r="BE61" i="1"/>
  <c r="BD93" i="1"/>
  <c r="BE93" i="1"/>
  <c r="BD125" i="1"/>
  <c r="BE125" i="1"/>
  <c r="BD159" i="1"/>
  <c r="BE159" i="1"/>
  <c r="BD22" i="1"/>
  <c r="BE22" i="1"/>
  <c r="BD54" i="1"/>
  <c r="BE54" i="1"/>
  <c r="BD86" i="1"/>
  <c r="BE86" i="1"/>
  <c r="BD118" i="1"/>
  <c r="BE118" i="1"/>
  <c r="BD150" i="1"/>
  <c r="BE150" i="1"/>
  <c r="BD33" i="1"/>
  <c r="BE33" i="1"/>
  <c r="BD167" i="1"/>
  <c r="BE167" i="1"/>
  <c r="BD216" i="1"/>
  <c r="BE216" i="1"/>
  <c r="BD248" i="1"/>
  <c r="BE248" i="1"/>
  <c r="BD73" i="1"/>
  <c r="BE73" i="1"/>
  <c r="BD249" i="1"/>
  <c r="BE249" i="1"/>
  <c r="BD273" i="1"/>
  <c r="BE273" i="1"/>
  <c r="BD296" i="1"/>
  <c r="BE296" i="1"/>
  <c r="BD113" i="1"/>
  <c r="BE113" i="1"/>
  <c r="BD212" i="1"/>
  <c r="BE212" i="1"/>
  <c r="BD244" i="1"/>
  <c r="BE244" i="1"/>
  <c r="BD260" i="1"/>
  <c r="BE260" i="1"/>
  <c r="BD292" i="1"/>
  <c r="BE292" i="1"/>
  <c r="BD328" i="1"/>
  <c r="BE328" i="1"/>
  <c r="BD360" i="1"/>
  <c r="BE360" i="1"/>
  <c r="BD392" i="1"/>
  <c r="BE392" i="1"/>
  <c r="BD424" i="1"/>
  <c r="BE424" i="1"/>
  <c r="BD456" i="1"/>
  <c r="BE456" i="1"/>
  <c r="BD488" i="1"/>
  <c r="BE488" i="1"/>
  <c r="BD520" i="1"/>
  <c r="BE520" i="1"/>
  <c r="BD264" i="1"/>
  <c r="BE264" i="1"/>
  <c r="BD299" i="1"/>
  <c r="BE299" i="1"/>
  <c r="BD315" i="1"/>
  <c r="BE315" i="1"/>
  <c r="BD331" i="1"/>
  <c r="BE331" i="1"/>
  <c r="BD347" i="1"/>
  <c r="BE347" i="1"/>
  <c r="BD363" i="1"/>
  <c r="BE363" i="1"/>
  <c r="BD430" i="1"/>
  <c r="BE430" i="1"/>
  <c r="BD462" i="1"/>
  <c r="BE462" i="1"/>
  <c r="BD494" i="1"/>
  <c r="BE494" i="1"/>
  <c r="BD546" i="1"/>
  <c r="BE546" i="1"/>
  <c r="BD57" i="1"/>
  <c r="BE57" i="1"/>
  <c r="BD297" i="1"/>
  <c r="BE297" i="1"/>
  <c r="BD324" i="1"/>
  <c r="BE324" i="1"/>
  <c r="BD356" i="1"/>
  <c r="BE356" i="1"/>
  <c r="BD388" i="1"/>
  <c r="BE388" i="1"/>
  <c r="BD420" i="1"/>
  <c r="BE420" i="1"/>
  <c r="BD452" i="1"/>
  <c r="BE452" i="1"/>
  <c r="BD484" i="1"/>
  <c r="BE484" i="1"/>
  <c r="BD516" i="1"/>
  <c r="BE516" i="1"/>
  <c r="BD589" i="1"/>
  <c r="BE589" i="1"/>
  <c r="BD681" i="1"/>
  <c r="BE681" i="1"/>
  <c r="BD306" i="1"/>
  <c r="BE306" i="1"/>
  <c r="BD338" i="1"/>
  <c r="BE338" i="1"/>
  <c r="BD434" i="1"/>
  <c r="BE434" i="1"/>
  <c r="BD466" i="1"/>
  <c r="BE466" i="1"/>
  <c r="BD498" i="1"/>
  <c r="BE498" i="1"/>
  <c r="BD526" i="1"/>
  <c r="BE526" i="1"/>
  <c r="BD542" i="1"/>
  <c r="BE542" i="1"/>
  <c r="BD568" i="1"/>
  <c r="BE568" i="1"/>
  <c r="BD590" i="1"/>
  <c r="BE590" i="1"/>
  <c r="BD606" i="1"/>
  <c r="BE606" i="1"/>
  <c r="BD622" i="1"/>
  <c r="BE622" i="1"/>
  <c r="BD638" i="1"/>
  <c r="BE638" i="1"/>
  <c r="BD654" i="1"/>
  <c r="BE654" i="1"/>
  <c r="BD311" i="1"/>
  <c r="BE311" i="1"/>
  <c r="BD343" i="1"/>
  <c r="BE343" i="1"/>
  <c r="BD375" i="1"/>
  <c r="BE375" i="1"/>
  <c r="BD661" i="1"/>
  <c r="BE661" i="1"/>
  <c r="BD693" i="1"/>
  <c r="BE693" i="1"/>
  <c r="BD536" i="1"/>
  <c r="BE536" i="1"/>
  <c r="BD601" i="1"/>
  <c r="BE601" i="1"/>
  <c r="BD698" i="1"/>
  <c r="BE698" i="1"/>
  <c r="BD730" i="1"/>
  <c r="BE730" i="1"/>
  <c r="BD762" i="1"/>
  <c r="BE762" i="1"/>
  <c r="BD794" i="1"/>
  <c r="BE794" i="1"/>
  <c r="BD826" i="1"/>
  <c r="BE826" i="1"/>
  <c r="BD586" i="1"/>
  <c r="BE586" i="1"/>
  <c r="BD653" i="1"/>
  <c r="BE653" i="1"/>
  <c r="BD728" i="1"/>
  <c r="BE728" i="1"/>
  <c r="BD760" i="1"/>
  <c r="BE760" i="1"/>
  <c r="BD792" i="1"/>
  <c r="BE792" i="1"/>
  <c r="BD824" i="1"/>
  <c r="BE824" i="1"/>
  <c r="BD550" i="1"/>
  <c r="BE550" i="1"/>
  <c r="BD625" i="1"/>
  <c r="BE625" i="1"/>
  <c r="BD718" i="1"/>
  <c r="BE718" i="1"/>
  <c r="BD750" i="1"/>
  <c r="BE750" i="1"/>
  <c r="BD782" i="1"/>
  <c r="BE782" i="1"/>
  <c r="BD814" i="1"/>
  <c r="BE814" i="1"/>
  <c r="BD645" i="1"/>
  <c r="BE645" i="1"/>
  <c r="BD724" i="1"/>
  <c r="BE724" i="1"/>
  <c r="BD756" i="1"/>
  <c r="BE756" i="1"/>
  <c r="BD788" i="1"/>
  <c r="BE788" i="1"/>
  <c r="BD820" i="1"/>
  <c r="BE820" i="1"/>
  <c r="BD848" i="1"/>
  <c r="BE848" i="1"/>
  <c r="BD864" i="1"/>
  <c r="BE864" i="1"/>
  <c r="BD882" i="1"/>
  <c r="BE882" i="1"/>
  <c r="BD914" i="1"/>
  <c r="BE914" i="1"/>
  <c r="BD937" i="1"/>
  <c r="BE937" i="1"/>
  <c r="BD953" i="1"/>
  <c r="BE953" i="1"/>
  <c r="BD969" i="1"/>
  <c r="BE969" i="1"/>
  <c r="BD985" i="1"/>
  <c r="BE985" i="1"/>
  <c r="BD1001" i="1"/>
  <c r="BE1001" i="1"/>
  <c r="BD1017" i="1"/>
  <c r="BE1017" i="1"/>
  <c r="BD1033" i="1"/>
  <c r="BE1033" i="1"/>
  <c r="BD1049" i="1"/>
  <c r="BE1049" i="1"/>
  <c r="BD1065" i="1"/>
  <c r="BE1065" i="1"/>
  <c r="BD1081" i="1"/>
  <c r="BE1081" i="1"/>
  <c r="BD1097" i="1"/>
  <c r="BE1097" i="1"/>
  <c r="BD1113" i="1"/>
  <c r="BE1113" i="1"/>
  <c r="BD1129" i="1"/>
  <c r="BE1129" i="1"/>
  <c r="BD1145" i="1"/>
  <c r="BE1145" i="1"/>
  <c r="BD1161" i="1"/>
  <c r="BE1161" i="1"/>
  <c r="BD1177" i="1"/>
  <c r="BE1177" i="1"/>
  <c r="BD1191" i="1"/>
  <c r="BE1191" i="1"/>
  <c r="BD1207" i="1"/>
  <c r="BE1207" i="1"/>
  <c r="BD1223" i="1"/>
  <c r="BE1223" i="1"/>
  <c r="BD1239" i="1"/>
  <c r="BE1239" i="1"/>
  <c r="BD1255" i="1"/>
  <c r="BE1255" i="1"/>
  <c r="BD1271" i="1"/>
  <c r="BE1271" i="1"/>
  <c r="BD1287" i="1"/>
  <c r="BE1287" i="1"/>
  <c r="BD1303" i="1"/>
  <c r="BE1303" i="1"/>
  <c r="BD1319" i="1"/>
  <c r="BE1319" i="1"/>
  <c r="BD1335" i="1"/>
  <c r="BE1335" i="1"/>
  <c r="BD1351" i="1"/>
  <c r="BE1351" i="1"/>
  <c r="BD1371" i="1"/>
  <c r="BE1371" i="1"/>
  <c r="BD893" i="1"/>
  <c r="BE893" i="1"/>
  <c r="BD925" i="1"/>
  <c r="BE925" i="1"/>
  <c r="BD850" i="1"/>
  <c r="BE850" i="1"/>
  <c r="BD866" i="1"/>
  <c r="BE866" i="1"/>
  <c r="BD902" i="1"/>
  <c r="BE902" i="1"/>
  <c r="BD930" i="1"/>
  <c r="BE930" i="1"/>
  <c r="BD946" i="1"/>
  <c r="BE946" i="1"/>
  <c r="BD962" i="1"/>
  <c r="BE962" i="1"/>
  <c r="BD978" i="1"/>
  <c r="BE978" i="1"/>
  <c r="BD994" i="1"/>
  <c r="BE994" i="1"/>
  <c r="BD1010" i="1"/>
  <c r="BE1010" i="1"/>
  <c r="BD1026" i="1"/>
  <c r="BE1026" i="1"/>
  <c r="BD1042" i="1"/>
  <c r="BE1042" i="1"/>
  <c r="BD1058" i="1"/>
  <c r="BE1058" i="1"/>
  <c r="BD1074" i="1"/>
  <c r="BE1074" i="1"/>
  <c r="BD1090" i="1"/>
  <c r="BE1090" i="1"/>
  <c r="BD1106" i="1"/>
  <c r="BE1106" i="1"/>
  <c r="BD1122" i="1"/>
  <c r="BE1122" i="1"/>
  <c r="BD1138" i="1"/>
  <c r="BE1138" i="1"/>
  <c r="BD1154" i="1"/>
  <c r="BE1154" i="1"/>
  <c r="BD1170" i="1"/>
  <c r="BE1170" i="1"/>
  <c r="BD1186" i="1"/>
  <c r="BE1186" i="1"/>
  <c r="BD1200" i="1"/>
  <c r="BE1200" i="1"/>
  <c r="BD1216" i="1"/>
  <c r="BE1216" i="1"/>
  <c r="BD1232" i="1"/>
  <c r="BE1232" i="1"/>
  <c r="BD1248" i="1"/>
  <c r="BE1248" i="1"/>
  <c r="BD1264" i="1"/>
  <c r="BE1264" i="1"/>
  <c r="BD1280" i="1"/>
  <c r="BE1280" i="1"/>
  <c r="BD1296" i="1"/>
  <c r="BE1296" i="1"/>
  <c r="BD1312" i="1"/>
  <c r="BE1312" i="1"/>
  <c r="BD1328" i="1"/>
  <c r="BE1328" i="1"/>
  <c r="BD1344" i="1"/>
  <c r="BE1344" i="1"/>
  <c r="BD1360" i="1"/>
  <c r="BE1360" i="1"/>
  <c r="BD959" i="1"/>
  <c r="BE959" i="1"/>
  <c r="BD1023" i="1"/>
  <c r="BE1023" i="1"/>
  <c r="BD1087" i="1"/>
  <c r="BE1087" i="1"/>
  <c r="BD1151" i="1"/>
  <c r="BE1151" i="1"/>
  <c r="BD1213" i="1"/>
  <c r="BE1213" i="1"/>
  <c r="BD1277" i="1"/>
  <c r="BE1277" i="1"/>
  <c r="BD1341" i="1"/>
  <c r="BE1341" i="1"/>
  <c r="BD1395" i="1"/>
  <c r="BE1395" i="1"/>
  <c r="BD1427" i="1"/>
  <c r="BE1427" i="1"/>
  <c r="BD1459" i="1"/>
  <c r="BE1459" i="1"/>
  <c r="BD1035" i="1"/>
  <c r="BE1035" i="1"/>
  <c r="BD1273" i="1"/>
  <c r="BE1273" i="1"/>
  <c r="BD1400" i="1"/>
  <c r="BE1400" i="1"/>
  <c r="BD1519" i="1"/>
  <c r="BE1519" i="1"/>
  <c r="BD1579" i="1"/>
  <c r="BE1579" i="1"/>
  <c r="BD1615" i="1"/>
  <c r="BE1615" i="1"/>
  <c r="BD931" i="1"/>
  <c r="BE931" i="1"/>
  <c r="BD995" i="1"/>
  <c r="BE995" i="1"/>
  <c r="BD1059" i="1"/>
  <c r="BE1059" i="1"/>
  <c r="BD1123" i="1"/>
  <c r="BE1123" i="1"/>
  <c r="BD1187" i="1"/>
  <c r="BE1187" i="1"/>
  <c r="BD1249" i="1"/>
  <c r="BE1249" i="1"/>
  <c r="BD1313" i="1"/>
  <c r="BE1313" i="1"/>
  <c r="BD1380" i="1"/>
  <c r="BE1380" i="1"/>
  <c r="BD1412" i="1"/>
  <c r="BE1412" i="1"/>
  <c r="BD1444" i="1"/>
  <c r="BE1444" i="1"/>
  <c r="BD1476" i="1"/>
  <c r="BE1476" i="1"/>
  <c r="BD1496" i="1"/>
  <c r="BE1496" i="1"/>
  <c r="BD1512" i="1"/>
  <c r="BE1512" i="1"/>
  <c r="BD1528" i="1"/>
  <c r="BE1528" i="1"/>
  <c r="BD1544" i="1"/>
  <c r="BE1544" i="1"/>
  <c r="BD1560" i="1"/>
  <c r="BE1560" i="1"/>
  <c r="BD1576" i="1"/>
  <c r="BE1576" i="1"/>
  <c r="BD1592" i="1"/>
  <c r="BE1592" i="1"/>
  <c r="BD1608" i="1"/>
  <c r="BE1608" i="1"/>
  <c r="BD1624" i="1"/>
  <c r="BE1624" i="1"/>
  <c r="BD1640" i="1"/>
  <c r="BE1640" i="1"/>
  <c r="BD1656" i="1"/>
  <c r="BE1656" i="1"/>
  <c r="BD1672" i="1"/>
  <c r="BE1672" i="1"/>
  <c r="BD1688" i="1"/>
  <c r="BE1688" i="1"/>
  <c r="BD1704" i="1"/>
  <c r="BE1704" i="1"/>
  <c r="BD1720" i="1"/>
  <c r="BE1720" i="1"/>
  <c r="BD1747" i="1"/>
  <c r="BE1747" i="1"/>
  <c r="BD1779" i="1"/>
  <c r="BE1779" i="1"/>
  <c r="BD1003" i="1"/>
  <c r="BE1003" i="1"/>
  <c r="BD1193" i="1"/>
  <c r="BE1193" i="1"/>
  <c r="BD1376" i="1"/>
  <c r="BE1376" i="1"/>
  <c r="BD1464" i="1"/>
  <c r="BE1464" i="1"/>
  <c r="BD1515" i="1"/>
  <c r="BE1515" i="1"/>
  <c r="BD1567" i="1"/>
  <c r="BE1567" i="1"/>
  <c r="BD881" i="1"/>
  <c r="BE881" i="1"/>
  <c r="BD913" i="1"/>
  <c r="BE913" i="1"/>
  <c r="BD967" i="1"/>
  <c r="BE967" i="1"/>
  <c r="BD1031" i="1"/>
  <c r="BE1031" i="1"/>
  <c r="BD1095" i="1"/>
  <c r="BE1095" i="1"/>
  <c r="BD1159" i="1"/>
  <c r="BE1159" i="1"/>
  <c r="BD1221" i="1"/>
  <c r="BE1221" i="1"/>
  <c r="BD1285" i="1"/>
  <c r="BE1285" i="1"/>
  <c r="BD1349" i="1"/>
  <c r="BE1349" i="1"/>
  <c r="BD1407" i="1"/>
  <c r="BE1407" i="1"/>
  <c r="BD1439" i="1"/>
  <c r="BE1439" i="1"/>
  <c r="BD1471" i="1"/>
  <c r="BE1471" i="1"/>
  <c r="BD955" i="1"/>
  <c r="BE955" i="1"/>
  <c r="BD1067" i="1"/>
  <c r="BE1067" i="1"/>
  <c r="BD1209" i="1"/>
  <c r="BE1209" i="1"/>
  <c r="BD1365" i="1"/>
  <c r="BE1365" i="1"/>
  <c r="BD1456" i="1"/>
  <c r="BE1456" i="1"/>
  <c r="BD1507" i="1"/>
  <c r="BE1507" i="1"/>
  <c r="BD1539" i="1"/>
  <c r="BE1539" i="1"/>
  <c r="BD1571" i="1"/>
  <c r="BE1571" i="1"/>
  <c r="BD1623" i="1"/>
  <c r="BE1623" i="1"/>
  <c r="BD1691" i="1"/>
  <c r="BE1691" i="1"/>
  <c r="BD1736" i="1"/>
  <c r="BE1736" i="1"/>
  <c r="BD1768" i="1"/>
  <c r="BE1768" i="1"/>
  <c r="BD1800" i="1"/>
  <c r="BE1800" i="1"/>
  <c r="BD1836" i="1"/>
  <c r="BE1836" i="1"/>
  <c r="BD1868" i="1"/>
  <c r="BE1868" i="1"/>
  <c r="BD1900" i="1"/>
  <c r="BE1900" i="1"/>
  <c r="BD1967" i="1"/>
  <c r="BE1967" i="1"/>
  <c r="BD1926" i="1"/>
  <c r="BE1926" i="1"/>
  <c r="BD1695" i="1"/>
  <c r="BE1695" i="1"/>
  <c r="BD1740" i="1"/>
  <c r="BE1740" i="1"/>
  <c r="BD1759" i="1"/>
  <c r="BE1759" i="1"/>
  <c r="BD1785" i="1"/>
  <c r="BE1785" i="1"/>
  <c r="BD1804" i="1"/>
  <c r="BE1804" i="1"/>
  <c r="BD1826" i="1"/>
  <c r="BE1826" i="1"/>
  <c r="BD1858" i="1"/>
  <c r="BE1858" i="1"/>
  <c r="BD1890" i="1"/>
  <c r="BE1890" i="1"/>
  <c r="BD1922" i="1"/>
  <c r="BE1922" i="1"/>
  <c r="BD1957" i="1"/>
  <c r="BE1957" i="1"/>
  <c r="BD1988" i="1"/>
  <c r="BE1988" i="1"/>
  <c r="BD1862" i="1"/>
  <c r="BE1862" i="1"/>
  <c r="BD1918" i="1"/>
  <c r="BE1918" i="1"/>
  <c r="BD1635" i="1"/>
  <c r="BE1635" i="1"/>
  <c r="BD1699" i="1"/>
  <c r="BE1699" i="1"/>
  <c r="BD1744" i="1"/>
  <c r="BE1744" i="1"/>
  <c r="BD1776" i="1"/>
  <c r="BE1776" i="1"/>
  <c r="BD1808" i="1"/>
  <c r="BE1808" i="1"/>
  <c r="BD1840" i="1"/>
  <c r="BE1840" i="1"/>
  <c r="BD1872" i="1"/>
  <c r="BE1872" i="1"/>
  <c r="BD1904" i="1"/>
  <c r="BE1904" i="1"/>
  <c r="BD1971" i="1"/>
  <c r="BE1971" i="1"/>
  <c r="BD1655" i="1"/>
  <c r="BE1655" i="1"/>
  <c r="BD1719" i="1"/>
  <c r="BE1719" i="1"/>
  <c r="BD1745" i="1"/>
  <c r="BE1745" i="1"/>
  <c r="BD1764" i="1"/>
  <c r="BE1764" i="1"/>
  <c r="BD1793" i="1"/>
  <c r="BE1793" i="1"/>
  <c r="BD1822" i="1"/>
  <c r="BE1822" i="1"/>
  <c r="BD1894" i="1"/>
  <c r="BE1894" i="1"/>
  <c r="BD1969" i="1"/>
  <c r="BE1969" i="1"/>
  <c r="BD1874" i="1"/>
  <c r="BE1874" i="1"/>
  <c r="BD4" i="1"/>
  <c r="BE4" i="1"/>
  <c r="BD18" i="1"/>
  <c r="BE18" i="1"/>
  <c r="BD50" i="1"/>
  <c r="BE50" i="1"/>
  <c r="BD82" i="1"/>
  <c r="BE82" i="1"/>
  <c r="BD114" i="1"/>
  <c r="BE114" i="1"/>
  <c r="BD146" i="1"/>
  <c r="BE146" i="1"/>
  <c r="BD176" i="1"/>
  <c r="BE176" i="1"/>
  <c r="BD5" i="1"/>
  <c r="BE5" i="1"/>
  <c r="BD37" i="1"/>
  <c r="BE37" i="1"/>
  <c r="BD69" i="1"/>
  <c r="BE69" i="1"/>
  <c r="BD101" i="1"/>
  <c r="BE101" i="1"/>
  <c r="BD133" i="1"/>
  <c r="BE133" i="1"/>
  <c r="BD256" i="1"/>
  <c r="BE256" i="1"/>
  <c r="BD30" i="1"/>
  <c r="BE30" i="1"/>
  <c r="BD62" i="1"/>
  <c r="BE62" i="1"/>
  <c r="BD94" i="1"/>
  <c r="BE94" i="1"/>
  <c r="BD126" i="1"/>
  <c r="BE126" i="1"/>
  <c r="BD157" i="1"/>
  <c r="BE157" i="1"/>
  <c r="BD65" i="1"/>
  <c r="BE65" i="1"/>
  <c r="BD192" i="1"/>
  <c r="BE192" i="1"/>
  <c r="BD224" i="1"/>
  <c r="BE224" i="1"/>
  <c r="BD258" i="1"/>
  <c r="BE258" i="1"/>
  <c r="BD105" i="1"/>
  <c r="BE105" i="1"/>
  <c r="BD261" i="1"/>
  <c r="BE261" i="1"/>
  <c r="BD277" i="1"/>
  <c r="BE277" i="1"/>
  <c r="BD17" i="1"/>
  <c r="BE17" i="1"/>
  <c r="BD145" i="1"/>
  <c r="BE145" i="1"/>
  <c r="BD220" i="1"/>
  <c r="BE220" i="1"/>
  <c r="BD252" i="1"/>
  <c r="BE252" i="1"/>
  <c r="BD276" i="1"/>
  <c r="BE276" i="1"/>
  <c r="BD304" i="1"/>
  <c r="BE304" i="1"/>
  <c r="BD336" i="1"/>
  <c r="BE336" i="1"/>
  <c r="BD368" i="1"/>
  <c r="BE368" i="1"/>
  <c r="BD400" i="1"/>
  <c r="BE400" i="1"/>
  <c r="BD432" i="1"/>
  <c r="BE432" i="1"/>
  <c r="BD464" i="1"/>
  <c r="BE464" i="1"/>
  <c r="BD496" i="1"/>
  <c r="BE496" i="1"/>
  <c r="BD25" i="1"/>
  <c r="BE25" i="1"/>
  <c r="BD280" i="1"/>
  <c r="BE280" i="1"/>
  <c r="BD302" i="1"/>
  <c r="BE302" i="1"/>
  <c r="BD318" i="1"/>
  <c r="BE318" i="1"/>
  <c r="BD334" i="1"/>
  <c r="BE334" i="1"/>
  <c r="BD350" i="1"/>
  <c r="BE350" i="1"/>
  <c r="BD371" i="1"/>
  <c r="BE371" i="1"/>
  <c r="BD438" i="1"/>
  <c r="BE438" i="1"/>
  <c r="BD470" i="1"/>
  <c r="BE470" i="1"/>
  <c r="BD502" i="1"/>
  <c r="BE502" i="1"/>
  <c r="BD554" i="1"/>
  <c r="BE554" i="1"/>
  <c r="BD268" i="1"/>
  <c r="BE268" i="1"/>
  <c r="BD300" i="1"/>
  <c r="BE300" i="1"/>
  <c r="BD332" i="1"/>
  <c r="BE332" i="1"/>
  <c r="BD364" i="1"/>
  <c r="BE364" i="1"/>
  <c r="BD396" i="1"/>
  <c r="BE396" i="1"/>
  <c r="BD428" i="1"/>
  <c r="BE428" i="1"/>
  <c r="BD460" i="1"/>
  <c r="BE460" i="1"/>
  <c r="BD492" i="1"/>
  <c r="BE492" i="1"/>
  <c r="BD285" i="1"/>
  <c r="BE285" i="1"/>
  <c r="BD657" i="1"/>
  <c r="BE657" i="1"/>
  <c r="BD689" i="1"/>
  <c r="BE689" i="1"/>
  <c r="BD314" i="1"/>
  <c r="BE314" i="1"/>
  <c r="BD346" i="1"/>
  <c r="BE346" i="1"/>
  <c r="BD442" i="1"/>
  <c r="BE442" i="1"/>
  <c r="BD474" i="1"/>
  <c r="BE474" i="1"/>
  <c r="BD506" i="1"/>
  <c r="BE506" i="1"/>
  <c r="BD530" i="1"/>
  <c r="BE530" i="1"/>
  <c r="BD552" i="1"/>
  <c r="BE552" i="1"/>
  <c r="BD571" i="1"/>
  <c r="BE571" i="1"/>
  <c r="BD594" i="1"/>
  <c r="BE594" i="1"/>
  <c r="BD610" i="1"/>
  <c r="BE610" i="1"/>
  <c r="BD626" i="1"/>
  <c r="BE626" i="1"/>
  <c r="BD642" i="1"/>
  <c r="BE642" i="1"/>
  <c r="BD253" i="1"/>
  <c r="BE253" i="1"/>
  <c r="BD319" i="1"/>
  <c r="BE319" i="1"/>
  <c r="BD351" i="1"/>
  <c r="BE351" i="1"/>
  <c r="BD383" i="1"/>
  <c r="BE383" i="1"/>
  <c r="BD669" i="1"/>
  <c r="BE669" i="1"/>
  <c r="BD524" i="1"/>
  <c r="BE524" i="1"/>
  <c r="BD540" i="1"/>
  <c r="BE540" i="1"/>
  <c r="BD617" i="1"/>
  <c r="BE617" i="1"/>
  <c r="BD706" i="1"/>
  <c r="BE706" i="1"/>
  <c r="BD738" i="1"/>
  <c r="BE738" i="1"/>
  <c r="BD770" i="1"/>
  <c r="BE770" i="1"/>
  <c r="BD802" i="1"/>
  <c r="BE802" i="1"/>
  <c r="BD834" i="1"/>
  <c r="BE834" i="1"/>
  <c r="BD605" i="1"/>
  <c r="BE605" i="1"/>
  <c r="BD704" i="1"/>
  <c r="BE704" i="1"/>
  <c r="BD736" i="1"/>
  <c r="BE736" i="1"/>
  <c r="BD768" i="1"/>
  <c r="BE768" i="1"/>
  <c r="BD800" i="1"/>
  <c r="BE800" i="1"/>
  <c r="BD832" i="1"/>
  <c r="BE832" i="1"/>
  <c r="BD560" i="1"/>
  <c r="BE560" i="1"/>
  <c r="BD641" i="1"/>
  <c r="BE641" i="1"/>
  <c r="BD726" i="1"/>
  <c r="BE726" i="1"/>
  <c r="BD758" i="1"/>
  <c r="BE758" i="1"/>
  <c r="BD790" i="1"/>
  <c r="BE790" i="1"/>
  <c r="BD822" i="1"/>
  <c r="BE822" i="1"/>
  <c r="BD700" i="1"/>
  <c r="BE700" i="1"/>
  <c r="BD732" i="1"/>
  <c r="BE732" i="1"/>
  <c r="BD764" i="1"/>
  <c r="BE764" i="1"/>
  <c r="BD796" i="1"/>
  <c r="BE796" i="1"/>
  <c r="BD828" i="1"/>
  <c r="BE828" i="1"/>
  <c r="BD852" i="1"/>
  <c r="BE852" i="1"/>
  <c r="BD868" i="1"/>
  <c r="BE868" i="1"/>
  <c r="BD890" i="1"/>
  <c r="BE890" i="1"/>
  <c r="BD922" i="1"/>
  <c r="BE922" i="1"/>
  <c r="BD941" i="1"/>
  <c r="BE941" i="1"/>
  <c r="BD957" i="1"/>
  <c r="BE957" i="1"/>
  <c r="BD973" i="1"/>
  <c r="BE973" i="1"/>
  <c r="BD989" i="1"/>
  <c r="BE989" i="1"/>
  <c r="BD1005" i="1"/>
  <c r="BE1005" i="1"/>
  <c r="BD1021" i="1"/>
  <c r="BE1021" i="1"/>
  <c r="BD1037" i="1"/>
  <c r="BE1037" i="1"/>
  <c r="BD1053" i="1"/>
  <c r="BE1053" i="1"/>
  <c r="BD1069" i="1"/>
  <c r="BE1069" i="1"/>
  <c r="BD1085" i="1"/>
  <c r="BE1085" i="1"/>
  <c r="BD1101" i="1"/>
  <c r="BE1101" i="1"/>
  <c r="BD1117" i="1"/>
  <c r="BE1117" i="1"/>
  <c r="BD1133" i="1"/>
  <c r="BE1133" i="1"/>
  <c r="BD1149" i="1"/>
  <c r="BE1149" i="1"/>
  <c r="BD1165" i="1"/>
  <c r="BE1165" i="1"/>
  <c r="BD1181" i="1"/>
  <c r="BE1181" i="1"/>
  <c r="BD1195" i="1"/>
  <c r="BE1195" i="1"/>
  <c r="BD1211" i="1"/>
  <c r="BE1211" i="1"/>
  <c r="BD1227" i="1"/>
  <c r="BE1227" i="1"/>
  <c r="BD1243" i="1"/>
  <c r="BE1243" i="1"/>
  <c r="BD1259" i="1"/>
  <c r="BE1259" i="1"/>
  <c r="BD1275" i="1"/>
  <c r="BE1275" i="1"/>
  <c r="BD1291" i="1"/>
  <c r="BE1291" i="1"/>
  <c r="BD1307" i="1"/>
  <c r="BE1307" i="1"/>
  <c r="BD1323" i="1"/>
  <c r="BE1323" i="1"/>
  <c r="BD1339" i="1"/>
  <c r="BE1339" i="1"/>
  <c r="BD1355" i="1"/>
  <c r="BE1355" i="1"/>
  <c r="BD597" i="1"/>
  <c r="BE597" i="1"/>
  <c r="BD901" i="1"/>
  <c r="BE901" i="1"/>
  <c r="BD578" i="1"/>
  <c r="BE578" i="1"/>
  <c r="BD854" i="1"/>
  <c r="BE854" i="1"/>
  <c r="BD878" i="1"/>
  <c r="BE878" i="1"/>
  <c r="BD910" i="1"/>
  <c r="BE910" i="1"/>
  <c r="BD934" i="1"/>
  <c r="BE934" i="1"/>
  <c r="BD950" i="1"/>
  <c r="BE950" i="1"/>
  <c r="BD966" i="1"/>
  <c r="BE966" i="1"/>
  <c r="BD982" i="1"/>
  <c r="BE982" i="1"/>
  <c r="BD998" i="1"/>
  <c r="BE998" i="1"/>
  <c r="BD1014" i="1"/>
  <c r="BE1014" i="1"/>
  <c r="BD1030" i="1"/>
  <c r="BE1030" i="1"/>
  <c r="BD1046" i="1"/>
  <c r="BE1046" i="1"/>
  <c r="BD1062" i="1"/>
  <c r="BE1062" i="1"/>
  <c r="BD1078" i="1"/>
  <c r="BE1078" i="1"/>
  <c r="BD1094" i="1"/>
  <c r="BE1094" i="1"/>
  <c r="BD1110" i="1"/>
  <c r="BE1110" i="1"/>
  <c r="BD1126" i="1"/>
  <c r="BE1126" i="1"/>
  <c r="BD1142" i="1"/>
  <c r="BE1142" i="1"/>
  <c r="BD1158" i="1"/>
  <c r="BE1158" i="1"/>
  <c r="BD1174" i="1"/>
  <c r="BE1174" i="1"/>
  <c r="BD1204" i="1"/>
  <c r="BE1204" i="1"/>
  <c r="BD1220" i="1"/>
  <c r="BE1220" i="1"/>
  <c r="BD1236" i="1"/>
  <c r="BE1236" i="1"/>
  <c r="BD1252" i="1"/>
  <c r="BE1252" i="1"/>
  <c r="BD1268" i="1"/>
  <c r="BE1268" i="1"/>
  <c r="BD1284" i="1"/>
  <c r="BE1284" i="1"/>
  <c r="BD1300" i="1"/>
  <c r="BE1300" i="1"/>
  <c r="BD1316" i="1"/>
  <c r="BE1316" i="1"/>
  <c r="BD1332" i="1"/>
  <c r="BE1332" i="1"/>
  <c r="BD1348" i="1"/>
  <c r="BE1348" i="1"/>
  <c r="BD1367" i="1"/>
  <c r="BE1367" i="1"/>
  <c r="BD975" i="1"/>
  <c r="BE975" i="1"/>
  <c r="BD1039" i="1"/>
  <c r="BE1039" i="1"/>
  <c r="BD1103" i="1"/>
  <c r="BE1103" i="1"/>
  <c r="BD1167" i="1"/>
  <c r="BE1167" i="1"/>
  <c r="BD1229" i="1"/>
  <c r="BE1229" i="1"/>
  <c r="BD1293" i="1"/>
  <c r="BE1293" i="1"/>
  <c r="BD1357" i="1"/>
  <c r="BE1357" i="1"/>
  <c r="BD1403" i="1"/>
  <c r="BE1403" i="1"/>
  <c r="BD1435" i="1"/>
  <c r="BE1435" i="1"/>
  <c r="BD1467" i="1"/>
  <c r="BE1467" i="1"/>
  <c r="BD1115" i="1"/>
  <c r="BE1115" i="1"/>
  <c r="BD1321" i="1"/>
  <c r="BE1321" i="1"/>
  <c r="BD1424" i="1"/>
  <c r="BE1424" i="1"/>
  <c r="BD1551" i="1"/>
  <c r="BE1551" i="1"/>
  <c r="BD1587" i="1"/>
  <c r="BE1587" i="1"/>
  <c r="BD1627" i="1"/>
  <c r="BE1627" i="1"/>
  <c r="BD947" i="1"/>
  <c r="BE947" i="1"/>
  <c r="BD1011" i="1"/>
  <c r="BE1011" i="1"/>
  <c r="BD1075" i="1"/>
  <c r="BE1075" i="1"/>
  <c r="BD1139" i="1"/>
  <c r="BE1139" i="1"/>
  <c r="BD1201" i="1"/>
  <c r="BE1201" i="1"/>
  <c r="BD1265" i="1"/>
  <c r="BE1265" i="1"/>
  <c r="BD1329" i="1"/>
  <c r="BE1329" i="1"/>
  <c r="BD1388" i="1"/>
  <c r="BE1388" i="1"/>
  <c r="BD1420" i="1"/>
  <c r="BE1420" i="1"/>
  <c r="BD1452" i="1"/>
  <c r="BE1452" i="1"/>
  <c r="BD1484" i="1"/>
  <c r="BE1484" i="1"/>
  <c r="BD1500" i="1"/>
  <c r="BE1500" i="1"/>
  <c r="BD1516" i="1"/>
  <c r="BE1516" i="1"/>
  <c r="BD1532" i="1"/>
  <c r="BE1532" i="1"/>
  <c r="BD1548" i="1"/>
  <c r="BE1548" i="1"/>
  <c r="BD1564" i="1"/>
  <c r="BE1564" i="1"/>
  <c r="BD1580" i="1"/>
  <c r="BE1580" i="1"/>
  <c r="BD1596" i="1"/>
  <c r="BE1596" i="1"/>
  <c r="BD1612" i="1"/>
  <c r="BE1612" i="1"/>
  <c r="BD1628" i="1"/>
  <c r="BE1628" i="1"/>
  <c r="BD1644" i="1"/>
  <c r="BE1644" i="1"/>
  <c r="BD1660" i="1"/>
  <c r="BE1660" i="1"/>
  <c r="BD1676" i="1"/>
  <c r="BE1676" i="1"/>
  <c r="BD1692" i="1"/>
  <c r="BE1692" i="1"/>
  <c r="BD1708" i="1"/>
  <c r="BE1708" i="1"/>
  <c r="BD1724" i="1"/>
  <c r="BE1724" i="1"/>
  <c r="BD1755" i="1"/>
  <c r="BE1755" i="1"/>
  <c r="BD1787" i="1"/>
  <c r="BE1787" i="1"/>
  <c r="BD1051" i="1"/>
  <c r="BE1051" i="1"/>
  <c r="BD1241" i="1"/>
  <c r="BE1241" i="1"/>
  <c r="BD1392" i="1"/>
  <c r="BE1392" i="1"/>
  <c r="BD1487" i="1"/>
  <c r="BE1487" i="1"/>
  <c r="BD1523" i="1"/>
  <c r="BE1523" i="1"/>
  <c r="BD1603" i="1"/>
  <c r="BE1603" i="1"/>
  <c r="BD889" i="1"/>
  <c r="BE889" i="1"/>
  <c r="BD921" i="1"/>
  <c r="BE921" i="1"/>
  <c r="BD983" i="1"/>
  <c r="BE983" i="1"/>
  <c r="BD1047" i="1"/>
  <c r="BE1047" i="1"/>
  <c r="BD1111" i="1"/>
  <c r="BE1111" i="1"/>
  <c r="BD1175" i="1"/>
  <c r="BE1175" i="1"/>
  <c r="BD1237" i="1"/>
  <c r="BE1237" i="1"/>
  <c r="BD1301" i="1"/>
  <c r="BE1301" i="1"/>
  <c r="BD1383" i="1"/>
  <c r="BE1383" i="1"/>
  <c r="BD1415" i="1"/>
  <c r="BE1415" i="1"/>
  <c r="BD1447" i="1"/>
  <c r="BE1447" i="1"/>
  <c r="BD1479" i="1"/>
  <c r="BE1479" i="1"/>
  <c r="BD971" i="1"/>
  <c r="BE971" i="1"/>
  <c r="BD1083" i="1"/>
  <c r="BE1083" i="1"/>
  <c r="BD1257" i="1"/>
  <c r="BE1257" i="1"/>
  <c r="BD1373" i="1"/>
  <c r="BE1373" i="1"/>
  <c r="BD1472" i="1"/>
  <c r="BE1472" i="1"/>
  <c r="BD1511" i="1"/>
  <c r="BE1511" i="1"/>
  <c r="BD1543" i="1"/>
  <c r="BE1543" i="1"/>
  <c r="BD1583" i="1"/>
  <c r="BE1583" i="1"/>
  <c r="BD1643" i="1"/>
  <c r="BE1643" i="1"/>
  <c r="BD1707" i="1"/>
  <c r="BE1707" i="1"/>
  <c r="BD1749" i="1"/>
  <c r="BE1749" i="1"/>
  <c r="BD1781" i="1"/>
  <c r="BE1781" i="1"/>
  <c r="BD1812" i="1"/>
  <c r="BE1812" i="1"/>
  <c r="BD1844" i="1"/>
  <c r="BE1844" i="1"/>
  <c r="BD1876" i="1"/>
  <c r="BE1876" i="1"/>
  <c r="BD1908" i="1"/>
  <c r="BE1908" i="1"/>
  <c r="BD1975" i="1"/>
  <c r="BE1975" i="1"/>
  <c r="BD1647" i="1"/>
  <c r="BE1647" i="1"/>
  <c r="BD1711" i="1"/>
  <c r="BE1711" i="1"/>
  <c r="BD1743" i="1"/>
  <c r="BE1743" i="1"/>
  <c r="BD1769" i="1"/>
  <c r="BE1769" i="1"/>
  <c r="BD1788" i="1"/>
  <c r="BE1788" i="1"/>
  <c r="BD1807" i="1"/>
  <c r="BE1807" i="1"/>
  <c r="BD1834" i="1"/>
  <c r="BE1834" i="1"/>
  <c r="BD1866" i="1"/>
  <c r="BE1866" i="1"/>
  <c r="BD1898" i="1"/>
  <c r="BE1898" i="1"/>
  <c r="BD1965" i="1"/>
  <c r="BE1965" i="1"/>
  <c r="BD1780" i="1"/>
  <c r="BE1780" i="1"/>
  <c r="BD1878" i="1"/>
  <c r="BE1878" i="1"/>
  <c r="BD1651" i="1"/>
  <c r="BE1651" i="1"/>
  <c r="BD1715" i="1"/>
  <c r="BE1715" i="1"/>
  <c r="BD1757" i="1"/>
  <c r="BE1757" i="1"/>
  <c r="BD1789" i="1"/>
  <c r="BE1789" i="1"/>
  <c r="BD1816" i="1"/>
  <c r="BE1816" i="1"/>
  <c r="BD1848" i="1"/>
  <c r="BE1848" i="1"/>
  <c r="BD1880" i="1"/>
  <c r="BE1880" i="1"/>
  <c r="BD1912" i="1"/>
  <c r="BE1912" i="1"/>
  <c r="BD1979" i="1"/>
  <c r="BE1979" i="1"/>
  <c r="BD1671" i="1"/>
  <c r="BE1671" i="1"/>
  <c r="BD1729" i="1"/>
  <c r="BE1729" i="1"/>
  <c r="BD1748" i="1"/>
  <c r="BE1748" i="1"/>
  <c r="BD1767" i="1"/>
  <c r="BE1767" i="1"/>
  <c r="BD1796" i="1"/>
  <c r="BE1796" i="1"/>
  <c r="BD1838" i="1"/>
  <c r="BE1838" i="1"/>
  <c r="BD1910" i="1"/>
  <c r="BE1910" i="1"/>
  <c r="BD3" i="1"/>
  <c r="BE3" i="1"/>
  <c r="BE1932" i="1"/>
  <c r="BE1933" i="1"/>
  <c r="BE1929" i="1"/>
  <c r="BE1935" i="1"/>
  <c r="BE1931" i="1"/>
  <c r="K1991" i="1"/>
  <c r="C1994" i="1"/>
  <c r="BE1930" i="1"/>
  <c r="BE1991" i="1"/>
  <c r="BD1991" i="1"/>
</calcChain>
</file>

<file path=xl/sharedStrings.xml><?xml version="1.0" encoding="utf-8"?>
<sst xmlns="http://schemas.openxmlformats.org/spreadsheetml/2006/main" count="15670" uniqueCount="1090">
  <si>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</si>
  <si>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</si>
  <si>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</si>
  <si>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</si>
  <si>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</si>
  <si>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</si>
  <si>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</si>
  <si>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</si>
  <si>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</si>
  <si>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</si>
  <si>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</si>
  <si>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</si>
  <si>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</si>
  <si>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</si>
  <si>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</si>
  <si>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</si>
  <si>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</si>
  <si>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</si>
  <si>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</si>
  <si>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</si>
  <si>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</si>
  <si>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</si>
  <si>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</si>
  <si>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</si>
  <si>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</si>
  <si>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</si>
  <si>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</si>
  <si>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</si>
  <si>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</si>
  <si>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</si>
  <si>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</si>
  <si>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</si>
  <si>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</si>
  <si>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</si>
  <si>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</si>
  <si>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</si>
  <si>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</si>
  <si>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CLASS A GRASS STRIP ACRES</t>
  </si>
  <si>
    <t>CLASS A GRASS STRIP DAMAGES</t>
  </si>
  <si>
    <t>CLASS B GRASS STRIP ACRES</t>
  </si>
  <si>
    <t>CLASS B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</si>
  <si>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</si>
  <si>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</si>
  <si>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</si>
  <si>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</si>
  <si>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</si>
  <si>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</si>
  <si>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</si>
  <si>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</si>
  <si>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</si>
  <si>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</si>
  <si>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</si>
  <si>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</si>
  <si>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</si>
  <si>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</si>
  <si>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</si>
  <si>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</si>
  <si>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</si>
  <si>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12-001-0020</t>
  </si>
  <si>
    <t>ELRAY F ANDERSON REVOC TRUST</t>
  </si>
  <si>
    <t>29399 ROSTAD LOOP  PO BOX</t>
  </si>
  <si>
    <t>UNDERWOOD MN 56586-0000</t>
  </si>
  <si>
    <t>NWNW</t>
  </si>
  <si>
    <t>01</t>
  </si>
  <si>
    <t>160</t>
  </si>
  <si>
    <t>047</t>
  </si>
  <si>
    <t>NENW</t>
  </si>
  <si>
    <t>SWNW</t>
  </si>
  <si>
    <t>SENW</t>
  </si>
  <si>
    <t>SWNE</t>
  </si>
  <si>
    <t>NENE</t>
  </si>
  <si>
    <t>02</t>
  </si>
  <si>
    <t>12-001-0030</t>
  </si>
  <si>
    <t>CASEY STROMGREN</t>
  </si>
  <si>
    <t>2043 320TH AVE</t>
  </si>
  <si>
    <t>LAKE BRONSON MN 56734-9451</t>
  </si>
  <si>
    <t>12-001-0050</t>
  </si>
  <si>
    <t>ELRAY F ANDERSON &amp;</t>
  </si>
  <si>
    <t>PO BOX 17</t>
  </si>
  <si>
    <t>UNDERWOOD MN 56586-0017</t>
  </si>
  <si>
    <t>SWSW</t>
  </si>
  <si>
    <t>NWSW</t>
  </si>
  <si>
    <t>NESW</t>
  </si>
  <si>
    <t>SESW</t>
  </si>
  <si>
    <t>SESE</t>
  </si>
  <si>
    <t>12-001-0060</t>
  </si>
  <si>
    <t>ARNELL B &amp; WYNETTE A CUMMINS</t>
  </si>
  <si>
    <t>3642 210TH ST</t>
  </si>
  <si>
    <t>LAKE BRONSON MN 56734-0000</t>
  </si>
  <si>
    <t>12-002-0120</t>
  </si>
  <si>
    <t>DAVID B. &amp; DONNA L. WEIBY</t>
  </si>
  <si>
    <t>PO BOX 1007</t>
  </si>
  <si>
    <t>BAUDETTE MN 56734-0000</t>
  </si>
  <si>
    <t>12-002-0130</t>
  </si>
  <si>
    <t>MARK D LANGEHAUG</t>
  </si>
  <si>
    <t>2423 360TH AVE</t>
  </si>
  <si>
    <t>SENE</t>
  </si>
  <si>
    <t>12-002-0160</t>
  </si>
  <si>
    <t>LARRY &amp; KAREN SELE</t>
  </si>
  <si>
    <t>3526 210TH ST</t>
  </si>
  <si>
    <t>LAKE BRONSON MN 56734-9469</t>
  </si>
  <si>
    <t>NESE</t>
  </si>
  <si>
    <t>03</t>
  </si>
  <si>
    <t>12-002-0180</t>
  </si>
  <si>
    <t>MITCHELL A OLSON</t>
  </si>
  <si>
    <t>2238 US HWY 59</t>
  </si>
  <si>
    <t>12-002-0200</t>
  </si>
  <si>
    <t>MICHAEL &amp; TARA RATZLAFF</t>
  </si>
  <si>
    <t>2077 360TH AVE</t>
  </si>
  <si>
    <t>SWSE</t>
  </si>
  <si>
    <t>12-003-0220</t>
  </si>
  <si>
    <t>NORMA J NELSON</t>
  </si>
  <si>
    <t>2043 350TH AVE</t>
  </si>
  <si>
    <t>12-003-0260</t>
  </si>
  <si>
    <t>DAVID W LANGEN</t>
  </si>
  <si>
    <t>501 FRANKLIN AVE E</t>
  </si>
  <si>
    <t>KENNEDY MN 56733-0000</t>
  </si>
  <si>
    <t>12-003-0280</t>
  </si>
  <si>
    <t>12-003-0300</t>
  </si>
  <si>
    <t>DEAN M. STROMGREN ASSET PROTECTION TRUST</t>
  </si>
  <si>
    <t>NWSE</t>
  </si>
  <si>
    <t>12-004-0330</t>
  </si>
  <si>
    <t>BARRY &amp; KRISTI LANGEN</t>
  </si>
  <si>
    <t>201 1ST ST E</t>
  </si>
  <si>
    <t>04</t>
  </si>
  <si>
    <t>12-004-0380</t>
  </si>
  <si>
    <t>12-004-0400</t>
  </si>
  <si>
    <t>RICKENBERG FARM, LLLP</t>
  </si>
  <si>
    <t>3412 170TH ST</t>
  </si>
  <si>
    <t>KENNEDY MN 56733-9656</t>
  </si>
  <si>
    <t>12-005-0420</t>
  </si>
  <si>
    <t>05</t>
  </si>
  <si>
    <t>NWNE</t>
  </si>
  <si>
    <t>06</t>
  </si>
  <si>
    <t>12-005-0440</t>
  </si>
  <si>
    <t>MARK D &amp; CHELSI A LANGEHAUG</t>
  </si>
  <si>
    <t>12-005-0460</t>
  </si>
  <si>
    <t>ALMA ANDERSON</t>
  </si>
  <si>
    <t>3435 210TH ST</t>
  </si>
  <si>
    <t>12-006-0480</t>
  </si>
  <si>
    <t>DEVIN STROMGREN</t>
  </si>
  <si>
    <t>12-006-0500</t>
  </si>
  <si>
    <t>JODI ELLIS</t>
  </si>
  <si>
    <t>4337 MUSTANG CT</t>
  </si>
  <si>
    <t>SANTA MARIA CA 93455-0000</t>
  </si>
  <si>
    <t>12-006-0510</t>
  </si>
  <si>
    <t>NANCY SPILDE</t>
  </si>
  <si>
    <t>20675 BLANCA</t>
  </si>
  <si>
    <t>BEND OR 97701-0000</t>
  </si>
  <si>
    <t>12-006-0520</t>
  </si>
  <si>
    <t>RON M &amp; BEATRIZ GUNNARSON</t>
  </si>
  <si>
    <t>1725 BUTTERNUT DR S</t>
  </si>
  <si>
    <t>WICHITA KS 67230-0000</t>
  </si>
  <si>
    <t>12-006-0540</t>
  </si>
  <si>
    <t>PATRICIA LANGEHAUG</t>
  </si>
  <si>
    <t>2158 210TH ST</t>
  </si>
  <si>
    <t>LAKE BRONSON MN 56734-9450</t>
  </si>
  <si>
    <t>12-007-0560</t>
  </si>
  <si>
    <t>ACRETRADER 186 LLP</t>
  </si>
  <si>
    <t>112 W CENTER ST  STE 60</t>
  </si>
  <si>
    <t>FAYETTEVILLE AR 72701-0000</t>
  </si>
  <si>
    <t>07</t>
  </si>
  <si>
    <t>12-007-0580</t>
  </si>
  <si>
    <t>12-007-0600</t>
  </si>
  <si>
    <t>12-007-0620</t>
  </si>
  <si>
    <t>12-007-0640</t>
  </si>
  <si>
    <t>RYAN H &amp; JENI L SCHWENZFEIER</t>
  </si>
  <si>
    <t>2060 310TH AVE</t>
  </si>
  <si>
    <t>12-007-0700</t>
  </si>
  <si>
    <t>ELAINE V JOHNSON</t>
  </si>
  <si>
    <t>513 12TH ST NW</t>
  </si>
  <si>
    <t>EAST GRAND FORKS MN 56721-0000</t>
  </si>
  <si>
    <t>12-008-0720</t>
  </si>
  <si>
    <t>DAVID D &amp; ETTIE V HULTGREN</t>
  </si>
  <si>
    <t>215 9TH ST E APT 307</t>
  </si>
  <si>
    <t>THIEF RIVER FALLS MN 56701-0000</t>
  </si>
  <si>
    <t>08</t>
  </si>
  <si>
    <t>12-008-0730</t>
  </si>
  <si>
    <t>MARK &amp; CHELSI LANGEHAUG</t>
  </si>
  <si>
    <t>2423 360TH AVENUE</t>
  </si>
  <si>
    <t>12-008-0740</t>
  </si>
  <si>
    <t>SAMUEL SUNDBERG</t>
  </si>
  <si>
    <t>2083 325TH AVE</t>
  </si>
  <si>
    <t>12-008-0760</t>
  </si>
  <si>
    <t>LYNDON E JOHNSON</t>
  </si>
  <si>
    <t>PO BOX 473</t>
  </si>
  <si>
    <t>HALLOCK MN 56728-0473</t>
  </si>
  <si>
    <t>12-008-0800</t>
  </si>
  <si>
    <t>HOPE ANN SCOLES</t>
  </si>
  <si>
    <t>13381 GEORGIA CIRCLE</t>
  </si>
  <si>
    <t>APPLE VALLEY MN 55124-0000</t>
  </si>
  <si>
    <t>12-009-0820</t>
  </si>
  <si>
    <t>DUANE M &amp; DEBORAH K ANDERSON</t>
  </si>
  <si>
    <t>3385 210TH ST</t>
  </si>
  <si>
    <t>09</t>
  </si>
  <si>
    <t>12-009-0840</t>
  </si>
  <si>
    <t>12-009-0860</t>
  </si>
  <si>
    <t>LYNNAE JOY LANDIN</t>
  </si>
  <si>
    <t>BACKVAGEN 3</t>
  </si>
  <si>
    <t>NORSJO  SE-935 92</t>
  </si>
  <si>
    <t>12-009-0870</t>
  </si>
  <si>
    <t>RONALD MELROE GUNNARSON</t>
  </si>
  <si>
    <t>12-009-0880</t>
  </si>
  <si>
    <t>12-009-0900</t>
  </si>
  <si>
    <t>12-009-0920</t>
  </si>
  <si>
    <t>REUBEN M GORDEN</t>
  </si>
  <si>
    <t>35597 HWY 220 SW 9425</t>
  </si>
  <si>
    <t>CLIMAX MN 56523-0000</t>
  </si>
  <si>
    <t>12-009-0940</t>
  </si>
  <si>
    <t>12-009-0960</t>
  </si>
  <si>
    <t>12-009-0980</t>
  </si>
  <si>
    <t>ELRAY F ANDERSON TRUST</t>
  </si>
  <si>
    <t>29399 ROSTAD LOOP PO BOX 17</t>
  </si>
  <si>
    <t>12-010-1000</t>
  </si>
  <si>
    <t>DEBRA I. PETERSEN, TRUSTEE</t>
  </si>
  <si>
    <t>1919 320TH AVE</t>
  </si>
  <si>
    <t>10</t>
  </si>
  <si>
    <t>12-010-1020</t>
  </si>
  <si>
    <t>12-010-1040</t>
  </si>
  <si>
    <t>12-010-1060</t>
  </si>
  <si>
    <t>JAMES ERICKSON</t>
  </si>
  <si>
    <t>221 POLK STREET</t>
  </si>
  <si>
    <t>12-010-1080</t>
  </si>
  <si>
    <t>12-011-1100</t>
  </si>
  <si>
    <t>MICHAEL S &amp; TARA D RATZLAFF</t>
  </si>
  <si>
    <t>11</t>
  </si>
  <si>
    <t>12-011-1110</t>
  </si>
  <si>
    <t>CHRISTOPHER D ANDERSON</t>
  </si>
  <si>
    <t>2008 360TH AVE</t>
  </si>
  <si>
    <t>12-011-1115</t>
  </si>
  <si>
    <t>TARA DAWN RATZLAFF</t>
  </si>
  <si>
    <t>12-011-1120</t>
  </si>
  <si>
    <t>12-011-1160</t>
  </si>
  <si>
    <t>12-011-1180</t>
  </si>
  <si>
    <t>12-011-1200</t>
  </si>
  <si>
    <t>12-011-1240</t>
  </si>
  <si>
    <t>12-011-1260</t>
  </si>
  <si>
    <t>CHRISTOPHER D. ANDERSON</t>
  </si>
  <si>
    <t>12-012-1280</t>
  </si>
  <si>
    <t>KLEGSTAD-THOMPSON FAMILY LVG T</t>
  </si>
  <si>
    <t>3667 210TH ST</t>
  </si>
  <si>
    <t>12</t>
  </si>
  <si>
    <t>12-012-1300</t>
  </si>
  <si>
    <t>MICHAEL RATZLAFF</t>
  </si>
  <si>
    <t>12-012-1320</t>
  </si>
  <si>
    <t>12-012-1340</t>
  </si>
  <si>
    <t>12-012-1360</t>
  </si>
  <si>
    <t>DNR REAL ESTATE MGT</t>
  </si>
  <si>
    <t>500 LAFAYETTE RD  BOX 4</t>
  </si>
  <si>
    <t>ST PAUL MN 55155-0000</t>
  </si>
  <si>
    <t>12-012-1370</t>
  </si>
  <si>
    <t>12-013-1380</t>
  </si>
  <si>
    <t>13</t>
  </si>
  <si>
    <t>12-013-1400</t>
  </si>
  <si>
    <t>12-013-1420</t>
  </si>
  <si>
    <t>12-013-1440</t>
  </si>
  <si>
    <t>12-013-1460</t>
  </si>
  <si>
    <t>RYAN &amp; ASHLEE DONARSKI</t>
  </si>
  <si>
    <t>520 5TH AVE S</t>
  </si>
  <si>
    <t>CROOKSTON MN 56716-0000</t>
  </si>
  <si>
    <t>14</t>
  </si>
  <si>
    <t>12-013-1480</t>
  </si>
  <si>
    <t>12-013-1500</t>
  </si>
  <si>
    <t>GERHARD P &amp; MARY J BERGMANN</t>
  </si>
  <si>
    <t>320 2ND AVE SW</t>
  </si>
  <si>
    <t>MILACA MN 56353-1110</t>
  </si>
  <si>
    <t>12-014-1520</t>
  </si>
  <si>
    <t>JOEL JUSTIN ANDERSON</t>
  </si>
  <si>
    <t>12-014-1540</t>
  </si>
  <si>
    <t>JAMES V &amp; DENISE ANDERSON</t>
  </si>
  <si>
    <t>1950 350TH AVE</t>
  </si>
  <si>
    <t>12-014-1545</t>
  </si>
  <si>
    <t>LEONEL &amp; JANE ANDERSON</t>
  </si>
  <si>
    <t>1615 JACOB DR</t>
  </si>
  <si>
    <t>BINFORD ND 58416-0000</t>
  </si>
  <si>
    <t>12-014-1560</t>
  </si>
  <si>
    <t>DANIEL G CARPENTER</t>
  </si>
  <si>
    <t>PO BOX 281</t>
  </si>
  <si>
    <t>WARROAD MN 56763-0000</t>
  </si>
  <si>
    <t>12-014-1580</t>
  </si>
  <si>
    <t>JAMIE J SWANSON</t>
  </si>
  <si>
    <t>7355 CAHILL AVE</t>
  </si>
  <si>
    <t>INVER GROVE HEIGHT MN 55076-2508</t>
  </si>
  <si>
    <t>12-014-1600</t>
  </si>
  <si>
    <t>12-015-1620</t>
  </si>
  <si>
    <t>15</t>
  </si>
  <si>
    <t>12-015-1640</t>
  </si>
  <si>
    <t>12-015-1660</t>
  </si>
  <si>
    <t>12-015-1680</t>
  </si>
  <si>
    <t>12-015-1700</t>
  </si>
  <si>
    <t>LYLE H ERICKSON</t>
  </si>
  <si>
    <t>408 5TH ST S</t>
  </si>
  <si>
    <t>DRAYTON ND 58225-0000</t>
  </si>
  <si>
    <t>12-016-1720</t>
  </si>
  <si>
    <t>LOWELL R SWANSON</t>
  </si>
  <si>
    <t>1614 BARON BLVD</t>
  </si>
  <si>
    <t>GRAND FORKS ND 58201-0000</t>
  </si>
  <si>
    <t>16</t>
  </si>
  <si>
    <t>12-016-1740</t>
  </si>
  <si>
    <t>12-016-1760</t>
  </si>
  <si>
    <t>ROAD TO EMMAUS FARM, LLC</t>
  </si>
  <si>
    <t>1418 BLUE FLAG CT</t>
  </si>
  <si>
    <t>NORTHFIELD MN 55057-0000</t>
  </si>
  <si>
    <t>12-016-1780</t>
  </si>
  <si>
    <t>12-016-1800</t>
  </si>
  <si>
    <t>MATTHEW D NELSON</t>
  </si>
  <si>
    <t>3315 200TH ST</t>
  </si>
  <si>
    <t>12-016-1810</t>
  </si>
  <si>
    <t>12-016-1820</t>
  </si>
  <si>
    <t>12-016-1840</t>
  </si>
  <si>
    <t>TRENT C &amp; SARAH A  YOUNGSTRAND</t>
  </si>
  <si>
    <t>3326 190TH ST</t>
  </si>
  <si>
    <t>12-016-1850</t>
  </si>
  <si>
    <t>12-016-1860</t>
  </si>
  <si>
    <t>TRENT C. &amp; SARAH A. YOUNGSTRAND</t>
  </si>
  <si>
    <t>LAKE BRONSON MN 56734-</t>
  </si>
  <si>
    <t>12-016-1880</t>
  </si>
  <si>
    <t>12-017-1900</t>
  </si>
  <si>
    <t>17</t>
  </si>
  <si>
    <t>12-017-1920</t>
  </si>
  <si>
    <t>12-017-1940</t>
  </si>
  <si>
    <t>12-017-1960</t>
  </si>
  <si>
    <t>12-017-1980</t>
  </si>
  <si>
    <t>12-017-2000</t>
  </si>
  <si>
    <t>12-017-2020</t>
  </si>
  <si>
    <t>REBECCA A &amp; STEVEN L RUDE</t>
  </si>
  <si>
    <t>1914 320TH AVE</t>
  </si>
  <si>
    <t>12-017-2040</t>
  </si>
  <si>
    <t>12-017-2060</t>
  </si>
  <si>
    <t>BRADLEY J &amp; MELISSA BRAUN</t>
  </si>
  <si>
    <t>3262 190TH ST</t>
  </si>
  <si>
    <t>12-017-2080</t>
  </si>
  <si>
    <t>JOSHUA &amp; KATHLEEN GOLDBERG</t>
  </si>
  <si>
    <t>PO BOX 26</t>
  </si>
  <si>
    <t>LAKE BRONSON MN 56734-0026</t>
  </si>
  <si>
    <t>12-017-2100</t>
  </si>
  <si>
    <t>12-018-2120</t>
  </si>
  <si>
    <t>18</t>
  </si>
  <si>
    <t>12-018-2140</t>
  </si>
  <si>
    <t>KRISTI LANGEN</t>
  </si>
  <si>
    <t>12-018-2160</t>
  </si>
  <si>
    <t>LAMAR D &amp; SHELBY-JEAN JOHNSON</t>
  </si>
  <si>
    <t>1972 310TH AVE</t>
  </si>
  <si>
    <t>12-018-2180</t>
  </si>
  <si>
    <t>VERGIL W &amp; BARBARA S CARLSON</t>
  </si>
  <si>
    <t>16465 VILLA PARKWAY</t>
  </si>
  <si>
    <t>SPRING LAKE MI 49456-0000</t>
  </si>
  <si>
    <t>12-018-2200</t>
  </si>
  <si>
    <t>12-018-2220</t>
  </si>
  <si>
    <t>12-018-2240</t>
  </si>
  <si>
    <t>JOEY &amp; JOY HAUERT</t>
  </si>
  <si>
    <t>3168 190TH ST</t>
  </si>
  <si>
    <t>12-018-2250</t>
  </si>
  <si>
    <t>OLIVER &amp; BARBARA LUNDELL REVOCABLE TRUST</t>
  </si>
  <si>
    <t>1500 7TH ST S ROOM 2226</t>
  </si>
  <si>
    <t>MOORHEAD MN 56560-0000</t>
  </si>
  <si>
    <t>12-019-2260</t>
  </si>
  <si>
    <t>19</t>
  </si>
  <si>
    <t>12-019-2280</t>
  </si>
  <si>
    <t>12-019-2300</t>
  </si>
  <si>
    <t>MICHAEL L GUNNARSON</t>
  </si>
  <si>
    <t>222 2ND ST NE PO BOX 476</t>
  </si>
  <si>
    <t>HALLOCK MN 56728-0476</t>
  </si>
  <si>
    <t>12-019-2320</t>
  </si>
  <si>
    <t>MARK &amp; SHANNON CHRISTENSON</t>
  </si>
  <si>
    <t>1844 310TH AVE</t>
  </si>
  <si>
    <t>KENNEDY MN 56733-9665</t>
  </si>
  <si>
    <t>12-019-2330</t>
  </si>
  <si>
    <t>ERIC &amp; JENNIFER RISTAD</t>
  </si>
  <si>
    <t>2457 320TH AVE</t>
  </si>
  <si>
    <t>HALLOCK MN 56728-0000</t>
  </si>
  <si>
    <t>12-019-2340</t>
  </si>
  <si>
    <t>JORDAN I BENGTSON</t>
  </si>
  <si>
    <t>1847 320TH AVE</t>
  </si>
  <si>
    <t>12-019-2350</t>
  </si>
  <si>
    <t>TIMOTHY J LUNDELL</t>
  </si>
  <si>
    <t>2700 RANCHVIEW LANE</t>
  </si>
  <si>
    <t>MINNEAPOLIS MN 55447-1907</t>
  </si>
  <si>
    <t>12-020-2360</t>
  </si>
  <si>
    <t>ANTHONY &amp; RENAE TURCO FAM TRST</t>
  </si>
  <si>
    <t>16038 EAST SUMMIT VIEW DR</t>
  </si>
  <si>
    <t>FOUNTAIN HILLS AZ 85268-0000</t>
  </si>
  <si>
    <t>20</t>
  </si>
  <si>
    <t>12-020-2380</t>
  </si>
  <si>
    <t>DANIEL R EKDAHL</t>
  </si>
  <si>
    <t>3258 180TH ST</t>
  </si>
  <si>
    <t>12-020-2400</t>
  </si>
  <si>
    <t>DEAN &amp; CAROL CARLSON</t>
  </si>
  <si>
    <t>1782 280TH AVE</t>
  </si>
  <si>
    <t>12-020-2420</t>
  </si>
  <si>
    <t>JUPITER COMMUNITY CEMETERY</t>
  </si>
  <si>
    <t>NO ADDRESS</t>
  </si>
  <si>
    <t>NO CITY STATE ZIP</t>
  </si>
  <si>
    <t>12-020-2440</t>
  </si>
  <si>
    <t>12-020-2460</t>
  </si>
  <si>
    <t>12-021-2480</t>
  </si>
  <si>
    <t>LEONEL B ANDERSON</t>
  </si>
  <si>
    <t>21</t>
  </si>
  <si>
    <t>12-021-2490</t>
  </si>
  <si>
    <t>TODD M TRUEDSON</t>
  </si>
  <si>
    <t>PO BOX 1</t>
  </si>
  <si>
    <t>KENNEDY MN 56733-0003</t>
  </si>
  <si>
    <t>12-021-2500</t>
  </si>
  <si>
    <t>12-021-2520</t>
  </si>
  <si>
    <t>12-021-2540</t>
  </si>
  <si>
    <t>12-021-2560</t>
  </si>
  <si>
    <t>12-021-2570</t>
  </si>
  <si>
    <t>12-021-2580</t>
  </si>
  <si>
    <t>12-021-2590</t>
  </si>
  <si>
    <t>MICHAEL W &amp; NOLA J HILDE</t>
  </si>
  <si>
    <t>1866 330TH AVE</t>
  </si>
  <si>
    <t>LAKE BRONSON MN 56734-9456</t>
  </si>
  <si>
    <t>12-021-2600</t>
  </si>
  <si>
    <t>EAST EMAUS CEMETERY ASSN</t>
  </si>
  <si>
    <t>1418 BLUEFLAG COURT</t>
  </si>
  <si>
    <t>12-021-2620</t>
  </si>
  <si>
    <t>12-021-2640</t>
  </si>
  <si>
    <t>12-021-2660</t>
  </si>
  <si>
    <t>12-022-2680</t>
  </si>
  <si>
    <t>22</t>
  </si>
  <si>
    <t>12-022-2700</t>
  </si>
  <si>
    <t>12-022-2720</t>
  </si>
  <si>
    <t>BRIAN S &amp; PAMELA J LANE</t>
  </si>
  <si>
    <t>3414 180TH ST</t>
  </si>
  <si>
    <t>12-022-2730</t>
  </si>
  <si>
    <t>12-022-2740</t>
  </si>
  <si>
    <t>12-022-2760</t>
  </si>
  <si>
    <t>12-023-2780</t>
  </si>
  <si>
    <t>23</t>
  </si>
  <si>
    <t>12-023-2800</t>
  </si>
  <si>
    <t>12-023-2820</t>
  </si>
  <si>
    <t>STEVEN J &amp; PEGGY M PORTER</t>
  </si>
  <si>
    <t>1828 350TH AVE</t>
  </si>
  <si>
    <t>LAKE BRONSON MN 56734-9462</t>
  </si>
  <si>
    <t>12-023-2825</t>
  </si>
  <si>
    <t>12-023-2830</t>
  </si>
  <si>
    <t>12-024-2840</t>
  </si>
  <si>
    <t>ALLEN P &amp; SUSAN M CONVERSE</t>
  </si>
  <si>
    <t>1664 390TH AVE</t>
  </si>
  <si>
    <t>HALMA MN 56729-0000</t>
  </si>
  <si>
    <t>24</t>
  </si>
  <si>
    <t>12-024-2850</t>
  </si>
  <si>
    <t>TERRY P &amp; PATRICIA PRZYBYLSKI</t>
  </si>
  <si>
    <t>29273 400TH ST NW</t>
  </si>
  <si>
    <t>STEPHEN MN 56757-0000</t>
  </si>
  <si>
    <t>12-024-2860</t>
  </si>
  <si>
    <t>12-024-2880</t>
  </si>
  <si>
    <t>12-024-2900</t>
  </si>
  <si>
    <t>JILL E SWANSON</t>
  </si>
  <si>
    <t>PO BOX 543</t>
  </si>
  <si>
    <t>12-024-2920</t>
  </si>
  <si>
    <t>12-024-2940</t>
  </si>
  <si>
    <t>12-024-2960</t>
  </si>
  <si>
    <t>NICHOLAS SWANSON &amp; KYLE SWANSON</t>
  </si>
  <si>
    <t>12-024-2970</t>
  </si>
  <si>
    <t>RONALD L &amp; CAROL R VISNESS</t>
  </si>
  <si>
    <t>4548 PRAIRIE DRIVE</t>
  </si>
  <si>
    <t>12-024-2980</t>
  </si>
  <si>
    <t>12-025-3000</t>
  </si>
  <si>
    <t>WAYNE S MARTINSON</t>
  </si>
  <si>
    <t>3683 180TH ST</t>
  </si>
  <si>
    <t>25</t>
  </si>
  <si>
    <t>12-025-3040</t>
  </si>
  <si>
    <t>ZECHARIAH  &amp;  NICOLE MORGAN</t>
  </si>
  <si>
    <t>5880 EAST PRAIREWOOD DR</t>
  </si>
  <si>
    <t>12-025-3060</t>
  </si>
  <si>
    <t>26</t>
  </si>
  <si>
    <t>12-025-3080</t>
  </si>
  <si>
    <t>DOUGLAS P ANDERSON ETAL</t>
  </si>
  <si>
    <t>18041 RIVERWOOD DR</t>
  </si>
  <si>
    <t>LITTLE FALLS MN 56345-9804</t>
  </si>
  <si>
    <t>12-025-3100</t>
  </si>
  <si>
    <t>12-025-3120</t>
  </si>
  <si>
    <t>12-026-3140</t>
  </si>
  <si>
    <t>12-026-3160</t>
  </si>
  <si>
    <t>12-026-3180</t>
  </si>
  <si>
    <t>27</t>
  </si>
  <si>
    <t>12-026-3185</t>
  </si>
  <si>
    <t>12-026-3200</t>
  </si>
  <si>
    <t>12-026-3220</t>
  </si>
  <si>
    <t>12-026-3240</t>
  </si>
  <si>
    <t>BRIAN S LANE</t>
  </si>
  <si>
    <t>12-026-3260</t>
  </si>
  <si>
    <t>12-026-3280</t>
  </si>
  <si>
    <t>12-027-3300</t>
  </si>
  <si>
    <t>12-027-3320</t>
  </si>
  <si>
    <t>12-027-3340</t>
  </si>
  <si>
    <t>12-027-3360</t>
  </si>
  <si>
    <t>NATHAN JOHNSON</t>
  </si>
  <si>
    <t>3322 170TH ST</t>
  </si>
  <si>
    <t>12-027-3380</t>
  </si>
  <si>
    <t>RUSSELL JON &amp; JENICA L SWENSON</t>
  </si>
  <si>
    <t>1746 340TH AVE</t>
  </si>
  <si>
    <t>12-027-3385</t>
  </si>
  <si>
    <t>12-027-3400</t>
  </si>
  <si>
    <t>JEFFREY &amp; AMANDA D RICKENBERG</t>
  </si>
  <si>
    <t>12-027-3410</t>
  </si>
  <si>
    <t>12-027-3420</t>
  </si>
  <si>
    <t>12-027-3440</t>
  </si>
  <si>
    <t>12-027-3460</t>
  </si>
  <si>
    <t>12-028-3470</t>
  </si>
  <si>
    <t>28</t>
  </si>
  <si>
    <t>12-028-3480</t>
  </si>
  <si>
    <t>12-028-3500</t>
  </si>
  <si>
    <t>12-028-3505</t>
  </si>
  <si>
    <t>NATHAN L &amp; LISA M JOHNSON</t>
  </si>
  <si>
    <t>12-028-3510</t>
  </si>
  <si>
    <t>JULIAN B &amp; CRUSITA E ANDRADE</t>
  </si>
  <si>
    <t>3333 180TH ST</t>
  </si>
  <si>
    <t>12-028-3520</t>
  </si>
  <si>
    <t>12-028-3525</t>
  </si>
  <si>
    <t>12-028-3530</t>
  </si>
  <si>
    <t>12-028-3540</t>
  </si>
  <si>
    <t>33</t>
  </si>
  <si>
    <t>12-029-3560</t>
  </si>
  <si>
    <t>JOEY HAUERT</t>
  </si>
  <si>
    <t>29</t>
  </si>
  <si>
    <t>12-029-3565</t>
  </si>
  <si>
    <t>12-029-3580</t>
  </si>
  <si>
    <t>LYNDEN MARC &amp; STACY P LANGEN</t>
  </si>
  <si>
    <t>3267 170TH ST</t>
  </si>
  <si>
    <t>12-029-3600</t>
  </si>
  <si>
    <t>12-029-3620</t>
  </si>
  <si>
    <t>LYNDEN MARC LANGEN</t>
  </si>
  <si>
    <t>12-029-3640</t>
  </si>
  <si>
    <t>12-030-3660</t>
  </si>
  <si>
    <t>30</t>
  </si>
  <si>
    <t>12-030-3680</t>
  </si>
  <si>
    <t>JUPITER TOWNSHIP</t>
  </si>
  <si>
    <t>12-030-3700</t>
  </si>
  <si>
    <t>12-030-3720</t>
  </si>
  <si>
    <t>ALERUS FINANCIAL PROPERTY OPS</t>
  </si>
  <si>
    <t>PO BOX 6001</t>
  </si>
  <si>
    <t>GRAND FORKS ND 58206-6001</t>
  </si>
  <si>
    <t>12-030-3740</t>
  </si>
  <si>
    <t>12-031-3760</t>
  </si>
  <si>
    <t>JUPITER COVENANT CHURCH</t>
  </si>
  <si>
    <t>31</t>
  </si>
  <si>
    <t>12-031-3780</t>
  </si>
  <si>
    <t>RONALD FOSSELL</t>
  </si>
  <si>
    <t>1637 320TH AVE</t>
  </si>
  <si>
    <t>KENNEDY MN 56733-9594</t>
  </si>
  <si>
    <t>12-031-3800</t>
  </si>
  <si>
    <t>DZIENGEL REVOCABLE TRUST</t>
  </si>
  <si>
    <t>1643 300TH AVE</t>
  </si>
  <si>
    <t>12-031-3820</t>
  </si>
  <si>
    <t>MERLE &amp; MARLYS NELSON IRREV TR</t>
  </si>
  <si>
    <t>1405 160TH AVE</t>
  </si>
  <si>
    <t>12-031-3840</t>
  </si>
  <si>
    <t>12-031-3880</t>
  </si>
  <si>
    <t>12-031-3890</t>
  </si>
  <si>
    <t>12-031-3900</t>
  </si>
  <si>
    <t>KAY F MATTSON ETAL</t>
  </si>
  <si>
    <t>854 113TH AVE NW</t>
  </si>
  <si>
    <t>COON RAPIDS MN 55448-0000</t>
  </si>
  <si>
    <t>12-031-3920</t>
  </si>
  <si>
    <t>12-031-3925</t>
  </si>
  <si>
    <t>12-032-3930</t>
  </si>
  <si>
    <t>32</t>
  </si>
  <si>
    <t>12-032-3940</t>
  </si>
  <si>
    <t>12-032-3950</t>
  </si>
  <si>
    <t>12-032-3960</t>
  </si>
  <si>
    <t>ALAN D CARLSON</t>
  </si>
  <si>
    <t>12-032-3970</t>
  </si>
  <si>
    <t>ASHLAN KUKOWSKI</t>
  </si>
  <si>
    <t>3241 170TH ST</t>
  </si>
  <si>
    <t>KENNEDY MN 56733-9661</t>
  </si>
  <si>
    <t>12-032-3980</t>
  </si>
  <si>
    <t>JASON ERIC TURN SUP NEEDS TRST</t>
  </si>
  <si>
    <t>502 COUNTY RD 7 E</t>
  </si>
  <si>
    <t>12-033-4040</t>
  </si>
  <si>
    <t>12-033-4060</t>
  </si>
  <si>
    <t>RODNEY P ANDERSON</t>
  </si>
  <si>
    <t>15333 244TH ST N</t>
  </si>
  <si>
    <t>SCANDIA MN 55073-0000</t>
  </si>
  <si>
    <t>12-033-4080</t>
  </si>
  <si>
    <t>12-033-4100</t>
  </si>
  <si>
    <t>12-033-4120</t>
  </si>
  <si>
    <t>12-033-4140</t>
  </si>
  <si>
    <t>12-033-4160</t>
  </si>
  <si>
    <t>12-034-4260</t>
  </si>
  <si>
    <t>34</t>
  </si>
  <si>
    <t>12-034-4265</t>
  </si>
  <si>
    <t>12-034-4270</t>
  </si>
  <si>
    <t>12-034-4280</t>
  </si>
  <si>
    <t>R JAMES &amp; HELEN RICKENBERG</t>
  </si>
  <si>
    <t>1681 350TH AVE</t>
  </si>
  <si>
    <t>KENNEDY MN 56733-9655</t>
  </si>
  <si>
    <t>12-034-4300</t>
  </si>
  <si>
    <t>KITTSON COUNTY,GRAVEL PIT</t>
  </si>
  <si>
    <t>410 5TH ST SE  STE 212</t>
  </si>
  <si>
    <t>12-034-4320</t>
  </si>
  <si>
    <t>12-034-4350</t>
  </si>
  <si>
    <t>12-035-4360</t>
  </si>
  <si>
    <t>35</t>
  </si>
  <si>
    <t>36</t>
  </si>
  <si>
    <t>12-035-4380</t>
  </si>
  <si>
    <t>12-035-4400</t>
  </si>
  <si>
    <t>12-035-4420</t>
  </si>
  <si>
    <t>12-035-4430</t>
  </si>
  <si>
    <t>12-035-4440</t>
  </si>
  <si>
    <t>12-036-4480</t>
  </si>
  <si>
    <t>16-007-0780</t>
  </si>
  <si>
    <t>046</t>
  </si>
  <si>
    <t>16-008-0990</t>
  </si>
  <si>
    <t>ROGER &amp; BONNIE F ANDERSON</t>
  </si>
  <si>
    <t>1996 US HWY 59</t>
  </si>
  <si>
    <t>16-017-1860</t>
  </si>
  <si>
    <t>16-017-1870</t>
  </si>
  <si>
    <t>16-017-1880</t>
  </si>
  <si>
    <t>MATTHEW A &amp; PAULINE CUMMINS</t>
  </si>
  <si>
    <t>1876 380TH AVE</t>
  </si>
  <si>
    <t>16-017-1900</t>
  </si>
  <si>
    <t>NORTHWEST AGGREGATE LLC</t>
  </si>
  <si>
    <t>1200 CENTER ST W PO BOX 177</t>
  </si>
  <si>
    <t>ROSEAU MN 56751-0000</t>
  </si>
  <si>
    <t>16-018-1920</t>
  </si>
  <si>
    <t>16-018-1940</t>
  </si>
  <si>
    <t>16-018-1960</t>
  </si>
  <si>
    <t>16-018-1980</t>
  </si>
  <si>
    <t>16-019-2000</t>
  </si>
  <si>
    <t>16-019-2020</t>
  </si>
  <si>
    <t>CHRISTOPHER &amp; LAUREL DAVIS</t>
  </si>
  <si>
    <t>3788 180TH ST</t>
  </si>
  <si>
    <t>16-019-2040</t>
  </si>
  <si>
    <t>16-020-2060</t>
  </si>
  <si>
    <t>16-020-2070</t>
  </si>
  <si>
    <t>CITY OF HALMA</t>
  </si>
  <si>
    <t>116 MINNESOTA AVE S</t>
  </si>
  <si>
    <t>16-020-2080</t>
  </si>
  <si>
    <t>KYLE FOLLAND</t>
  </si>
  <si>
    <t>3813 LAKE CT</t>
  </si>
  <si>
    <t>16-020-2100</t>
  </si>
  <si>
    <t>4339 170TH ST</t>
  </si>
  <si>
    <t>KARLSTAD MN 56732-0000</t>
  </si>
  <si>
    <t>16-020-2120</t>
  </si>
  <si>
    <t>16-020-2140</t>
  </si>
  <si>
    <t>16-020-2160</t>
  </si>
  <si>
    <t>16-021-2240</t>
  </si>
  <si>
    <t>ROXANE L ANDERSON ETAL</t>
  </si>
  <si>
    <t>16803 172ND ST SE</t>
  </si>
  <si>
    <t>BIG LAKE MN 55309-4609</t>
  </si>
  <si>
    <t>16-028-3200</t>
  </si>
  <si>
    <t>JULIE SPILDE</t>
  </si>
  <si>
    <t>1779 390TH AVE</t>
  </si>
  <si>
    <t>16-028-3220</t>
  </si>
  <si>
    <t>PEDER SPILDE</t>
  </si>
  <si>
    <t>516 CLEVELAND ST</t>
  </si>
  <si>
    <t>16-029-3260</t>
  </si>
  <si>
    <t>KYLE &amp; RAECHELLE FOLLAND &amp;</t>
  </si>
  <si>
    <t>16-029-3270</t>
  </si>
  <si>
    <t>GARY &amp; SUSAN CHWIALKOWSKI</t>
  </si>
  <si>
    <t>3857 180TH ST</t>
  </si>
  <si>
    <t>16-029-3280</t>
  </si>
  <si>
    <t>16-029-3300</t>
  </si>
  <si>
    <t>WAYNE ALTENDORF &amp;</t>
  </si>
  <si>
    <t>3847 180TH ST</t>
  </si>
  <si>
    <t>16-029-3320</t>
  </si>
  <si>
    <t>JONATHAN M &amp; JANET NOBLES</t>
  </si>
  <si>
    <t>3823 180TH ST</t>
  </si>
  <si>
    <t>HALMA MN 56729-9784</t>
  </si>
  <si>
    <t>16-029-3340</t>
  </si>
  <si>
    <t>GLACIER RESOURCES,LTD</t>
  </si>
  <si>
    <t>PO BOX 13471</t>
  </si>
  <si>
    <t>GRAND FORKS ND 58208-0000</t>
  </si>
  <si>
    <t>16-029-3360</t>
  </si>
  <si>
    <t>16-029-3380</t>
  </si>
  <si>
    <t>OT CARLSON FAMILY TRUST &amp;</t>
  </si>
  <si>
    <t>15312 107TH ST N</t>
  </si>
  <si>
    <t>LONGMONT CO 80504-0000</t>
  </si>
  <si>
    <t>16-029-3385</t>
  </si>
  <si>
    <t>16-029-3390</t>
  </si>
  <si>
    <t>16-029-3395</t>
  </si>
  <si>
    <t>16-029-3400</t>
  </si>
  <si>
    <t>16-030-3410</t>
  </si>
  <si>
    <t>HALMA MN 56729</t>
  </si>
  <si>
    <t>16-030-3420</t>
  </si>
  <si>
    <t>RILEY C DAVIS</t>
  </si>
  <si>
    <t>3775 180TH ST</t>
  </si>
  <si>
    <t>16-030-3440</t>
  </si>
  <si>
    <t>DAWN EVANS C4D WITH DOUGLAS LYSFORD</t>
  </si>
  <si>
    <t>894 FRASER LANE</t>
  </si>
  <si>
    <t>HUDSON WI 54016-0000</t>
  </si>
  <si>
    <t>16-030-3460</t>
  </si>
  <si>
    <t>SCOTT P &amp; PATTI D LYSFORD</t>
  </si>
  <si>
    <t>16808 330TH AVE</t>
  </si>
  <si>
    <t>FRAZEE MN 56544-0000</t>
  </si>
  <si>
    <t>16-030-3480</t>
  </si>
  <si>
    <t>16-031-3520</t>
  </si>
  <si>
    <t>22-001-0140</t>
  </si>
  <si>
    <t>CHS HALLOCK LLC</t>
  </si>
  <si>
    <t>PO BOX 64089</t>
  </si>
  <si>
    <t>ST PAUL MN 55164-0089</t>
  </si>
  <si>
    <t>049</t>
  </si>
  <si>
    <t>PHILLIP &amp; JANELLE BENGTSON IRREVOCABLE TRUST</t>
  </si>
  <si>
    <t>1861 310TH AVE</t>
  </si>
  <si>
    <t>22-010-0780</t>
  </si>
  <si>
    <t>CHARLES A SWANSON</t>
  </si>
  <si>
    <t>2059 220TH AVE</t>
  </si>
  <si>
    <t>22-010-0790</t>
  </si>
  <si>
    <t>MICHAEL J SWANSON</t>
  </si>
  <si>
    <t>302 ATLANTIC AVE S PO BOX 66</t>
  </si>
  <si>
    <t>KENNEDY MN 56733-0066</t>
  </si>
  <si>
    <t>22-010-0800</t>
  </si>
  <si>
    <t>SCOTT L. PEARSON &amp; DEBORAH J. PEARSON REV TRUST</t>
  </si>
  <si>
    <t>362 132ND AVE</t>
  </si>
  <si>
    <t>HOULTON WI 54082-0000</t>
  </si>
  <si>
    <t>22-010-0820</t>
  </si>
  <si>
    <t>22-010-0840</t>
  </si>
  <si>
    <t>CHARLES A &amp; PATRICIA SWANSON</t>
  </si>
  <si>
    <t>22-011-0860</t>
  </si>
  <si>
    <t>CONRAD J DAHL</t>
  </si>
  <si>
    <t>22 SAINT LAURENT</t>
  </si>
  <si>
    <t>NEWPORT COAST CA 92657-0000</t>
  </si>
  <si>
    <t>22-011-0870</t>
  </si>
  <si>
    <t>22-011-0880</t>
  </si>
  <si>
    <t>ROBERT S. BOYCHUK</t>
  </si>
  <si>
    <t>609 11TH STREET SE</t>
  </si>
  <si>
    <t>22-011-0900</t>
  </si>
  <si>
    <t>JAMES J MUMEY FAMILY TRUST</t>
  </si>
  <si>
    <t>7185 CEDARWOOD CIR</t>
  </si>
  <si>
    <t>BOULDER CO 80301-0000</t>
  </si>
  <si>
    <t>22-011-0920</t>
  </si>
  <si>
    <t>BUCHANAN REVOCABLE LVG TRUST</t>
  </si>
  <si>
    <t>9018 EMPEROR AVE E</t>
  </si>
  <si>
    <t>SAN GABRIEL CA 91775-2040</t>
  </si>
  <si>
    <t>22-011-0940</t>
  </si>
  <si>
    <t>JAMES &amp; TAMMY BOYCHUK</t>
  </si>
  <si>
    <t>PO BOX 625</t>
  </si>
  <si>
    <t>HALLOCK MN 56728-4300</t>
  </si>
  <si>
    <t>22-012-0960</t>
  </si>
  <si>
    <t>MICHAEL &amp; CINDY OLSON FAM TRUS</t>
  </si>
  <si>
    <t>10456 CHIPPEWA BEACH RD N</t>
  </si>
  <si>
    <t>CASS LAKE MN 56633-0000</t>
  </si>
  <si>
    <t>22-012-0990</t>
  </si>
  <si>
    <t>WENNERSTEN TRUST U/A</t>
  </si>
  <si>
    <t>PO BOX 111</t>
  </si>
  <si>
    <t>LARIMORE ND 58251-0000</t>
  </si>
  <si>
    <t>22-012-1000</t>
  </si>
  <si>
    <t>22-012-1020</t>
  </si>
  <si>
    <t>22-012-1060</t>
  </si>
  <si>
    <t>22-012-1065</t>
  </si>
  <si>
    <t>22-013-1070</t>
  </si>
  <si>
    <t>BRIAN INGEMAN</t>
  </si>
  <si>
    <t>1953 US HWY 75</t>
  </si>
  <si>
    <t>22-013-1075</t>
  </si>
  <si>
    <t>22-013-1080</t>
  </si>
  <si>
    <t>22-013-1090</t>
  </si>
  <si>
    <t>22-013-1095</t>
  </si>
  <si>
    <t>JUSTIN AND JAMIE OSOWSKI</t>
  </si>
  <si>
    <t>716 7TH ST SE</t>
  </si>
  <si>
    <t>HALLOCK MN 56728-4120</t>
  </si>
  <si>
    <t>22-013-1100</t>
  </si>
  <si>
    <t>22-013-1120</t>
  </si>
  <si>
    <t>22-013-1140</t>
  </si>
  <si>
    <t>22-013-1160</t>
  </si>
  <si>
    <t>ANDREW J MUIR</t>
  </si>
  <si>
    <t>2849 ST HWY 175</t>
  </si>
  <si>
    <t>22-013-1170</t>
  </si>
  <si>
    <t>22-014-1220</t>
  </si>
  <si>
    <t>22-014-1260</t>
  </si>
  <si>
    <t>THE MARK LUNDBERG IRREVOCABLE TRUST</t>
  </si>
  <si>
    <t>1755 220TH AVE</t>
  </si>
  <si>
    <t>KENNEDY MN 56733-9573</t>
  </si>
  <si>
    <t>22-014-1280</t>
  </si>
  <si>
    <t>22-014-1300</t>
  </si>
  <si>
    <t>22-014-1320</t>
  </si>
  <si>
    <t>22-014-1340</t>
  </si>
  <si>
    <t>22-015-1360</t>
  </si>
  <si>
    <t>22-015-1380</t>
  </si>
  <si>
    <t>KRISTI K RYNNING KEGEL</t>
  </si>
  <si>
    <t>3040 41ST AVE CT S</t>
  </si>
  <si>
    <t>22-015-1400</t>
  </si>
  <si>
    <t>MATTHEW C DAHL ETAL</t>
  </si>
  <si>
    <t>605 9TH ST NE</t>
  </si>
  <si>
    <t>LITTLE FALLS MN 56345-0000</t>
  </si>
  <si>
    <t>22-015-1410</t>
  </si>
  <si>
    <t>22-015-1420</t>
  </si>
  <si>
    <t>JAMES &amp; JANEL DAHL</t>
  </si>
  <si>
    <t>PO BOX 158</t>
  </si>
  <si>
    <t>22-015-1440</t>
  </si>
  <si>
    <t>22-016-1460</t>
  </si>
  <si>
    <t>PAUL ROGER &amp; MARY K BERNSTROM</t>
  </si>
  <si>
    <t>PO BOX 813</t>
  </si>
  <si>
    <t>22-016-1480</t>
  </si>
  <si>
    <t>SWENSON FAMILY REVOC LIVING TR</t>
  </si>
  <si>
    <t>2348 180TH ST PO BOX 155</t>
  </si>
  <si>
    <t>KENNEDY MN 56733-0155</t>
  </si>
  <si>
    <t>28-001-0020</t>
  </si>
  <si>
    <t>ERICKA HECKETHORN</t>
  </si>
  <si>
    <t>38916 NE 84TH CT.</t>
  </si>
  <si>
    <t>LA CENTER WA 98629-0000</t>
  </si>
  <si>
    <t>048</t>
  </si>
  <si>
    <t>28-001-0030</t>
  </si>
  <si>
    <t>38916 NE 84TH CT</t>
  </si>
  <si>
    <t>28-001-0040</t>
  </si>
  <si>
    <t>KARI MILLER</t>
  </si>
  <si>
    <t>3048 210TH ST</t>
  </si>
  <si>
    <t>28-001-0050</t>
  </si>
  <si>
    <t>28-001-0060</t>
  </si>
  <si>
    <t>2768 ST HWY 175</t>
  </si>
  <si>
    <t>28-002-0140</t>
  </si>
  <si>
    <t>28-007-0560</t>
  </si>
  <si>
    <t>BRUCE PANTZER</t>
  </si>
  <si>
    <t>2215 8TH AVE N</t>
  </si>
  <si>
    <t>GRAND FORKS ND 58203-0000</t>
  </si>
  <si>
    <t>28-007-0570</t>
  </si>
  <si>
    <t>BRIAN PANTZER</t>
  </si>
  <si>
    <t>1423 4TH ST</t>
  </si>
  <si>
    <t>CHENEY WA 99004-0000</t>
  </si>
  <si>
    <t>28-007-0580</t>
  </si>
  <si>
    <t>PROSSER FARMLAND WEST LLLP (50% INT) &amp; KARA NELSON (50% INT)</t>
  </si>
  <si>
    <t>23316 CO RD 23</t>
  </si>
  <si>
    <t>GREENBUSH MN 56726-0000</t>
  </si>
  <si>
    <t>28-007-0590</t>
  </si>
  <si>
    <t>28-007-0600</t>
  </si>
  <si>
    <t>28-007-0620</t>
  </si>
  <si>
    <t>BRANDON KUZNIA ETAL</t>
  </si>
  <si>
    <t>28-007-0630</t>
  </si>
  <si>
    <t>28-007-0660</t>
  </si>
  <si>
    <t>T J ROGER &amp; REBECCA ANDERSON</t>
  </si>
  <si>
    <t>PO BOX 125</t>
  </si>
  <si>
    <t>28-008-0680</t>
  </si>
  <si>
    <t>GUNNARSON FARMS INC</t>
  </si>
  <si>
    <t>1873 270TH AVE</t>
  </si>
  <si>
    <t>KENNEDY MN 56733-9580</t>
  </si>
  <si>
    <t>28-008-0700</t>
  </si>
  <si>
    <t>28-008-0720</t>
  </si>
  <si>
    <t>28-008-0740</t>
  </si>
  <si>
    <t>28-008-0760</t>
  </si>
  <si>
    <t>28-009-0780</t>
  </si>
  <si>
    <t>28-009-0800</t>
  </si>
  <si>
    <t>28-009-0820</t>
  </si>
  <si>
    <t>28-009-0840</t>
  </si>
  <si>
    <t>28-010-0860</t>
  </si>
  <si>
    <t>28-010-0870</t>
  </si>
  <si>
    <t>28-010-0880</t>
  </si>
  <si>
    <t>BONNIE LOU HANSON</t>
  </si>
  <si>
    <t>911 PONDWEED TRAIL NW</t>
  </si>
  <si>
    <t>PINE RIVER MN 56474-9011</t>
  </si>
  <si>
    <t>28-010-0900</t>
  </si>
  <si>
    <t>MARK W OLSON</t>
  </si>
  <si>
    <t>10696 VILLAGE RD  UNIT 31</t>
  </si>
  <si>
    <t>CHASKA MN 55318-0000</t>
  </si>
  <si>
    <t>28-010-0910</t>
  </si>
  <si>
    <t>28-010-0920</t>
  </si>
  <si>
    <t>28-011-0960</t>
  </si>
  <si>
    <t>JAMES F RISTAD</t>
  </si>
  <si>
    <t>HALLOCK MN 56728-9326</t>
  </si>
  <si>
    <t>28-011-0980</t>
  </si>
  <si>
    <t>ROGER MALM ETAL</t>
  </si>
  <si>
    <t>835 Vardon Court</t>
  </si>
  <si>
    <t>Faribault MN 55021-0000</t>
  </si>
  <si>
    <t>28-011-1000</t>
  </si>
  <si>
    <t>KAY HULTGREN</t>
  </si>
  <si>
    <t>502 EAST COUNTY ROAD 7</t>
  </si>
  <si>
    <t>28-011-1020</t>
  </si>
  <si>
    <t>28-011-1040</t>
  </si>
  <si>
    <t>28-012-1060</t>
  </si>
  <si>
    <t>28-012-1080</t>
  </si>
  <si>
    <t>28-012-1120</t>
  </si>
  <si>
    <t>28-012-1140</t>
  </si>
  <si>
    <t>28-012-1160</t>
  </si>
  <si>
    <t>28-013-1180</t>
  </si>
  <si>
    <t>ERIC RISTAD</t>
  </si>
  <si>
    <t>28-013-1200</t>
  </si>
  <si>
    <t>28-013-1210</t>
  </si>
  <si>
    <t>BARRY LANGEN</t>
  </si>
  <si>
    <t>28-013-1220</t>
  </si>
  <si>
    <t>28-013-1240</t>
  </si>
  <si>
    <t>28-013-1250</t>
  </si>
  <si>
    <t>28-013-1260</t>
  </si>
  <si>
    <t>28-014-1280</t>
  </si>
  <si>
    <t>28-014-1300</t>
  </si>
  <si>
    <t>28-014-1320</t>
  </si>
  <si>
    <t>28-014-1340</t>
  </si>
  <si>
    <t>28-014-1360</t>
  </si>
  <si>
    <t>28-014-1380</t>
  </si>
  <si>
    <t>RISTAD FARMS INC</t>
  </si>
  <si>
    <t>28-014-1400</t>
  </si>
  <si>
    <t>28-015-1420</t>
  </si>
  <si>
    <t>28-015-1460</t>
  </si>
  <si>
    <t>28-015-1465</t>
  </si>
  <si>
    <t>28-015-1470</t>
  </si>
  <si>
    <t>28-015-1480</t>
  </si>
  <si>
    <t>28-016-1500</t>
  </si>
  <si>
    <t>28-016-1520</t>
  </si>
  <si>
    <t>28-016-1540</t>
  </si>
  <si>
    <t>28-016-1560</t>
  </si>
  <si>
    <t>ROBERT J GUNNARSON</t>
  </si>
  <si>
    <t>28-016-1580</t>
  </si>
  <si>
    <t>THE JOHN AND NANCY WEBSTER REVOCABLE TRUST</t>
  </si>
  <si>
    <t>2430 140TH ST</t>
  </si>
  <si>
    <t>28-016-1600</t>
  </si>
  <si>
    <t>28-016-1620</t>
  </si>
  <si>
    <t>28-016-1640</t>
  </si>
  <si>
    <t>MICHAEL L &amp; CINDY J GUNNARSON</t>
  </si>
  <si>
    <t>28-017-1660</t>
  </si>
  <si>
    <t>KENT L &amp; FERN R JOHNSON &amp;</t>
  </si>
  <si>
    <t>37804 ELDORADO BEACH ROAD</t>
  </si>
  <si>
    <t>BATTLE LAKE MN 56515-0000</t>
  </si>
  <si>
    <t>28-017-1670</t>
  </si>
  <si>
    <t>28-017-1680</t>
  </si>
  <si>
    <t>28-018-1700</t>
  </si>
  <si>
    <t>28-018-1720</t>
  </si>
  <si>
    <t>RICHARD A &amp; CAROLE KROGSTAD</t>
  </si>
  <si>
    <t>517 RIVERSIDE AVE S</t>
  </si>
  <si>
    <t>THIEF RIVER FALLS MN 56701-3522</t>
  </si>
  <si>
    <t>28-018-1740</t>
  </si>
  <si>
    <t>NATHANIEL J INGEMAN</t>
  </si>
  <si>
    <t>1918 US HWY 75</t>
  </si>
  <si>
    <t>28-018-1750</t>
  </si>
  <si>
    <t>28-018-1760</t>
  </si>
  <si>
    <t>28-019-1800</t>
  </si>
  <si>
    <t>28-020-1920</t>
  </si>
  <si>
    <t>DANIEL R LUNDBERG</t>
  </si>
  <si>
    <t>101 CO RD 7 EAST PO BOX 154</t>
  </si>
  <si>
    <t>KENNEDY MN 56733-0154</t>
  </si>
  <si>
    <t>28-021-2000</t>
  </si>
  <si>
    <t>28-021-2020</t>
  </si>
  <si>
    <t>28-021-2060</t>
  </si>
  <si>
    <t>ROBERT D PEARSON</t>
  </si>
  <si>
    <t>2768 170TH ST</t>
  </si>
  <si>
    <t>KENNEDY MN 56733-9502</t>
  </si>
  <si>
    <t>28-022-2080</t>
  </si>
  <si>
    <t>28-022-2100</t>
  </si>
  <si>
    <t>28-022-2120</t>
  </si>
  <si>
    <t>28-022-2130</t>
  </si>
  <si>
    <t>FLORENCE SWANSON</t>
  </si>
  <si>
    <t>1742 290TH AVE</t>
  </si>
  <si>
    <t>28-022-2140</t>
  </si>
  <si>
    <t>28-023-2140</t>
  </si>
  <si>
    <t>28-023-2160</t>
  </si>
  <si>
    <t>28-023-2180</t>
  </si>
  <si>
    <t>THE NEIL &amp; KIMBERLEY JOHNSON IRR TRUST</t>
  </si>
  <si>
    <t>1733 300TH AVE</t>
  </si>
  <si>
    <t>28-023-2190</t>
  </si>
  <si>
    <t>28-023-2200</t>
  </si>
  <si>
    <t>SANDRA PARENT ETAL</t>
  </si>
  <si>
    <t>602 5TH ST E PO BOX 123</t>
  </si>
  <si>
    <t>KENNEDY MN 56733-0123</t>
  </si>
  <si>
    <t>28-023-2220</t>
  </si>
  <si>
    <t>28-023-2240</t>
  </si>
  <si>
    <t>28-024-2260</t>
  </si>
  <si>
    <t>28-024-2280</t>
  </si>
  <si>
    <t>28-024-2300</t>
  </si>
  <si>
    <t>28-024-2310</t>
  </si>
  <si>
    <t>28-024-2320</t>
  </si>
  <si>
    <t>28-024-2340</t>
  </si>
  <si>
    <t>108 10TH STREET SE APT #6</t>
  </si>
  <si>
    <t>28-024-2350</t>
  </si>
  <si>
    <t>28-025-2360</t>
  </si>
  <si>
    <t>WAYNE  HULTGREN</t>
  </si>
  <si>
    <t>909 S. BIRCH AVE</t>
  </si>
  <si>
    <t>28-025-2380</t>
  </si>
  <si>
    <t>WEST EMMAUS CEMETERY ASSN</t>
  </si>
  <si>
    <t>28-025-2400</t>
  </si>
  <si>
    <t>28-025-2420</t>
  </si>
  <si>
    <t>28-025-2440</t>
  </si>
  <si>
    <t>WAYNE B HULTGREN</t>
  </si>
  <si>
    <t>909 BIRCH AVE S</t>
  </si>
  <si>
    <t>28-025-2460</t>
  </si>
  <si>
    <t>28-025-2480</t>
  </si>
  <si>
    <t>MICAH P &amp; TRESSA BENGTSON</t>
  </si>
  <si>
    <t>1025 ELM ST S</t>
  </si>
  <si>
    <t>28-025-2500</t>
  </si>
  <si>
    <t>28-025-2520</t>
  </si>
  <si>
    <t>28-025-2540</t>
  </si>
  <si>
    <t>28-026-2540</t>
  </si>
  <si>
    <t>GARY D &amp; NORELLA M KROGSTAD</t>
  </si>
  <si>
    <t>511 2ND ST SE</t>
  </si>
  <si>
    <t>28-026-2550</t>
  </si>
  <si>
    <t>28-026-2560</t>
  </si>
  <si>
    <t>WYATT SODERQUIST &amp; SHERYL KASKIW</t>
  </si>
  <si>
    <t>1759 300TH AVE</t>
  </si>
  <si>
    <t>28-026-2580</t>
  </si>
  <si>
    <t>28-026-2600</t>
  </si>
  <si>
    <t>28-026-2620</t>
  </si>
  <si>
    <t>BONNIE KOSTRZEWSKI</t>
  </si>
  <si>
    <t>1218 340TH AVE</t>
  </si>
  <si>
    <t>KARLSTAD MN 56732-9519</t>
  </si>
  <si>
    <t>28-026-2640</t>
  </si>
  <si>
    <t>28-026-2660</t>
  </si>
  <si>
    <t>28-026-2680</t>
  </si>
  <si>
    <t>28-027-2700</t>
  </si>
  <si>
    <t>28-027-2720</t>
  </si>
  <si>
    <t>28-027-2725</t>
  </si>
  <si>
    <t>DEAN CARLSON</t>
  </si>
  <si>
    <t>28-027-2740</t>
  </si>
  <si>
    <t>28-027-2750</t>
  </si>
  <si>
    <t>28-027-2755</t>
  </si>
  <si>
    <t>DARRON W BENSON</t>
  </si>
  <si>
    <t>1973 140TH ST</t>
  </si>
  <si>
    <t>KENNEDY MN 56733-9541</t>
  </si>
  <si>
    <t>28-027-2760</t>
  </si>
  <si>
    <t>TIMOTHY J &amp; LISA A RYNNING</t>
  </si>
  <si>
    <t>2828 170TH ST</t>
  </si>
  <si>
    <t>28-027-2780</t>
  </si>
  <si>
    <t>28-035-3600</t>
  </si>
  <si>
    <t>ETHAN GUNNARSON</t>
  </si>
  <si>
    <t>1693 300TH AVE</t>
  </si>
  <si>
    <t>28-035-3605</t>
  </si>
  <si>
    <t>28-035-3610</t>
  </si>
  <si>
    <t>28-035-3620</t>
  </si>
  <si>
    <t>28-035-3700</t>
  </si>
  <si>
    <t>28-035-3710</t>
  </si>
  <si>
    <t>28-036-3720</t>
  </si>
  <si>
    <t>28-036-3760</t>
  </si>
  <si>
    <t>C EVANS ANDERSON</t>
  </si>
  <si>
    <t>1650 300TH AVE</t>
  </si>
  <si>
    <t>28-036-3780</t>
  </si>
  <si>
    <t>28-036-3800</t>
  </si>
  <si>
    <t>28-036-3810</t>
  </si>
  <si>
    <t>NEIL A JOHNSON</t>
  </si>
  <si>
    <t>28-036-3820</t>
  </si>
  <si>
    <t>33-000-0210</t>
  </si>
  <si>
    <t>GREAT BASIN,INC</t>
  </si>
  <si>
    <t>706 7TH ST W</t>
  </si>
  <si>
    <t>ADA MN 56510-0000</t>
  </si>
  <si>
    <t>33-000-8000</t>
  </si>
  <si>
    <t>USTH 59</t>
  </si>
  <si>
    <t>USTH 75</t>
  </si>
  <si>
    <t>CSAH 10</t>
  </si>
  <si>
    <t>CR-78</t>
  </si>
  <si>
    <t>CSAH 5</t>
  </si>
  <si>
    <t>CSAH 13</t>
  </si>
  <si>
    <t>CSAH 19</t>
  </si>
  <si>
    <t>CSAH 7</t>
  </si>
  <si>
    <t>CSAH 2</t>
  </si>
  <si>
    <t>T-79</t>
  </si>
  <si>
    <t>360TH AVE</t>
  </si>
  <si>
    <t>300TH AVE</t>
  </si>
  <si>
    <t>310TH AVE</t>
  </si>
  <si>
    <t>350TH AVE</t>
  </si>
  <si>
    <t>340TH AVE</t>
  </si>
  <si>
    <t>320TH AVE</t>
  </si>
  <si>
    <t>200TH ST</t>
  </si>
  <si>
    <t>260TH AVE</t>
  </si>
  <si>
    <t>325TH AVE</t>
  </si>
  <si>
    <t>T-106</t>
  </si>
  <si>
    <t>330TH AVE</t>
  </si>
  <si>
    <t>270TH AVE</t>
  </si>
  <si>
    <t>T-342</t>
  </si>
  <si>
    <t>T-489</t>
  </si>
  <si>
    <t>280TH AVE</t>
  </si>
  <si>
    <t>T-151</t>
  </si>
  <si>
    <t>290TH AVE</t>
  </si>
  <si>
    <t>T-227</t>
  </si>
  <si>
    <t>T-136</t>
  </si>
  <si>
    <t>T-464</t>
  </si>
  <si>
    <t>T-82</t>
  </si>
  <si>
    <t>T-56</t>
  </si>
  <si>
    <t>240TH AVE</t>
  </si>
  <si>
    <t>190TH ST</t>
  </si>
  <si>
    <t>180TH ST</t>
  </si>
  <si>
    <t>T-664</t>
  </si>
  <si>
    <t>390TH AVE</t>
  </si>
  <si>
    <t>T-83</t>
  </si>
  <si>
    <t>T-257</t>
  </si>
  <si>
    <t>MONTANA AVE</t>
  </si>
  <si>
    <t>T-258</t>
  </si>
  <si>
    <t>TOTAL WATERSHED ACRES:</t>
  </si>
  <si>
    <t>THE SWAMP LLC</t>
  </si>
  <si>
    <t>503 3RD AVE. NE</t>
  </si>
  <si>
    <t>PROSSER FARMLAND WEST LLLP ETAL</t>
  </si>
  <si>
    <t>REGAN KLEIN</t>
  </si>
  <si>
    <t>3251 SETER PARKWAY APT 213</t>
  </si>
  <si>
    <t>FARGO ND 58104-0000</t>
  </si>
  <si>
    <t>FEDERAL ROADS</t>
  </si>
  <si>
    <t>KITTSON CO ROADS</t>
  </si>
  <si>
    <t>SKANE TWP RAODS</t>
  </si>
  <si>
    <t>TEGNER TWP ROADS</t>
  </si>
  <si>
    <t>JUPITER TWP ROADS</t>
  </si>
  <si>
    <t>NORWAY TWP ROADS</t>
  </si>
  <si>
    <t>RONDA DAVIS 116 MINNESOTA AVE S</t>
  </si>
  <si>
    <t>BRAD SCOTT 3920 HIGHWAY 2 WEST</t>
  </si>
  <si>
    <t>BEMIDJI MN 56601</t>
  </si>
  <si>
    <t>KITTSON HWY DEPT. 401 2ND STREET SW</t>
  </si>
  <si>
    <t>HALLOCK MN 56728</t>
  </si>
  <si>
    <t>MARK LUNDBERG 1755 220TH AVE</t>
  </si>
  <si>
    <t>KENNEDY MN 56733</t>
  </si>
  <si>
    <t>KIMBERLEY JOHNSON 1733 300TH AVE</t>
  </si>
  <si>
    <t>RYAN SCHWENZFEIER 2060 310TH AVE</t>
  </si>
  <si>
    <t>KAYLA ANDERSON 1817 430TH AVE</t>
  </si>
  <si>
    <t>VOID</t>
  </si>
  <si>
    <t>16-099-4240</t>
  </si>
  <si>
    <t>CANADIAN PACIFIC</t>
  </si>
  <si>
    <t>120 6TH ST S, STE 700</t>
  </si>
  <si>
    <t>MINNEAPOLIS MN 55402-0000</t>
  </si>
  <si>
    <t>3193 170th 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</si>
</sst>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" fontId="1" fillId="13" borderId="0" xfId="0" applyNumberFormat="1" applyFont="1" applyFill="1" applyAlignment="1">
      <alignment horizontal="center"/>
    </xf>
  </cellXfs>
  <cellStyles count="1">
    <cellStyle name="Normal" xfId="0" builtinId="0"/>
  </cellStyles>
  <dxfs count="2">
    <dxf>
      <font>
        <b/>
        <color rgb="FFFF0000"/>
      </font>
    </dxf>
    <dxf>
      <font>
        <b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994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1992" sqref="D1992"/>
    </sheetView>
  </sheetViews>
  <sheetFormatPr defaultRowHeight="14.4" x14ac:dyDescent="0.3"/>
  <cols>
    <col min="1" max="1" width="14.6640625" style="1" customWidth="1"/>
    <col min="2" max="2" width="35.6640625" style="1" customWidth="1"/>
    <col min="3" max="3" width="33" style="1" bestFit="1" customWidth="1"/>
    <col min="4" max="4" width="31.33203125" style="1" bestFit="1" customWidth="1"/>
    <col min="5" max="5" width="20.6640625" style="1" customWidth="1"/>
    <col min="6" max="8" width="9.6640625" style="1" customWidth="1"/>
    <col min="9" max="12" width="17.6640625" style="2" customWidth="1"/>
    <col min="13" max="13" width="20.6640625" style="3" customWidth="1"/>
    <col min="14" max="14" width="13.6640625" style="4" customWidth="1"/>
    <col min="15" max="15" width="13.6640625" style="5" customWidth="1"/>
    <col min="16" max="16" width="13.6640625" style="6" customWidth="1"/>
    <col min="17" max="17" width="13.6640625" style="5" customWidth="1"/>
    <col min="18" max="18" width="13.6640625" style="7" customWidth="1"/>
    <col min="19" max="19" width="13.6640625" style="5" customWidth="1"/>
    <col min="20" max="20" width="13.6640625" style="8" customWidth="1"/>
    <col min="21" max="21" width="13.6640625" style="5" customWidth="1"/>
    <col min="22" max="22" width="13.6640625" style="12" customWidth="1"/>
    <col min="23" max="23" width="13.6640625" style="5" customWidth="1"/>
    <col min="24" max="24" width="13.6640625" style="13" customWidth="1"/>
    <col min="25" max="25" width="13.6640625" style="5" customWidth="1"/>
    <col min="26" max="26" width="13.6640625" style="14" customWidth="1"/>
    <col min="27" max="27" width="13.6640625" style="5" customWidth="1"/>
    <col min="28" max="28" width="13.6640625" style="15" customWidth="1"/>
    <col min="29" max="29" width="13.6640625" style="5" customWidth="1"/>
    <col min="30" max="30" width="17.6640625" style="2" customWidth="1"/>
    <col min="31" max="31" width="17.6640625" style="5" customWidth="1"/>
    <col min="32" max="32" width="17.6640625" style="2" customWidth="1"/>
    <col min="33" max="33" width="17.6640625" style="5" customWidth="1"/>
    <col min="34" max="34" width="17.6640625" style="9" customWidth="1"/>
    <col min="35" max="35" width="17.6640625" style="5" customWidth="1"/>
    <col min="36" max="36" width="13.6640625" style="2" customWidth="1"/>
    <col min="37" max="37" width="13.6640625" style="5" customWidth="1"/>
    <col min="38" max="38" width="17.6640625" style="10" hidden="1" customWidth="1"/>
    <col min="39" max="39" width="17.6640625" style="5" hidden="1" customWidth="1"/>
    <col min="40" max="40" width="17.6640625" style="2" hidden="1" customWidth="1"/>
    <col min="41" max="41" width="17.6640625" style="2" customWidth="1"/>
    <col min="42" max="42" width="17.6640625" style="5" customWidth="1"/>
    <col min="43" max="43" width="17.6640625" style="9" customWidth="1"/>
    <col min="44" max="44" width="17.6640625" style="5" customWidth="1"/>
    <col min="45" max="45" width="19.6640625" style="2" hidden="1" customWidth="1"/>
    <col min="46" max="46" width="19.6640625" style="5" hidden="1" customWidth="1"/>
    <col min="47" max="47" width="17.6640625" style="3" hidden="1" customWidth="1"/>
    <col min="48" max="48" width="17.6640625" style="5" hidden="1" customWidth="1"/>
    <col min="49" max="49" width="17.6640625" style="3" customWidth="1"/>
    <col min="50" max="50" width="17.6640625" style="5" customWidth="1"/>
    <col min="51" max="51" width="17.6640625" style="2" hidden="1" customWidth="1"/>
    <col min="52" max="52" width="17.6640625" style="5" hidden="1" customWidth="1"/>
    <col min="53" max="54" width="17.6640625" style="2" customWidth="1"/>
    <col min="55" max="55" width="17.6640625" style="5" customWidth="1"/>
    <col min="56" max="56" width="17.6640625" style="11" customWidth="1"/>
    <col min="57" max="57" width="17.6640625" style="5" customWidth="1"/>
  </cols>
  <sheetData>
    <row r="1" spans="1:57" x14ac:dyDescent="0.3">
      <c r="AV1" s="5">
        <v>0</v>
      </c>
      <c r="AX1" s="5">
        <v>2622</v>
      </c>
      <c r="AZ1" s="5">
        <v>1</v>
      </c>
      <c r="BE1" s="5" t="s">
        <v>0</v>
      </c>
    </row>
    <row r="2" spans="1:57" ht="68.099999999999994" customHeight="1" x14ac:dyDescent="0.3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8" t="s">
        <v>14</v>
      </c>
      <c r="O2" s="16" t="s">
        <v>15</v>
      </c>
      <c r="P2" s="19" t="s">
        <v>16</v>
      </c>
      <c r="Q2" s="16" t="s">
        <v>17</v>
      </c>
      <c r="R2" s="20" t="s">
        <v>18</v>
      </c>
      <c r="S2" s="16" t="s">
        <v>19</v>
      </c>
      <c r="T2" s="21" t="s">
        <v>20</v>
      </c>
      <c r="U2" s="16" t="s">
        <v>21</v>
      </c>
      <c r="V2" s="24" t="s">
        <v>48</v>
      </c>
      <c r="W2" s="16" t="s">
        <v>49</v>
      </c>
      <c r="X2" s="25" t="s">
        <v>50</v>
      </c>
      <c r="Y2" s="16" t="s">
        <v>51</v>
      </c>
      <c r="Z2" s="26" t="s">
        <v>52</v>
      </c>
      <c r="AA2" s="16" t="s">
        <v>53</v>
      </c>
      <c r="AB2" s="27" t="s">
        <v>54</v>
      </c>
      <c r="AC2" s="16" t="s">
        <v>55</v>
      </c>
      <c r="AD2" s="16" t="s">
        <v>22</v>
      </c>
      <c r="AE2" s="16" t="s">
        <v>23</v>
      </c>
      <c r="AF2" s="16" t="s">
        <v>24</v>
      </c>
      <c r="AG2" s="16" t="s">
        <v>25</v>
      </c>
      <c r="AH2" s="22" t="s">
        <v>26</v>
      </c>
      <c r="AI2" s="16" t="s">
        <v>27</v>
      </c>
      <c r="AJ2" s="16" t="s">
        <v>56</v>
      </c>
      <c r="AK2" s="16" t="s">
        <v>57</v>
      </c>
      <c r="AL2" s="23" t="s">
        <v>28</v>
      </c>
      <c r="AM2" s="16" t="s">
        <v>29</v>
      </c>
      <c r="AN2" s="16" t="s">
        <v>30</v>
      </c>
      <c r="AO2" s="16" t="s">
        <v>31</v>
      </c>
      <c r="AP2" s="16" t="s">
        <v>32</v>
      </c>
      <c r="AQ2" s="22" t="s">
        <v>33</v>
      </c>
      <c r="AR2" s="16" t="s">
        <v>34</v>
      </c>
      <c r="AS2" s="16" t="s">
        <v>35</v>
      </c>
      <c r="AT2" s="16" t="s">
        <v>36</v>
      </c>
      <c r="AU2" s="17" t="s">
        <v>37</v>
      </c>
      <c r="AV2" s="16" t="s">
        <v>38</v>
      </c>
      <c r="AW2" s="17" t="s">
        <v>39</v>
      </c>
      <c r="AX2" s="16" t="s">
        <v>40</v>
      </c>
      <c r="AY2" s="16" t="s">
        <v>41</v>
      </c>
      <c r="AZ2" s="16" t="s">
        <v>42</v>
      </c>
      <c r="BA2" s="16" t="s">
        <v>43</v>
      </c>
      <c r="BB2" s="16" t="s">
        <v>44</v>
      </c>
      <c r="BC2" s="16" t="s">
        <v>45</v>
      </c>
      <c r="BD2" s="16" t="s">
        <v>46</v>
      </c>
      <c r="BE2" s="16" t="s">
        <v>47</v>
      </c>
    </row>
    <row r="3" spans="1:57" x14ac:dyDescent="0.3">
      <c r="A3" s="1" t="s">
        <v>58</v>
      </c>
      <c r="B3" s="1" t="s">
        <v>59</v>
      </c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  <c r="H3" s="1" t="s">
        <v>65</v>
      </c>
      <c r="I3" s="2">
        <v>424.15</v>
      </c>
      <c r="J3" s="2">
        <v>26.48</v>
      </c>
      <c r="K3" s="2">
        <f t="shared" ref="K3:K66" si="0">SUM(N3,P3,R3,T3,AD3,AF3,AH3,AL3,AO3,AQ3,AS3,V3,X3,Z3,AB3,AJ3)</f>
        <v>23.95</v>
      </c>
      <c r="L3" s="2">
        <f t="shared" ref="L3:L66" si="1">SUM(M3,AN3,AU3,AW3,AY3,BA3,BB3)</f>
        <v>0.13</v>
      </c>
      <c r="Z3" s="14">
        <v>23.95</v>
      </c>
      <c r="AA3" s="5">
        <v>1335.6914999999999</v>
      </c>
      <c r="AV3" s="5" t="str">
        <f t="shared" ref="AV3:AV66" si="2">IF(AU3&gt;0,AU3*$AV$1,"")</f>
        <v/>
      </c>
      <c r="AX3" s="5" t="str">
        <f t="shared" ref="AX3:AX66" si="3">IF(AW3&gt;0,AW3*$AX$1,"")</f>
        <v/>
      </c>
      <c r="AZ3" s="5" t="str">
        <f t="shared" ref="AZ3:AZ66" si="4">IF(AY3&gt;0,AY3*$AZ$1,"")</f>
        <v/>
      </c>
      <c r="BB3" s="2">
        <v>0.13</v>
      </c>
      <c r="BC3" s="5">
        <f>SUM(O3,Q3,S3,U3,AE3,AG3,AI3,AM3,AP3,AR3,AT3,W3,Y3,AA3,AC3,AK3)</f>
        <v>1335.6914999999999</v>
      </c>
      <c r="BD3" s="11">
        <f t="shared" ref="BD3:BD66" si="5">(BC3/$BC$1991)*100</f>
        <v>4.6983288896135213E-2</v>
      </c>
      <c r="BE3" s="5">
        <f>(BD3/100)*$BE$1</f>
        <v>46.983288896135214</v>
      </c>
    </row>
    <row r="4" spans="1:57" x14ac:dyDescent="0.3">
      <c r="A4" s="1" t="s">
        <v>58</v>
      </c>
      <c r="B4" s="1" t="s">
        <v>59</v>
      </c>
      <c r="C4" s="1" t="s">
        <v>60</v>
      </c>
      <c r="D4" s="1" t="s">
        <v>61</v>
      </c>
      <c r="E4" s="1" t="s">
        <v>66</v>
      </c>
      <c r="F4" s="1" t="s">
        <v>63</v>
      </c>
      <c r="G4" s="1" t="s">
        <v>64</v>
      </c>
      <c r="H4" s="1" t="s">
        <v>65</v>
      </c>
      <c r="I4" s="2">
        <v>424.15</v>
      </c>
      <c r="J4" s="2">
        <v>23.75</v>
      </c>
      <c r="K4" s="2">
        <f t="shared" si="0"/>
        <v>4.3600000000000003</v>
      </c>
      <c r="L4" s="2">
        <f t="shared" si="1"/>
        <v>0.43</v>
      </c>
      <c r="Z4" s="14">
        <v>4.3600000000000003</v>
      </c>
      <c r="AA4" s="5">
        <v>243.15719999999999</v>
      </c>
      <c r="AV4" s="5" t="str">
        <f t="shared" si="2"/>
        <v/>
      </c>
      <c r="AX4" s="5" t="str">
        <f t="shared" si="3"/>
        <v/>
      </c>
      <c r="AZ4" s="5" t="str">
        <f t="shared" si="4"/>
        <v/>
      </c>
      <c r="BB4" s="2">
        <v>0.43</v>
      </c>
      <c r="BC4" s="5">
        <f t="shared" ref="BC4:BC67" si="6">SUM(O4,Q4,S4,U4,AE4,AG4,AI4,AM4,AP4,AR4,AT4,W4,Y4,AA4,AC4,AK4)</f>
        <v>243.15719999999999</v>
      </c>
      <c r="BD4" s="11">
        <f t="shared" si="5"/>
        <v>8.5531164754550949E-3</v>
      </c>
      <c r="BE4" s="5">
        <f t="shared" ref="BE4:BE67" si="7">(BD4/100)*$BE$1</f>
        <v>8.553116475455095</v>
      </c>
    </row>
    <row r="5" spans="1:57" x14ac:dyDescent="0.3">
      <c r="A5" s="1" t="s">
        <v>58</v>
      </c>
      <c r="B5" s="1" t="s">
        <v>59</v>
      </c>
      <c r="C5" s="1" t="s">
        <v>60</v>
      </c>
      <c r="D5" s="1" t="s">
        <v>61</v>
      </c>
      <c r="E5" s="1" t="s">
        <v>67</v>
      </c>
      <c r="F5" s="1" t="s">
        <v>63</v>
      </c>
      <c r="G5" s="1" t="s">
        <v>64</v>
      </c>
      <c r="H5" s="1" t="s">
        <v>65</v>
      </c>
      <c r="I5" s="2">
        <v>424.15</v>
      </c>
      <c r="J5" s="2">
        <v>37.299999999999997</v>
      </c>
      <c r="K5" s="2">
        <f t="shared" si="0"/>
        <v>37.299999999999997</v>
      </c>
      <c r="L5" s="2">
        <f t="shared" si="1"/>
        <v>0</v>
      </c>
      <c r="Z5" s="14">
        <v>37.299999999999997</v>
      </c>
      <c r="AA5" s="5">
        <v>2080.221</v>
      </c>
      <c r="AV5" s="5" t="str">
        <f t="shared" si="2"/>
        <v/>
      </c>
      <c r="AX5" s="5" t="str">
        <f t="shared" si="3"/>
        <v/>
      </c>
      <c r="AZ5" s="5" t="str">
        <f t="shared" si="4"/>
        <v/>
      </c>
      <c r="BC5" s="5">
        <f t="shared" si="6"/>
        <v>2080.221</v>
      </c>
      <c r="BD5" s="11">
        <f t="shared" si="5"/>
        <v>7.3172303792310794E-2</v>
      </c>
      <c r="BE5" s="5">
        <f t="shared" si="7"/>
        <v>73.172303792310785</v>
      </c>
    </row>
    <row r="6" spans="1:57" x14ac:dyDescent="0.3">
      <c r="A6" s="1" t="s">
        <v>58</v>
      </c>
      <c r="B6" s="1" t="s">
        <v>59</v>
      </c>
      <c r="C6" s="1" t="s">
        <v>60</v>
      </c>
      <c r="D6" s="1" t="s">
        <v>61</v>
      </c>
      <c r="E6" s="1" t="s">
        <v>68</v>
      </c>
      <c r="F6" s="1" t="s">
        <v>63</v>
      </c>
      <c r="G6" s="1" t="s">
        <v>64</v>
      </c>
      <c r="H6" s="1" t="s">
        <v>65</v>
      </c>
      <c r="I6" s="2">
        <v>424.15</v>
      </c>
      <c r="J6" s="2">
        <v>39.090000000000003</v>
      </c>
      <c r="K6" s="2">
        <f t="shared" si="0"/>
        <v>31.74</v>
      </c>
      <c r="L6" s="2">
        <f t="shared" si="1"/>
        <v>0</v>
      </c>
      <c r="Z6" s="14">
        <v>31.74</v>
      </c>
      <c r="AA6" s="5">
        <v>1770.1397999999999</v>
      </c>
      <c r="AV6" s="5" t="str">
        <f t="shared" si="2"/>
        <v/>
      </c>
      <c r="AX6" s="5" t="str">
        <f t="shared" si="3"/>
        <v/>
      </c>
      <c r="AZ6" s="5" t="str">
        <f t="shared" si="4"/>
        <v/>
      </c>
      <c r="BC6" s="5">
        <f t="shared" si="6"/>
        <v>1770.1397999999999</v>
      </c>
      <c r="BD6" s="11">
        <f t="shared" si="5"/>
        <v>6.2265118562143285E-2</v>
      </c>
      <c r="BE6" s="5">
        <f t="shared" si="7"/>
        <v>62.265118562143286</v>
      </c>
    </row>
    <row r="7" spans="1:57" x14ac:dyDescent="0.3">
      <c r="A7" s="1" t="s">
        <v>58</v>
      </c>
      <c r="B7" s="1" t="s">
        <v>59</v>
      </c>
      <c r="C7" s="1" t="s">
        <v>60</v>
      </c>
      <c r="D7" s="1" t="s">
        <v>61</v>
      </c>
      <c r="E7" s="1" t="s">
        <v>69</v>
      </c>
      <c r="F7" s="1" t="s">
        <v>63</v>
      </c>
      <c r="G7" s="1" t="s">
        <v>64</v>
      </c>
      <c r="H7" s="1" t="s">
        <v>65</v>
      </c>
      <c r="I7" s="2">
        <v>424.15</v>
      </c>
      <c r="J7" s="2">
        <v>39.99</v>
      </c>
      <c r="K7" s="2">
        <f t="shared" si="0"/>
        <v>0.4</v>
      </c>
      <c r="L7" s="2">
        <f t="shared" si="1"/>
        <v>0</v>
      </c>
      <c r="Z7" s="14">
        <v>0.4</v>
      </c>
      <c r="AA7" s="5">
        <v>22.308</v>
      </c>
      <c r="AV7" s="5" t="str">
        <f t="shared" si="2"/>
        <v/>
      </c>
      <c r="AX7" s="5" t="str">
        <f t="shared" si="3"/>
        <v/>
      </c>
      <c r="AZ7" s="5" t="str">
        <f t="shared" si="4"/>
        <v/>
      </c>
      <c r="BC7" s="5">
        <f t="shared" si="6"/>
        <v>22.308</v>
      </c>
      <c r="BD7" s="11">
        <f t="shared" si="5"/>
        <v>7.8468958490413715E-4</v>
      </c>
      <c r="BE7" s="5">
        <f t="shared" si="7"/>
        <v>0.78468958490413709</v>
      </c>
    </row>
    <row r="8" spans="1:57" x14ac:dyDescent="0.3">
      <c r="A8" s="1" t="s">
        <v>58</v>
      </c>
      <c r="B8" s="1" t="s">
        <v>59</v>
      </c>
      <c r="C8" s="1" t="s">
        <v>60</v>
      </c>
      <c r="D8" s="1" t="s">
        <v>61</v>
      </c>
      <c r="E8" s="1" t="s">
        <v>70</v>
      </c>
      <c r="F8" s="1" t="s">
        <v>71</v>
      </c>
      <c r="G8" s="1" t="s">
        <v>64</v>
      </c>
      <c r="H8" s="1" t="s">
        <v>65</v>
      </c>
      <c r="I8" s="2">
        <v>424.15</v>
      </c>
      <c r="J8" s="2">
        <v>0.03</v>
      </c>
      <c r="K8" s="2">
        <f t="shared" si="0"/>
        <v>0.02</v>
      </c>
      <c r="L8" s="2">
        <f t="shared" si="1"/>
        <v>0</v>
      </c>
      <c r="Z8" s="14">
        <v>0.02</v>
      </c>
      <c r="AA8" s="5">
        <v>1.1153999999999999</v>
      </c>
      <c r="AV8" s="5" t="str">
        <f t="shared" si="2"/>
        <v/>
      </c>
      <c r="AX8" s="5" t="str">
        <f t="shared" si="3"/>
        <v/>
      </c>
      <c r="AZ8" s="5" t="str">
        <f t="shared" si="4"/>
        <v/>
      </c>
      <c r="BC8" s="5">
        <f t="shared" si="6"/>
        <v>1.1153999999999999</v>
      </c>
      <c r="BD8" s="11">
        <f t="shared" si="5"/>
        <v>3.9234479245206857E-5</v>
      </c>
      <c r="BE8" s="5">
        <f t="shared" si="7"/>
        <v>3.9234479245206857E-2</v>
      </c>
    </row>
    <row r="9" spans="1:57" x14ac:dyDescent="0.3">
      <c r="A9" s="1" t="s">
        <v>72</v>
      </c>
      <c r="B9" s="1" t="s">
        <v>73</v>
      </c>
      <c r="C9" s="1" t="s">
        <v>74</v>
      </c>
      <c r="D9" s="1" t="s">
        <v>75</v>
      </c>
      <c r="E9" s="1" t="s">
        <v>62</v>
      </c>
      <c r="F9" s="1" t="s">
        <v>63</v>
      </c>
      <c r="G9" s="1" t="s">
        <v>64</v>
      </c>
      <c r="H9" s="1" t="s">
        <v>65</v>
      </c>
      <c r="I9" s="2">
        <v>12.99</v>
      </c>
      <c r="J9" s="2">
        <v>1.96</v>
      </c>
      <c r="K9" s="2">
        <f t="shared" si="0"/>
        <v>0.1</v>
      </c>
      <c r="L9" s="2">
        <f t="shared" si="1"/>
        <v>0.83</v>
      </c>
      <c r="Z9" s="14">
        <v>0.1</v>
      </c>
      <c r="AA9" s="5">
        <v>5.577</v>
      </c>
      <c r="AV9" s="5" t="str">
        <f t="shared" si="2"/>
        <v/>
      </c>
      <c r="AX9" s="5" t="str">
        <f t="shared" si="3"/>
        <v/>
      </c>
      <c r="AZ9" s="5" t="str">
        <f t="shared" si="4"/>
        <v/>
      </c>
      <c r="BB9" s="2">
        <v>0.83</v>
      </c>
      <c r="BC9" s="5">
        <f t="shared" si="6"/>
        <v>5.577</v>
      </c>
      <c r="BD9" s="11">
        <f t="shared" si="5"/>
        <v>1.9617239622603429E-4</v>
      </c>
      <c r="BE9" s="5">
        <f t="shared" si="7"/>
        <v>0.19617239622603427</v>
      </c>
    </row>
    <row r="10" spans="1:57" x14ac:dyDescent="0.3">
      <c r="A10" s="1" t="s">
        <v>72</v>
      </c>
      <c r="B10" s="1" t="s">
        <v>73</v>
      </c>
      <c r="C10" s="1" t="s">
        <v>74</v>
      </c>
      <c r="D10" s="1" t="s">
        <v>75</v>
      </c>
      <c r="E10" s="1" t="s">
        <v>66</v>
      </c>
      <c r="F10" s="1" t="s">
        <v>63</v>
      </c>
      <c r="G10" s="1" t="s">
        <v>64</v>
      </c>
      <c r="H10" s="1" t="s">
        <v>65</v>
      </c>
      <c r="I10" s="2">
        <v>12.99</v>
      </c>
      <c r="J10" s="2">
        <v>9.7799999999999994</v>
      </c>
      <c r="K10" s="2">
        <f t="shared" si="0"/>
        <v>0.27</v>
      </c>
      <c r="L10" s="2">
        <f t="shared" si="1"/>
        <v>0.03</v>
      </c>
      <c r="Z10" s="14">
        <v>0.27</v>
      </c>
      <c r="AA10" s="5">
        <v>15.0579</v>
      </c>
      <c r="AV10" s="5" t="str">
        <f t="shared" si="2"/>
        <v/>
      </c>
      <c r="AX10" s="5" t="str">
        <f t="shared" si="3"/>
        <v/>
      </c>
      <c r="AZ10" s="5" t="str">
        <f t="shared" si="4"/>
        <v/>
      </c>
      <c r="BB10" s="2">
        <v>0.03</v>
      </c>
      <c r="BC10" s="5">
        <f t="shared" si="6"/>
        <v>15.0579</v>
      </c>
      <c r="BD10" s="11">
        <f t="shared" si="5"/>
        <v>5.2966546981029258E-4</v>
      </c>
      <c r="BE10" s="5">
        <f t="shared" si="7"/>
        <v>0.52966546981029261</v>
      </c>
    </row>
    <row r="11" spans="1:57" x14ac:dyDescent="0.3">
      <c r="A11" s="1" t="s">
        <v>76</v>
      </c>
      <c r="B11" s="1" t="s">
        <v>77</v>
      </c>
      <c r="C11" s="1" t="s">
        <v>78</v>
      </c>
      <c r="D11" s="1" t="s">
        <v>79</v>
      </c>
      <c r="E11" s="1" t="s">
        <v>80</v>
      </c>
      <c r="F11" s="1" t="s">
        <v>63</v>
      </c>
      <c r="G11" s="1" t="s">
        <v>64</v>
      </c>
      <c r="H11" s="1" t="s">
        <v>65</v>
      </c>
      <c r="I11" s="2">
        <v>134.15</v>
      </c>
      <c r="J11" s="2">
        <v>38.89</v>
      </c>
      <c r="K11" s="2">
        <f t="shared" si="0"/>
        <v>38.89</v>
      </c>
      <c r="L11" s="2">
        <f t="shared" si="1"/>
        <v>0</v>
      </c>
      <c r="Z11" s="14">
        <v>38.89</v>
      </c>
      <c r="AA11" s="5">
        <v>2168.8953000000001</v>
      </c>
      <c r="AV11" s="5" t="str">
        <f t="shared" si="2"/>
        <v/>
      </c>
      <c r="AX11" s="5" t="str">
        <f t="shared" si="3"/>
        <v/>
      </c>
      <c r="AZ11" s="5" t="str">
        <f t="shared" si="4"/>
        <v/>
      </c>
      <c r="BC11" s="5">
        <f t="shared" si="6"/>
        <v>2168.8953000000001</v>
      </c>
      <c r="BD11" s="11">
        <f t="shared" si="5"/>
        <v>7.6291444892304744E-2</v>
      </c>
      <c r="BE11" s="5">
        <f t="shared" si="7"/>
        <v>76.291444892304739</v>
      </c>
    </row>
    <row r="12" spans="1:57" x14ac:dyDescent="0.3">
      <c r="A12" s="1" t="s">
        <v>76</v>
      </c>
      <c r="B12" s="1" t="s">
        <v>77</v>
      </c>
      <c r="C12" s="1" t="s">
        <v>78</v>
      </c>
      <c r="D12" s="1" t="s">
        <v>79</v>
      </c>
      <c r="E12" s="1" t="s">
        <v>81</v>
      </c>
      <c r="F12" s="1" t="s">
        <v>63</v>
      </c>
      <c r="G12" s="1" t="s">
        <v>64</v>
      </c>
      <c r="H12" s="1" t="s">
        <v>65</v>
      </c>
      <c r="I12" s="2">
        <v>134.15</v>
      </c>
      <c r="J12" s="2">
        <v>37.909999999999997</v>
      </c>
      <c r="K12" s="2">
        <f t="shared" si="0"/>
        <v>37.909999999999997</v>
      </c>
      <c r="L12" s="2">
        <f t="shared" si="1"/>
        <v>0</v>
      </c>
      <c r="Z12" s="14">
        <v>37.909999999999997</v>
      </c>
      <c r="AA12" s="5">
        <v>2114.2406999999998</v>
      </c>
      <c r="AV12" s="5" t="str">
        <f t="shared" si="2"/>
        <v/>
      </c>
      <c r="AX12" s="5" t="str">
        <f t="shared" si="3"/>
        <v/>
      </c>
      <c r="AZ12" s="5" t="str">
        <f t="shared" si="4"/>
        <v/>
      </c>
      <c r="BC12" s="5">
        <f t="shared" si="6"/>
        <v>2114.2406999999998</v>
      </c>
      <c r="BD12" s="11">
        <f t="shared" si="5"/>
        <v>7.4368955409289603E-2</v>
      </c>
      <c r="BE12" s="5">
        <f t="shared" si="7"/>
        <v>74.368955409289597</v>
      </c>
    </row>
    <row r="13" spans="1:57" x14ac:dyDescent="0.3">
      <c r="A13" s="1" t="s">
        <v>76</v>
      </c>
      <c r="B13" s="1" t="s">
        <v>77</v>
      </c>
      <c r="C13" s="1" t="s">
        <v>78</v>
      </c>
      <c r="D13" s="1" t="s">
        <v>79</v>
      </c>
      <c r="E13" s="1" t="s">
        <v>67</v>
      </c>
      <c r="F13" s="1" t="s">
        <v>63</v>
      </c>
      <c r="G13" s="1" t="s">
        <v>64</v>
      </c>
      <c r="H13" s="1" t="s">
        <v>65</v>
      </c>
      <c r="I13" s="2">
        <v>134.15</v>
      </c>
      <c r="J13" s="2">
        <v>0.08</v>
      </c>
      <c r="K13" s="2">
        <f t="shared" si="0"/>
        <v>0.08</v>
      </c>
      <c r="L13" s="2">
        <f t="shared" si="1"/>
        <v>0</v>
      </c>
      <c r="Z13" s="14">
        <v>0.08</v>
      </c>
      <c r="AA13" s="5">
        <v>4.4615999999999998</v>
      </c>
      <c r="AV13" s="5" t="str">
        <f t="shared" si="2"/>
        <v/>
      </c>
      <c r="AX13" s="5" t="str">
        <f t="shared" si="3"/>
        <v/>
      </c>
      <c r="AZ13" s="5" t="str">
        <f t="shared" si="4"/>
        <v/>
      </c>
      <c r="BC13" s="5">
        <f t="shared" si="6"/>
        <v>4.4615999999999998</v>
      </c>
      <c r="BD13" s="11">
        <f t="shared" si="5"/>
        <v>1.5693791698082743E-4</v>
      </c>
      <c r="BE13" s="5">
        <f t="shared" si="7"/>
        <v>0.15693791698082743</v>
      </c>
    </row>
    <row r="14" spans="1:57" x14ac:dyDescent="0.3">
      <c r="A14" s="1" t="s">
        <v>76</v>
      </c>
      <c r="B14" s="1" t="s">
        <v>77</v>
      </c>
      <c r="C14" s="1" t="s">
        <v>78</v>
      </c>
      <c r="D14" s="1" t="s">
        <v>79</v>
      </c>
      <c r="E14" s="1" t="s">
        <v>68</v>
      </c>
      <c r="F14" s="1" t="s">
        <v>63</v>
      </c>
      <c r="G14" s="1" t="s">
        <v>64</v>
      </c>
      <c r="H14" s="1" t="s">
        <v>65</v>
      </c>
      <c r="I14" s="2">
        <v>134.15</v>
      </c>
      <c r="J14" s="2">
        <v>0.08</v>
      </c>
      <c r="K14" s="2">
        <f t="shared" si="0"/>
        <v>0.08</v>
      </c>
      <c r="L14" s="2">
        <f t="shared" si="1"/>
        <v>0</v>
      </c>
      <c r="Z14" s="14">
        <v>0.08</v>
      </c>
      <c r="AA14" s="5">
        <v>4.4615999999999998</v>
      </c>
      <c r="AV14" s="5" t="str">
        <f t="shared" si="2"/>
        <v/>
      </c>
      <c r="AX14" s="5" t="str">
        <f t="shared" si="3"/>
        <v/>
      </c>
      <c r="AZ14" s="5" t="str">
        <f t="shared" si="4"/>
        <v/>
      </c>
      <c r="BC14" s="5">
        <f t="shared" si="6"/>
        <v>4.4615999999999998</v>
      </c>
      <c r="BD14" s="11">
        <f t="shared" si="5"/>
        <v>1.5693791698082743E-4</v>
      </c>
      <c r="BE14" s="5">
        <f t="shared" si="7"/>
        <v>0.15693791698082743</v>
      </c>
    </row>
    <row r="15" spans="1:57" x14ac:dyDescent="0.3">
      <c r="A15" s="1" t="s">
        <v>76</v>
      </c>
      <c r="B15" s="1" t="s">
        <v>77</v>
      </c>
      <c r="C15" s="1" t="s">
        <v>78</v>
      </c>
      <c r="D15" s="1" t="s">
        <v>79</v>
      </c>
      <c r="E15" s="1" t="s">
        <v>82</v>
      </c>
      <c r="F15" s="1" t="s">
        <v>63</v>
      </c>
      <c r="G15" s="1" t="s">
        <v>64</v>
      </c>
      <c r="H15" s="1" t="s">
        <v>65</v>
      </c>
      <c r="I15" s="2">
        <v>134.15</v>
      </c>
      <c r="J15" s="2">
        <v>38.19</v>
      </c>
      <c r="K15" s="2">
        <f t="shared" si="0"/>
        <v>37.24</v>
      </c>
      <c r="L15" s="2">
        <f t="shared" si="1"/>
        <v>0</v>
      </c>
      <c r="Z15" s="14">
        <v>37.24</v>
      </c>
      <c r="AA15" s="5">
        <v>2076.8748000000001</v>
      </c>
      <c r="AV15" s="5" t="str">
        <f t="shared" si="2"/>
        <v/>
      </c>
      <c r="AX15" s="5" t="str">
        <f t="shared" si="3"/>
        <v/>
      </c>
      <c r="AZ15" s="5" t="str">
        <f t="shared" si="4"/>
        <v/>
      </c>
      <c r="BC15" s="5">
        <f t="shared" si="6"/>
        <v>2076.8748000000001</v>
      </c>
      <c r="BD15" s="11">
        <f t="shared" si="5"/>
        <v>7.3054600354575172E-2</v>
      </c>
      <c r="BE15" s="5">
        <f t="shared" si="7"/>
        <v>73.054600354575172</v>
      </c>
    </row>
    <row r="16" spans="1:57" x14ac:dyDescent="0.3">
      <c r="A16" s="1" t="s">
        <v>76</v>
      </c>
      <c r="B16" s="1" t="s">
        <v>77</v>
      </c>
      <c r="C16" s="1" t="s">
        <v>78</v>
      </c>
      <c r="D16" s="1" t="s">
        <v>79</v>
      </c>
      <c r="E16" s="1" t="s">
        <v>83</v>
      </c>
      <c r="F16" s="1" t="s">
        <v>63</v>
      </c>
      <c r="G16" s="1" t="s">
        <v>64</v>
      </c>
      <c r="H16" s="1" t="s">
        <v>65</v>
      </c>
      <c r="I16" s="2">
        <v>134.15</v>
      </c>
      <c r="J16" s="2">
        <v>17.45</v>
      </c>
      <c r="K16" s="2">
        <f t="shared" si="0"/>
        <v>17.07</v>
      </c>
      <c r="L16" s="2">
        <f t="shared" si="1"/>
        <v>0.38</v>
      </c>
      <c r="Z16" s="14">
        <v>16.86</v>
      </c>
      <c r="AA16" s="5">
        <v>940.28219999999988</v>
      </c>
      <c r="AH16" s="9">
        <v>0.21</v>
      </c>
      <c r="AI16" s="5">
        <v>4.23676575</v>
      </c>
      <c r="AV16" s="5" t="str">
        <f t="shared" si="2"/>
        <v/>
      </c>
      <c r="AX16" s="5" t="str">
        <f t="shared" si="3"/>
        <v/>
      </c>
      <c r="AZ16" s="5" t="str">
        <f t="shared" si="4"/>
        <v/>
      </c>
      <c r="BB16" s="2">
        <v>0.38</v>
      </c>
      <c r="BC16" s="5">
        <f t="shared" si="6"/>
        <v>944.51896574999989</v>
      </c>
      <c r="BD16" s="11">
        <f t="shared" si="5"/>
        <v>3.3223695318650368E-2</v>
      </c>
      <c r="BE16" s="5">
        <f t="shared" si="7"/>
        <v>33.223695318650364</v>
      </c>
    </row>
    <row r="17" spans="1:57" x14ac:dyDescent="0.3">
      <c r="A17" s="1" t="s">
        <v>76</v>
      </c>
      <c r="B17" s="1" t="s">
        <v>77</v>
      </c>
      <c r="C17" s="1" t="s">
        <v>78</v>
      </c>
      <c r="D17" s="1" t="s">
        <v>79</v>
      </c>
      <c r="E17" s="1" t="s">
        <v>84</v>
      </c>
      <c r="F17" s="1" t="s">
        <v>71</v>
      </c>
      <c r="G17" s="1" t="s">
        <v>64</v>
      </c>
      <c r="H17" s="1" t="s">
        <v>65</v>
      </c>
      <c r="I17" s="2">
        <v>134.15</v>
      </c>
      <c r="J17" s="2">
        <v>0.03</v>
      </c>
      <c r="K17" s="2">
        <f t="shared" si="0"/>
        <v>0.03</v>
      </c>
      <c r="L17" s="2">
        <f t="shared" si="1"/>
        <v>0</v>
      </c>
      <c r="Z17" s="14">
        <v>0.03</v>
      </c>
      <c r="AA17" s="5">
        <v>1.6731</v>
      </c>
      <c r="AV17" s="5" t="str">
        <f t="shared" si="2"/>
        <v/>
      </c>
      <c r="AX17" s="5" t="str">
        <f t="shared" si="3"/>
        <v/>
      </c>
      <c r="AZ17" s="5" t="str">
        <f t="shared" si="4"/>
        <v/>
      </c>
      <c r="BC17" s="5">
        <f t="shared" si="6"/>
        <v>1.6731</v>
      </c>
      <c r="BD17" s="11">
        <f t="shared" si="5"/>
        <v>5.8851718867810286E-5</v>
      </c>
      <c r="BE17" s="5">
        <f t="shared" si="7"/>
        <v>5.8851718867810286E-2</v>
      </c>
    </row>
    <row r="18" spans="1:57" x14ac:dyDescent="0.3">
      <c r="A18" s="1" t="s">
        <v>85</v>
      </c>
      <c r="B18" s="1" t="s">
        <v>86</v>
      </c>
      <c r="C18" s="1" t="s">
        <v>87</v>
      </c>
      <c r="D18" s="1" t="s">
        <v>88</v>
      </c>
      <c r="E18" s="1" t="s">
        <v>82</v>
      </c>
      <c r="F18" s="1" t="s">
        <v>63</v>
      </c>
      <c r="G18" s="1" t="s">
        <v>64</v>
      </c>
      <c r="H18" s="1" t="s">
        <v>65</v>
      </c>
      <c r="I18" s="2">
        <v>21.85</v>
      </c>
      <c r="J18" s="2">
        <v>0.05</v>
      </c>
      <c r="K18" s="2">
        <f t="shared" si="0"/>
        <v>0.05</v>
      </c>
      <c r="L18" s="2">
        <f t="shared" si="1"/>
        <v>0</v>
      </c>
      <c r="Z18" s="14">
        <v>0.05</v>
      </c>
      <c r="AA18" s="5">
        <v>2.7885</v>
      </c>
      <c r="AV18" s="5" t="str">
        <f t="shared" si="2"/>
        <v/>
      </c>
      <c r="AX18" s="5" t="str">
        <f t="shared" si="3"/>
        <v/>
      </c>
      <c r="AZ18" s="5" t="str">
        <f t="shared" si="4"/>
        <v/>
      </c>
      <c r="BC18" s="5">
        <f t="shared" si="6"/>
        <v>2.7885</v>
      </c>
      <c r="BD18" s="11">
        <f t="shared" si="5"/>
        <v>9.8086198113017144E-5</v>
      </c>
      <c r="BE18" s="5">
        <f t="shared" si="7"/>
        <v>9.8086198113017137E-2</v>
      </c>
    </row>
    <row r="19" spans="1:57" x14ac:dyDescent="0.3">
      <c r="A19" s="1" t="s">
        <v>85</v>
      </c>
      <c r="B19" s="1" t="s">
        <v>86</v>
      </c>
      <c r="C19" s="1" t="s">
        <v>87</v>
      </c>
      <c r="D19" s="1" t="s">
        <v>88</v>
      </c>
      <c r="E19" s="1" t="s">
        <v>83</v>
      </c>
      <c r="F19" s="1" t="s">
        <v>63</v>
      </c>
      <c r="G19" s="1" t="s">
        <v>64</v>
      </c>
      <c r="H19" s="1" t="s">
        <v>65</v>
      </c>
      <c r="I19" s="2">
        <v>21.85</v>
      </c>
      <c r="J19" s="2">
        <v>21.1</v>
      </c>
      <c r="K19" s="2">
        <f t="shared" si="0"/>
        <v>17.299999999999997</v>
      </c>
      <c r="L19" s="2">
        <f t="shared" si="1"/>
        <v>3.27</v>
      </c>
      <c r="Z19" s="14">
        <v>13.12</v>
      </c>
      <c r="AA19" s="5">
        <v>731.7023999999999</v>
      </c>
      <c r="AH19" s="9">
        <v>4.18</v>
      </c>
      <c r="AI19" s="5">
        <v>84.331813499999996</v>
      </c>
      <c r="AV19" s="5" t="str">
        <f t="shared" si="2"/>
        <v/>
      </c>
      <c r="AX19" s="5" t="str">
        <f t="shared" si="3"/>
        <v/>
      </c>
      <c r="AZ19" s="5" t="str">
        <f t="shared" si="4"/>
        <v/>
      </c>
      <c r="BB19" s="2">
        <v>3.27</v>
      </c>
      <c r="BC19" s="5">
        <f t="shared" si="6"/>
        <v>816.03421349999985</v>
      </c>
      <c r="BD19" s="11">
        <f t="shared" si="5"/>
        <v>2.8704211415585844E-2</v>
      </c>
      <c r="BE19" s="5">
        <f t="shared" si="7"/>
        <v>28.704211415585842</v>
      </c>
    </row>
    <row r="20" spans="1:57" x14ac:dyDescent="0.3">
      <c r="A20" s="1" t="s">
        <v>89</v>
      </c>
      <c r="B20" s="1" t="s">
        <v>90</v>
      </c>
      <c r="C20" s="1" t="s">
        <v>91</v>
      </c>
      <c r="D20" s="1" t="s">
        <v>92</v>
      </c>
      <c r="E20" s="1" t="s">
        <v>70</v>
      </c>
      <c r="F20" s="1" t="s">
        <v>71</v>
      </c>
      <c r="G20" s="1" t="s">
        <v>64</v>
      </c>
      <c r="H20" s="1" t="s">
        <v>65</v>
      </c>
      <c r="I20" s="2">
        <v>8.8800000000000008</v>
      </c>
      <c r="J20" s="2">
        <v>8.52</v>
      </c>
      <c r="K20" s="2">
        <f t="shared" si="0"/>
        <v>0.95</v>
      </c>
      <c r="L20" s="2">
        <f t="shared" si="1"/>
        <v>0</v>
      </c>
      <c r="Z20" s="14">
        <v>0.95</v>
      </c>
      <c r="AA20" s="5">
        <v>52.981499999999997</v>
      </c>
      <c r="AV20" s="5" t="str">
        <f t="shared" si="2"/>
        <v/>
      </c>
      <c r="AX20" s="5" t="str">
        <f t="shared" si="3"/>
        <v/>
      </c>
      <c r="AZ20" s="5" t="str">
        <f t="shared" si="4"/>
        <v/>
      </c>
      <c r="BC20" s="5">
        <f t="shared" si="6"/>
        <v>52.981499999999997</v>
      </c>
      <c r="BD20" s="11">
        <f t="shared" si="5"/>
        <v>1.8636377641473257E-3</v>
      </c>
      <c r="BE20" s="5">
        <f t="shared" si="7"/>
        <v>1.8636377641473256</v>
      </c>
    </row>
    <row r="21" spans="1:57" x14ac:dyDescent="0.3">
      <c r="A21" s="1" t="s">
        <v>93</v>
      </c>
      <c r="B21" s="1" t="s">
        <v>94</v>
      </c>
      <c r="C21" s="1" t="s">
        <v>95</v>
      </c>
      <c r="D21" s="1" t="s">
        <v>88</v>
      </c>
      <c r="E21" s="1" t="s">
        <v>70</v>
      </c>
      <c r="F21" s="1" t="s">
        <v>71</v>
      </c>
      <c r="G21" s="1" t="s">
        <v>64</v>
      </c>
      <c r="H21" s="1" t="s">
        <v>65</v>
      </c>
      <c r="I21" s="2">
        <v>136.81</v>
      </c>
      <c r="J21" s="2">
        <v>25.28</v>
      </c>
      <c r="K21" s="2">
        <f t="shared" si="0"/>
        <v>2.83</v>
      </c>
      <c r="L21" s="2">
        <f t="shared" si="1"/>
        <v>0</v>
      </c>
      <c r="Z21" s="14">
        <v>2.83</v>
      </c>
      <c r="AA21" s="5">
        <v>157.82910000000001</v>
      </c>
      <c r="AV21" s="5" t="str">
        <f t="shared" si="2"/>
        <v/>
      </c>
      <c r="AX21" s="5" t="str">
        <f t="shared" si="3"/>
        <v/>
      </c>
      <c r="AZ21" s="5" t="str">
        <f t="shared" si="4"/>
        <v/>
      </c>
      <c r="BC21" s="5">
        <f t="shared" si="6"/>
        <v>157.82910000000001</v>
      </c>
      <c r="BD21" s="11">
        <f t="shared" si="5"/>
        <v>5.5516788131967712E-3</v>
      </c>
      <c r="BE21" s="5">
        <f t="shared" si="7"/>
        <v>5.5516788131967711</v>
      </c>
    </row>
    <row r="22" spans="1:57" x14ac:dyDescent="0.3">
      <c r="A22" s="1" t="s">
        <v>93</v>
      </c>
      <c r="B22" s="1" t="s">
        <v>94</v>
      </c>
      <c r="C22" s="1" t="s">
        <v>95</v>
      </c>
      <c r="D22" s="1" t="s">
        <v>88</v>
      </c>
      <c r="E22" s="1" t="s">
        <v>96</v>
      </c>
      <c r="F22" s="1" t="s">
        <v>71</v>
      </c>
      <c r="G22" s="1" t="s">
        <v>64</v>
      </c>
      <c r="H22" s="1" t="s">
        <v>65</v>
      </c>
      <c r="I22" s="2">
        <v>136.81</v>
      </c>
      <c r="J22" s="2">
        <v>36.29</v>
      </c>
      <c r="K22" s="2">
        <f t="shared" si="0"/>
        <v>2.2799999999999998</v>
      </c>
      <c r="L22" s="2">
        <f t="shared" si="1"/>
        <v>0</v>
      </c>
      <c r="Z22" s="14">
        <v>2.2799999999999998</v>
      </c>
      <c r="AA22" s="5">
        <v>127.15560000000001</v>
      </c>
      <c r="AV22" s="5" t="str">
        <f t="shared" si="2"/>
        <v/>
      </c>
      <c r="AX22" s="5" t="str">
        <f t="shared" si="3"/>
        <v/>
      </c>
      <c r="AZ22" s="5" t="str">
        <f t="shared" si="4"/>
        <v/>
      </c>
      <c r="BC22" s="5">
        <f t="shared" si="6"/>
        <v>127.15560000000001</v>
      </c>
      <c r="BD22" s="11">
        <f t="shared" si="5"/>
        <v>4.4727306339535826E-3</v>
      </c>
      <c r="BE22" s="5">
        <f t="shared" si="7"/>
        <v>4.4727306339535824</v>
      </c>
    </row>
    <row r="23" spans="1:57" x14ac:dyDescent="0.3">
      <c r="A23" s="1" t="s">
        <v>97</v>
      </c>
      <c r="B23" s="1" t="s">
        <v>98</v>
      </c>
      <c r="C23" s="1" t="s">
        <v>99</v>
      </c>
      <c r="D23" s="1" t="s">
        <v>100</v>
      </c>
      <c r="E23" s="1" t="s">
        <v>80</v>
      </c>
      <c r="F23" s="1" t="s">
        <v>71</v>
      </c>
      <c r="G23" s="1" t="s">
        <v>64</v>
      </c>
      <c r="H23" s="1" t="s">
        <v>65</v>
      </c>
      <c r="I23" s="2">
        <v>154.59</v>
      </c>
      <c r="J23" s="2">
        <v>37.29</v>
      </c>
      <c r="K23" s="2">
        <f t="shared" si="0"/>
        <v>37.1</v>
      </c>
      <c r="L23" s="2">
        <f t="shared" si="1"/>
        <v>0.19</v>
      </c>
      <c r="X23" s="13">
        <v>5.49</v>
      </c>
      <c r="Y23" s="5">
        <v>340.18785000000003</v>
      </c>
      <c r="Z23" s="14">
        <v>31.28</v>
      </c>
      <c r="AA23" s="5">
        <v>1744.4856</v>
      </c>
      <c r="AH23" s="9">
        <v>0.33</v>
      </c>
      <c r="AI23" s="5">
        <v>6.6577747500000006</v>
      </c>
      <c r="AV23" s="5" t="str">
        <f t="shared" si="2"/>
        <v/>
      </c>
      <c r="AX23" s="5" t="str">
        <f t="shared" si="3"/>
        <v/>
      </c>
      <c r="AZ23" s="5" t="str">
        <f t="shared" si="4"/>
        <v/>
      </c>
      <c r="BB23" s="2">
        <v>0.19</v>
      </c>
      <c r="BC23" s="5">
        <f t="shared" si="6"/>
        <v>2091.3312247499998</v>
      </c>
      <c r="BD23" s="11">
        <f t="shared" si="5"/>
        <v>7.3563108779188549E-2</v>
      </c>
      <c r="BE23" s="5">
        <f t="shared" si="7"/>
        <v>73.563108779188539</v>
      </c>
    </row>
    <row r="24" spans="1:57" x14ac:dyDescent="0.3">
      <c r="A24" s="1" t="s">
        <v>97</v>
      </c>
      <c r="B24" s="1" t="s">
        <v>98</v>
      </c>
      <c r="C24" s="1" t="s">
        <v>99</v>
      </c>
      <c r="D24" s="1" t="s">
        <v>100</v>
      </c>
      <c r="E24" s="1" t="s">
        <v>81</v>
      </c>
      <c r="F24" s="1" t="s">
        <v>71</v>
      </c>
      <c r="G24" s="1" t="s">
        <v>64</v>
      </c>
      <c r="H24" s="1" t="s">
        <v>65</v>
      </c>
      <c r="I24" s="2">
        <v>154.59</v>
      </c>
      <c r="J24" s="2">
        <v>40.22</v>
      </c>
      <c r="K24" s="2">
        <f t="shared" si="0"/>
        <v>20.059999999999999</v>
      </c>
      <c r="L24" s="2">
        <f t="shared" si="1"/>
        <v>0.52</v>
      </c>
      <c r="X24" s="13">
        <v>16.59</v>
      </c>
      <c r="Y24" s="5">
        <v>1027.99935</v>
      </c>
      <c r="Z24" s="14">
        <v>3.47</v>
      </c>
      <c r="AA24" s="5">
        <v>193.52189999999999</v>
      </c>
      <c r="AV24" s="5" t="str">
        <f t="shared" si="2"/>
        <v/>
      </c>
      <c r="AX24" s="5" t="str">
        <f t="shared" si="3"/>
        <v/>
      </c>
      <c r="AZ24" s="5" t="str">
        <f t="shared" si="4"/>
        <v/>
      </c>
      <c r="BB24" s="2">
        <v>0.52</v>
      </c>
      <c r="BC24" s="5">
        <f t="shared" si="6"/>
        <v>1221.52125</v>
      </c>
      <c r="BD24" s="11">
        <f t="shared" si="5"/>
        <v>4.2967321257579467E-2</v>
      </c>
      <c r="BE24" s="5">
        <f t="shared" si="7"/>
        <v>42.967321257579471</v>
      </c>
    </row>
    <row r="25" spans="1:57" x14ac:dyDescent="0.3">
      <c r="A25" s="1" t="s">
        <v>97</v>
      </c>
      <c r="B25" s="1" t="s">
        <v>98</v>
      </c>
      <c r="C25" s="1" t="s">
        <v>99</v>
      </c>
      <c r="D25" s="1" t="s">
        <v>100</v>
      </c>
      <c r="E25" s="1" t="s">
        <v>82</v>
      </c>
      <c r="F25" s="1" t="s">
        <v>71</v>
      </c>
      <c r="G25" s="1" t="s">
        <v>64</v>
      </c>
      <c r="H25" s="1" t="s">
        <v>65</v>
      </c>
      <c r="I25" s="2">
        <v>154.59</v>
      </c>
      <c r="J25" s="2">
        <v>39.549999999999997</v>
      </c>
      <c r="K25" s="2">
        <f t="shared" si="0"/>
        <v>3.82</v>
      </c>
      <c r="L25" s="2">
        <f t="shared" si="1"/>
        <v>0</v>
      </c>
      <c r="X25" s="13">
        <v>0.09</v>
      </c>
      <c r="Y25" s="5">
        <v>5.5768500000000003</v>
      </c>
      <c r="Z25" s="14">
        <v>3.73</v>
      </c>
      <c r="AA25" s="5">
        <v>208.02209999999999</v>
      </c>
      <c r="AV25" s="5" t="str">
        <f t="shared" si="2"/>
        <v/>
      </c>
      <c r="AX25" s="5" t="str">
        <f t="shared" si="3"/>
        <v/>
      </c>
      <c r="AZ25" s="5" t="str">
        <f t="shared" si="4"/>
        <v/>
      </c>
      <c r="BC25" s="5">
        <f t="shared" si="6"/>
        <v>213.59895</v>
      </c>
      <c r="BD25" s="11">
        <f t="shared" si="5"/>
        <v>7.5133974991688883E-3</v>
      </c>
      <c r="BE25" s="5">
        <f t="shared" si="7"/>
        <v>7.5133974991688879</v>
      </c>
    </row>
    <row r="26" spans="1:57" x14ac:dyDescent="0.3">
      <c r="A26" s="1" t="s">
        <v>97</v>
      </c>
      <c r="B26" s="1" t="s">
        <v>98</v>
      </c>
      <c r="C26" s="1" t="s">
        <v>99</v>
      </c>
      <c r="D26" s="1" t="s">
        <v>100</v>
      </c>
      <c r="E26" s="1" t="s">
        <v>83</v>
      </c>
      <c r="F26" s="1" t="s">
        <v>71</v>
      </c>
      <c r="G26" s="1" t="s">
        <v>64</v>
      </c>
      <c r="H26" s="1" t="s">
        <v>65</v>
      </c>
      <c r="I26" s="2">
        <v>154.59</v>
      </c>
      <c r="J26" s="2">
        <v>36.409999999999997</v>
      </c>
      <c r="K26" s="2">
        <f t="shared" si="0"/>
        <v>12.620000000000001</v>
      </c>
      <c r="L26" s="2">
        <f t="shared" si="1"/>
        <v>4.51</v>
      </c>
      <c r="Z26" s="14">
        <v>9.39</v>
      </c>
      <c r="AA26" s="5">
        <v>523.68029999999999</v>
      </c>
      <c r="AH26" s="9">
        <v>3.23</v>
      </c>
      <c r="AI26" s="5">
        <v>65.16549225</v>
      </c>
      <c r="AV26" s="5" t="str">
        <f t="shared" si="2"/>
        <v/>
      </c>
      <c r="AX26" s="5" t="str">
        <f t="shared" si="3"/>
        <v/>
      </c>
      <c r="AZ26" s="5" t="str">
        <f t="shared" si="4"/>
        <v/>
      </c>
      <c r="BB26" s="2">
        <v>4.51</v>
      </c>
      <c r="BC26" s="5">
        <f t="shared" si="6"/>
        <v>588.84579224999993</v>
      </c>
      <c r="BD26" s="11">
        <f t="shared" si="5"/>
        <v>2.0712800802097912E-2</v>
      </c>
      <c r="BE26" s="5">
        <f t="shared" si="7"/>
        <v>20.712800802097913</v>
      </c>
    </row>
    <row r="27" spans="1:57" x14ac:dyDescent="0.3">
      <c r="A27" s="1" t="s">
        <v>97</v>
      </c>
      <c r="B27" s="1" t="s">
        <v>98</v>
      </c>
      <c r="C27" s="1" t="s">
        <v>99</v>
      </c>
      <c r="D27" s="1" t="s">
        <v>100</v>
      </c>
      <c r="E27" s="1" t="s">
        <v>101</v>
      </c>
      <c r="F27" s="1" t="s">
        <v>102</v>
      </c>
      <c r="G27" s="1" t="s">
        <v>64</v>
      </c>
      <c r="H27" s="1" t="s">
        <v>65</v>
      </c>
      <c r="I27" s="2">
        <v>154.59</v>
      </c>
      <c r="J27" s="2">
        <v>7.0000000000000007E-2</v>
      </c>
      <c r="K27" s="2">
        <f t="shared" si="0"/>
        <v>0.01</v>
      </c>
      <c r="L27" s="2">
        <f t="shared" si="1"/>
        <v>0.02</v>
      </c>
      <c r="X27" s="13">
        <v>0.01</v>
      </c>
      <c r="Y27" s="5">
        <v>0.61965000000000003</v>
      </c>
      <c r="AV27" s="5" t="str">
        <f t="shared" si="2"/>
        <v/>
      </c>
      <c r="AX27" s="5" t="str">
        <f t="shared" si="3"/>
        <v/>
      </c>
      <c r="AZ27" s="5" t="str">
        <f t="shared" si="4"/>
        <v/>
      </c>
      <c r="BB27" s="2">
        <v>0.02</v>
      </c>
      <c r="BC27" s="5">
        <f t="shared" si="6"/>
        <v>0.61965000000000003</v>
      </c>
      <c r="BD27" s="11">
        <f t="shared" si="5"/>
        <v>2.1796346659756527E-5</v>
      </c>
      <c r="BE27" s="5">
        <f t="shared" si="7"/>
        <v>2.1796346659756525E-2</v>
      </c>
    </row>
    <row r="28" spans="1:57" x14ac:dyDescent="0.3">
      <c r="A28" s="1" t="s">
        <v>97</v>
      </c>
      <c r="B28" s="1" t="s">
        <v>98</v>
      </c>
      <c r="C28" s="1" t="s">
        <v>99</v>
      </c>
      <c r="D28" s="1" t="s">
        <v>100</v>
      </c>
      <c r="E28" s="1" t="s">
        <v>84</v>
      </c>
      <c r="F28" s="1" t="s">
        <v>102</v>
      </c>
      <c r="G28" s="1" t="s">
        <v>64</v>
      </c>
      <c r="H28" s="1" t="s">
        <v>65</v>
      </c>
      <c r="I28" s="2">
        <v>154.59</v>
      </c>
      <c r="J28" s="2">
        <v>0.06</v>
      </c>
      <c r="K28" s="2">
        <f t="shared" si="0"/>
        <v>0.06</v>
      </c>
      <c r="L28" s="2">
        <f t="shared" si="1"/>
        <v>0</v>
      </c>
      <c r="X28" s="13">
        <v>0.02</v>
      </c>
      <c r="Y28" s="5">
        <v>1.2393000000000001</v>
      </c>
      <c r="Z28" s="14">
        <v>0.04</v>
      </c>
      <c r="AA28" s="5">
        <v>2.2307999999999999</v>
      </c>
      <c r="AV28" s="5" t="str">
        <f t="shared" si="2"/>
        <v/>
      </c>
      <c r="AX28" s="5" t="str">
        <f t="shared" si="3"/>
        <v/>
      </c>
      <c r="AZ28" s="5" t="str">
        <f t="shared" si="4"/>
        <v/>
      </c>
      <c r="BC28" s="5">
        <f t="shared" si="6"/>
        <v>3.4701</v>
      </c>
      <c r="BD28" s="11">
        <f t="shared" si="5"/>
        <v>1.2206165180992676E-4</v>
      </c>
      <c r="BE28" s="5">
        <f t="shared" si="7"/>
        <v>0.12206165180992676</v>
      </c>
    </row>
    <row r="29" spans="1:57" x14ac:dyDescent="0.3">
      <c r="A29" s="1" t="s">
        <v>103</v>
      </c>
      <c r="B29" s="1" t="s">
        <v>104</v>
      </c>
      <c r="C29" s="1" t="s">
        <v>105</v>
      </c>
      <c r="D29" s="1" t="s">
        <v>88</v>
      </c>
      <c r="E29" s="1" t="s">
        <v>101</v>
      </c>
      <c r="F29" s="1" t="s">
        <v>71</v>
      </c>
      <c r="G29" s="1" t="s">
        <v>64</v>
      </c>
      <c r="H29" s="1" t="s">
        <v>65</v>
      </c>
      <c r="I29" s="2">
        <v>78</v>
      </c>
      <c r="J29" s="2">
        <v>36.14</v>
      </c>
      <c r="K29" s="2">
        <f t="shared" si="0"/>
        <v>0.65</v>
      </c>
      <c r="L29" s="2">
        <f t="shared" si="1"/>
        <v>0</v>
      </c>
      <c r="Z29" s="14">
        <v>0.65</v>
      </c>
      <c r="AA29" s="5">
        <v>36.250500000000002</v>
      </c>
      <c r="AV29" s="5" t="str">
        <f t="shared" si="2"/>
        <v/>
      </c>
      <c r="AX29" s="5" t="str">
        <f t="shared" si="3"/>
        <v/>
      </c>
      <c r="AZ29" s="5" t="str">
        <f t="shared" si="4"/>
        <v/>
      </c>
      <c r="BC29" s="5">
        <f t="shared" si="6"/>
        <v>36.250500000000002</v>
      </c>
      <c r="BD29" s="11">
        <f t="shared" si="5"/>
        <v>1.2751205754692231E-3</v>
      </c>
      <c r="BE29" s="5">
        <f t="shared" si="7"/>
        <v>1.275120575469223</v>
      </c>
    </row>
    <row r="30" spans="1:57" x14ac:dyDescent="0.3">
      <c r="A30" s="1" t="s">
        <v>106</v>
      </c>
      <c r="B30" s="1" t="s">
        <v>107</v>
      </c>
      <c r="C30" s="1" t="s">
        <v>108</v>
      </c>
      <c r="D30" s="1" t="s">
        <v>88</v>
      </c>
      <c r="E30" s="1" t="s">
        <v>109</v>
      </c>
      <c r="F30" s="1" t="s">
        <v>71</v>
      </c>
      <c r="G30" s="1" t="s">
        <v>64</v>
      </c>
      <c r="H30" s="1" t="s">
        <v>65</v>
      </c>
      <c r="I30" s="2">
        <v>78</v>
      </c>
      <c r="J30" s="2">
        <v>38.770000000000003</v>
      </c>
      <c r="K30" s="2">
        <f t="shared" si="0"/>
        <v>1.36</v>
      </c>
      <c r="L30" s="2">
        <f t="shared" si="1"/>
        <v>0</v>
      </c>
      <c r="Z30" s="14">
        <v>1.36</v>
      </c>
      <c r="AA30" s="5">
        <v>75.847200000000001</v>
      </c>
      <c r="AV30" s="5" t="str">
        <f t="shared" si="2"/>
        <v/>
      </c>
      <c r="AX30" s="5" t="str">
        <f t="shared" si="3"/>
        <v/>
      </c>
      <c r="AZ30" s="5" t="str">
        <f t="shared" si="4"/>
        <v/>
      </c>
      <c r="BC30" s="5">
        <f t="shared" si="6"/>
        <v>75.847200000000001</v>
      </c>
      <c r="BD30" s="11">
        <f t="shared" si="5"/>
        <v>2.6679445886740663E-3</v>
      </c>
      <c r="BE30" s="5">
        <f t="shared" si="7"/>
        <v>2.6679445886740663</v>
      </c>
    </row>
    <row r="31" spans="1:57" x14ac:dyDescent="0.3">
      <c r="A31" s="1" t="s">
        <v>106</v>
      </c>
      <c r="B31" s="1" t="s">
        <v>107</v>
      </c>
      <c r="C31" s="1" t="s">
        <v>108</v>
      </c>
      <c r="D31" s="1" t="s">
        <v>88</v>
      </c>
      <c r="E31" s="1" t="s">
        <v>84</v>
      </c>
      <c r="F31" s="1" t="s">
        <v>71</v>
      </c>
      <c r="G31" s="1" t="s">
        <v>64</v>
      </c>
      <c r="H31" s="1" t="s">
        <v>65</v>
      </c>
      <c r="I31" s="2">
        <v>78</v>
      </c>
      <c r="J31" s="2">
        <v>32.44</v>
      </c>
      <c r="K31" s="2">
        <f t="shared" si="0"/>
        <v>6.7</v>
      </c>
      <c r="L31" s="2">
        <f t="shared" si="1"/>
        <v>0</v>
      </c>
      <c r="Z31" s="14">
        <v>6.7</v>
      </c>
      <c r="AA31" s="5">
        <v>373.65899999999999</v>
      </c>
      <c r="AV31" s="5" t="str">
        <f t="shared" si="2"/>
        <v/>
      </c>
      <c r="AX31" s="5" t="str">
        <f t="shared" si="3"/>
        <v/>
      </c>
      <c r="AZ31" s="5" t="str">
        <f t="shared" si="4"/>
        <v/>
      </c>
      <c r="BC31" s="5">
        <f t="shared" si="6"/>
        <v>373.65899999999999</v>
      </c>
      <c r="BD31" s="11">
        <f t="shared" si="5"/>
        <v>1.3143550547144297E-2</v>
      </c>
      <c r="BE31" s="5">
        <f t="shared" si="7"/>
        <v>13.143550547144297</v>
      </c>
    </row>
    <row r="32" spans="1:57" x14ac:dyDescent="0.3">
      <c r="A32" s="1" t="s">
        <v>110</v>
      </c>
      <c r="B32" s="1" t="s">
        <v>111</v>
      </c>
      <c r="C32" s="1" t="s">
        <v>112</v>
      </c>
      <c r="D32" s="1" t="s">
        <v>88</v>
      </c>
      <c r="E32" s="1" t="s">
        <v>69</v>
      </c>
      <c r="F32" s="1" t="s">
        <v>102</v>
      </c>
      <c r="G32" s="1" t="s">
        <v>64</v>
      </c>
      <c r="H32" s="1" t="s">
        <v>65</v>
      </c>
      <c r="I32" s="2">
        <v>150.49</v>
      </c>
      <c r="J32" s="2">
        <v>40.4</v>
      </c>
      <c r="K32" s="2">
        <f t="shared" si="0"/>
        <v>0.56000000000000005</v>
      </c>
      <c r="L32" s="2">
        <f t="shared" si="1"/>
        <v>0</v>
      </c>
      <c r="X32" s="13">
        <v>0.56000000000000005</v>
      </c>
      <c r="Y32" s="5">
        <v>34.700400000000002</v>
      </c>
      <c r="AV32" s="5" t="str">
        <f t="shared" si="2"/>
        <v/>
      </c>
      <c r="AX32" s="5" t="str">
        <f t="shared" si="3"/>
        <v/>
      </c>
      <c r="AZ32" s="5" t="str">
        <f t="shared" si="4"/>
        <v/>
      </c>
      <c r="BC32" s="5">
        <f t="shared" si="6"/>
        <v>34.700400000000002</v>
      </c>
      <c r="BD32" s="11">
        <f t="shared" si="5"/>
        <v>1.2205954129463656E-3</v>
      </c>
      <c r="BE32" s="5">
        <f t="shared" si="7"/>
        <v>1.2205954129463654</v>
      </c>
    </row>
    <row r="33" spans="1:57" x14ac:dyDescent="0.3">
      <c r="A33" s="1" t="s">
        <v>110</v>
      </c>
      <c r="B33" s="1" t="s">
        <v>111</v>
      </c>
      <c r="C33" s="1" t="s">
        <v>112</v>
      </c>
      <c r="D33" s="1" t="s">
        <v>88</v>
      </c>
      <c r="E33" s="1" t="s">
        <v>96</v>
      </c>
      <c r="F33" s="1" t="s">
        <v>102</v>
      </c>
      <c r="G33" s="1" t="s">
        <v>64</v>
      </c>
      <c r="H33" s="1" t="s">
        <v>65</v>
      </c>
      <c r="I33" s="2">
        <v>150.49</v>
      </c>
      <c r="J33" s="2">
        <v>40.049999999999997</v>
      </c>
      <c r="K33" s="2">
        <f t="shared" si="0"/>
        <v>0.37</v>
      </c>
      <c r="L33" s="2">
        <f t="shared" si="1"/>
        <v>0</v>
      </c>
      <c r="X33" s="13">
        <v>0.37</v>
      </c>
      <c r="Y33" s="5">
        <v>22.927050000000001</v>
      </c>
      <c r="AV33" s="5" t="str">
        <f t="shared" si="2"/>
        <v/>
      </c>
      <c r="AX33" s="5" t="str">
        <f t="shared" si="3"/>
        <v/>
      </c>
      <c r="AZ33" s="5" t="str">
        <f t="shared" si="4"/>
        <v/>
      </c>
      <c r="BC33" s="5">
        <f t="shared" si="6"/>
        <v>22.927050000000001</v>
      </c>
      <c r="BD33" s="11">
        <f t="shared" si="5"/>
        <v>8.0646482641099151E-4</v>
      </c>
      <c r="BE33" s="5">
        <f t="shared" si="7"/>
        <v>0.80646482641099149</v>
      </c>
    </row>
    <row r="34" spans="1:57" x14ac:dyDescent="0.3">
      <c r="A34" s="1" t="s">
        <v>113</v>
      </c>
      <c r="B34" s="1" t="s">
        <v>114</v>
      </c>
      <c r="C34" s="1" t="s">
        <v>115</v>
      </c>
      <c r="D34" s="1" t="s">
        <v>116</v>
      </c>
      <c r="E34" s="1" t="s">
        <v>81</v>
      </c>
      <c r="F34" s="1" t="s">
        <v>102</v>
      </c>
      <c r="G34" s="1" t="s">
        <v>64</v>
      </c>
      <c r="H34" s="1" t="s">
        <v>65</v>
      </c>
      <c r="I34" s="2">
        <v>79</v>
      </c>
      <c r="J34" s="2">
        <v>38.64</v>
      </c>
      <c r="K34" s="2">
        <f t="shared" si="0"/>
        <v>8.5299999999999994</v>
      </c>
      <c r="L34" s="2">
        <f t="shared" si="1"/>
        <v>0</v>
      </c>
      <c r="X34" s="13">
        <v>8.5299999999999994</v>
      </c>
      <c r="Y34" s="5">
        <v>528.56145000000004</v>
      </c>
      <c r="AV34" s="5" t="str">
        <f t="shared" si="2"/>
        <v/>
      </c>
      <c r="AX34" s="5" t="str">
        <f t="shared" si="3"/>
        <v/>
      </c>
      <c r="AZ34" s="5" t="str">
        <f t="shared" si="4"/>
        <v/>
      </c>
      <c r="BC34" s="5">
        <f t="shared" si="6"/>
        <v>528.56145000000004</v>
      </c>
      <c r="BD34" s="11">
        <f t="shared" si="5"/>
        <v>1.859228370077232E-2</v>
      </c>
      <c r="BE34" s="5">
        <f t="shared" si="7"/>
        <v>18.59228370077232</v>
      </c>
    </row>
    <row r="35" spans="1:57" x14ac:dyDescent="0.3">
      <c r="A35" s="1" t="s">
        <v>113</v>
      </c>
      <c r="B35" s="1" t="s">
        <v>114</v>
      </c>
      <c r="C35" s="1" t="s">
        <v>115</v>
      </c>
      <c r="D35" s="1" t="s">
        <v>116</v>
      </c>
      <c r="E35" s="1" t="s">
        <v>82</v>
      </c>
      <c r="F35" s="1" t="s">
        <v>102</v>
      </c>
      <c r="G35" s="1" t="s">
        <v>64</v>
      </c>
      <c r="H35" s="1" t="s">
        <v>65</v>
      </c>
      <c r="I35" s="2">
        <v>79</v>
      </c>
      <c r="J35" s="2">
        <v>40</v>
      </c>
      <c r="K35" s="2">
        <f t="shared" si="0"/>
        <v>6.99</v>
      </c>
      <c r="L35" s="2">
        <f t="shared" si="1"/>
        <v>0</v>
      </c>
      <c r="X35" s="13">
        <v>6.99</v>
      </c>
      <c r="Y35" s="5">
        <v>433.13535000000002</v>
      </c>
      <c r="AV35" s="5" t="str">
        <f t="shared" si="2"/>
        <v/>
      </c>
      <c r="AX35" s="5" t="str">
        <f t="shared" si="3"/>
        <v/>
      </c>
      <c r="AZ35" s="5" t="str">
        <f t="shared" si="4"/>
        <v/>
      </c>
      <c r="BC35" s="5">
        <f t="shared" si="6"/>
        <v>433.13535000000002</v>
      </c>
      <c r="BD35" s="11">
        <f t="shared" si="5"/>
        <v>1.5235646315169812E-2</v>
      </c>
      <c r="BE35" s="5">
        <f t="shared" si="7"/>
        <v>15.235646315169813</v>
      </c>
    </row>
    <row r="36" spans="1:57" x14ac:dyDescent="0.3">
      <c r="A36" s="1" t="s">
        <v>117</v>
      </c>
      <c r="B36" s="1" t="s">
        <v>114</v>
      </c>
      <c r="C36" s="1" t="s">
        <v>115</v>
      </c>
      <c r="D36" s="1" t="s">
        <v>116</v>
      </c>
      <c r="E36" s="1" t="s">
        <v>80</v>
      </c>
      <c r="F36" s="1" t="s">
        <v>102</v>
      </c>
      <c r="G36" s="1" t="s">
        <v>64</v>
      </c>
      <c r="H36" s="1" t="s">
        <v>65</v>
      </c>
      <c r="I36" s="2">
        <v>76.569999999999993</v>
      </c>
      <c r="J36" s="2">
        <v>35.9</v>
      </c>
      <c r="K36" s="2">
        <f t="shared" si="0"/>
        <v>35.9</v>
      </c>
      <c r="L36" s="2">
        <f t="shared" si="1"/>
        <v>0</v>
      </c>
      <c r="X36" s="13">
        <v>35.9</v>
      </c>
      <c r="Y36" s="5">
        <v>2224.5435000000002</v>
      </c>
      <c r="AV36" s="5" t="str">
        <f t="shared" si="2"/>
        <v/>
      </c>
      <c r="AX36" s="5" t="str">
        <f t="shared" si="3"/>
        <v/>
      </c>
      <c r="AZ36" s="5" t="str">
        <f t="shared" si="4"/>
        <v/>
      </c>
      <c r="BC36" s="5">
        <f t="shared" si="6"/>
        <v>2224.5435000000002</v>
      </c>
      <c r="BD36" s="11">
        <f t="shared" si="5"/>
        <v>7.8248884508525934E-2</v>
      </c>
      <c r="BE36" s="5">
        <f t="shared" si="7"/>
        <v>78.248884508525933</v>
      </c>
    </row>
    <row r="37" spans="1:57" x14ac:dyDescent="0.3">
      <c r="A37" s="1" t="s">
        <v>117</v>
      </c>
      <c r="B37" s="1" t="s">
        <v>114</v>
      </c>
      <c r="C37" s="1" t="s">
        <v>115</v>
      </c>
      <c r="D37" s="1" t="s">
        <v>116</v>
      </c>
      <c r="E37" s="1" t="s">
        <v>81</v>
      </c>
      <c r="F37" s="1" t="s">
        <v>102</v>
      </c>
      <c r="G37" s="1" t="s">
        <v>64</v>
      </c>
      <c r="H37" s="1" t="s">
        <v>65</v>
      </c>
      <c r="I37" s="2">
        <v>76.569999999999993</v>
      </c>
      <c r="J37" s="2">
        <v>0.11</v>
      </c>
      <c r="K37" s="2">
        <f t="shared" si="0"/>
        <v>0.11</v>
      </c>
      <c r="L37" s="2">
        <f t="shared" si="1"/>
        <v>0</v>
      </c>
      <c r="X37" s="13">
        <v>0.11</v>
      </c>
      <c r="Y37" s="5">
        <v>6.8161500000000004</v>
      </c>
      <c r="AV37" s="5" t="str">
        <f t="shared" si="2"/>
        <v/>
      </c>
      <c r="AX37" s="5" t="str">
        <f t="shared" si="3"/>
        <v/>
      </c>
      <c r="AZ37" s="5" t="str">
        <f t="shared" si="4"/>
        <v/>
      </c>
      <c r="BC37" s="5">
        <f t="shared" si="6"/>
        <v>6.8161500000000004</v>
      </c>
      <c r="BD37" s="11">
        <f t="shared" si="5"/>
        <v>2.3975981325732182E-4</v>
      </c>
      <c r="BE37" s="5">
        <f t="shared" si="7"/>
        <v>0.23975981325732182</v>
      </c>
    </row>
    <row r="38" spans="1:57" x14ac:dyDescent="0.3">
      <c r="A38" s="1" t="s">
        <v>117</v>
      </c>
      <c r="B38" s="1" t="s">
        <v>114</v>
      </c>
      <c r="C38" s="1" t="s">
        <v>115</v>
      </c>
      <c r="D38" s="1" t="s">
        <v>116</v>
      </c>
      <c r="E38" s="1" t="s">
        <v>82</v>
      </c>
      <c r="F38" s="1" t="s">
        <v>102</v>
      </c>
      <c r="G38" s="1" t="s">
        <v>64</v>
      </c>
      <c r="H38" s="1" t="s">
        <v>65</v>
      </c>
      <c r="I38" s="2">
        <v>76.569999999999993</v>
      </c>
      <c r="J38" s="2">
        <v>0.11</v>
      </c>
      <c r="K38" s="2">
        <f t="shared" si="0"/>
        <v>0.11</v>
      </c>
      <c r="L38" s="2">
        <f t="shared" si="1"/>
        <v>0</v>
      </c>
      <c r="X38" s="13">
        <v>0.11</v>
      </c>
      <c r="Y38" s="5">
        <v>6.8161500000000004</v>
      </c>
      <c r="AV38" s="5" t="str">
        <f t="shared" si="2"/>
        <v/>
      </c>
      <c r="AX38" s="5" t="str">
        <f t="shared" si="3"/>
        <v/>
      </c>
      <c r="AZ38" s="5" t="str">
        <f t="shared" si="4"/>
        <v/>
      </c>
      <c r="BC38" s="5">
        <f t="shared" si="6"/>
        <v>6.8161500000000004</v>
      </c>
      <c r="BD38" s="11">
        <f t="shared" si="5"/>
        <v>2.3975981325732182E-4</v>
      </c>
      <c r="BE38" s="5">
        <f t="shared" si="7"/>
        <v>0.23975981325732182</v>
      </c>
    </row>
    <row r="39" spans="1:57" x14ac:dyDescent="0.3">
      <c r="A39" s="1" t="s">
        <v>117</v>
      </c>
      <c r="B39" s="1" t="s">
        <v>114</v>
      </c>
      <c r="C39" s="1" t="s">
        <v>115</v>
      </c>
      <c r="D39" s="1" t="s">
        <v>116</v>
      </c>
      <c r="E39" s="1" t="s">
        <v>83</v>
      </c>
      <c r="F39" s="1" t="s">
        <v>102</v>
      </c>
      <c r="G39" s="1" t="s">
        <v>64</v>
      </c>
      <c r="H39" s="1" t="s">
        <v>65</v>
      </c>
      <c r="I39" s="2">
        <v>76.569999999999993</v>
      </c>
      <c r="J39" s="2">
        <v>38.47</v>
      </c>
      <c r="K39" s="2">
        <f t="shared" si="0"/>
        <v>38.47</v>
      </c>
      <c r="L39" s="2">
        <f t="shared" si="1"/>
        <v>0</v>
      </c>
      <c r="X39" s="13">
        <v>38.47</v>
      </c>
      <c r="Y39" s="5">
        <v>2383.7935499999999</v>
      </c>
      <c r="AV39" s="5" t="str">
        <f t="shared" si="2"/>
        <v/>
      </c>
      <c r="AX39" s="5" t="str">
        <f t="shared" si="3"/>
        <v/>
      </c>
      <c r="AZ39" s="5" t="str">
        <f t="shared" si="4"/>
        <v/>
      </c>
      <c r="BC39" s="5">
        <f t="shared" si="6"/>
        <v>2383.7935499999999</v>
      </c>
      <c r="BD39" s="11">
        <f t="shared" si="5"/>
        <v>8.3850545600083357E-2</v>
      </c>
      <c r="BE39" s="5">
        <f t="shared" si="7"/>
        <v>83.850545600083365</v>
      </c>
    </row>
    <row r="40" spans="1:57" x14ac:dyDescent="0.3">
      <c r="A40" s="1" t="s">
        <v>118</v>
      </c>
      <c r="B40" s="1" t="s">
        <v>119</v>
      </c>
      <c r="C40" s="1" t="s">
        <v>74</v>
      </c>
      <c r="D40" s="1" t="s">
        <v>75</v>
      </c>
      <c r="E40" s="1" t="s">
        <v>82</v>
      </c>
      <c r="F40" s="1" t="s">
        <v>102</v>
      </c>
      <c r="G40" s="1" t="s">
        <v>64</v>
      </c>
      <c r="H40" s="1" t="s">
        <v>65</v>
      </c>
      <c r="I40" s="2">
        <v>154.79</v>
      </c>
      <c r="J40" s="2">
        <v>7.0000000000000007E-2</v>
      </c>
      <c r="K40" s="2">
        <f t="shared" si="0"/>
        <v>7.0000000000000007E-2</v>
      </c>
      <c r="L40" s="2">
        <f t="shared" si="1"/>
        <v>0</v>
      </c>
      <c r="X40" s="13">
        <v>7.0000000000000007E-2</v>
      </c>
      <c r="Y40" s="5">
        <v>4.3375500000000002</v>
      </c>
      <c r="AV40" s="5" t="str">
        <f t="shared" si="2"/>
        <v/>
      </c>
      <c r="AX40" s="5" t="str">
        <f t="shared" si="3"/>
        <v/>
      </c>
      <c r="AZ40" s="5" t="str">
        <f t="shared" si="4"/>
        <v/>
      </c>
      <c r="BC40" s="5">
        <f t="shared" si="6"/>
        <v>4.3375500000000002</v>
      </c>
      <c r="BD40" s="11">
        <f t="shared" si="5"/>
        <v>1.525744266182957E-4</v>
      </c>
      <c r="BE40" s="5">
        <f t="shared" si="7"/>
        <v>0.15257442661829568</v>
      </c>
    </row>
    <row r="41" spans="1:57" x14ac:dyDescent="0.3">
      <c r="A41" s="1" t="s">
        <v>118</v>
      </c>
      <c r="B41" s="1" t="s">
        <v>119</v>
      </c>
      <c r="C41" s="1" t="s">
        <v>74</v>
      </c>
      <c r="D41" s="1" t="s">
        <v>75</v>
      </c>
      <c r="E41" s="1" t="s">
        <v>83</v>
      </c>
      <c r="F41" s="1" t="s">
        <v>102</v>
      </c>
      <c r="G41" s="1" t="s">
        <v>64</v>
      </c>
      <c r="H41" s="1" t="s">
        <v>65</v>
      </c>
      <c r="I41" s="2">
        <v>154.79</v>
      </c>
      <c r="J41" s="2">
        <v>0.06</v>
      </c>
      <c r="K41" s="2">
        <f t="shared" si="0"/>
        <v>0.06</v>
      </c>
      <c r="L41" s="2">
        <f t="shared" si="1"/>
        <v>0</v>
      </c>
      <c r="X41" s="13">
        <v>0.06</v>
      </c>
      <c r="Y41" s="5">
        <v>3.7179000000000002</v>
      </c>
      <c r="AV41" s="5" t="str">
        <f t="shared" si="2"/>
        <v/>
      </c>
      <c r="AX41" s="5" t="str">
        <f t="shared" si="3"/>
        <v/>
      </c>
      <c r="AZ41" s="5" t="str">
        <f t="shared" si="4"/>
        <v/>
      </c>
      <c r="BC41" s="5">
        <f t="shared" si="6"/>
        <v>3.7179000000000002</v>
      </c>
      <c r="BD41" s="11">
        <f t="shared" si="5"/>
        <v>1.3077807995853915E-4</v>
      </c>
      <c r="BE41" s="5">
        <f t="shared" si="7"/>
        <v>0.13077807995853916</v>
      </c>
    </row>
    <row r="42" spans="1:57" x14ac:dyDescent="0.3">
      <c r="A42" s="1" t="s">
        <v>118</v>
      </c>
      <c r="B42" s="1" t="s">
        <v>119</v>
      </c>
      <c r="C42" s="1" t="s">
        <v>74</v>
      </c>
      <c r="D42" s="1" t="s">
        <v>75</v>
      </c>
      <c r="E42" s="1" t="s">
        <v>109</v>
      </c>
      <c r="F42" s="1" t="s">
        <v>102</v>
      </c>
      <c r="G42" s="1" t="s">
        <v>64</v>
      </c>
      <c r="H42" s="1" t="s">
        <v>65</v>
      </c>
      <c r="I42" s="2">
        <v>154.79</v>
      </c>
      <c r="J42" s="2">
        <v>37.65</v>
      </c>
      <c r="K42" s="2">
        <f t="shared" si="0"/>
        <v>37.65</v>
      </c>
      <c r="L42" s="2">
        <f t="shared" si="1"/>
        <v>0</v>
      </c>
      <c r="X42" s="13">
        <v>37.65</v>
      </c>
      <c r="Y42" s="5">
        <v>2332.98225</v>
      </c>
      <c r="AV42" s="5" t="str">
        <f t="shared" si="2"/>
        <v/>
      </c>
      <c r="AX42" s="5" t="str">
        <f t="shared" si="3"/>
        <v/>
      </c>
      <c r="AZ42" s="5" t="str">
        <f t="shared" si="4"/>
        <v/>
      </c>
      <c r="BC42" s="5">
        <f t="shared" si="6"/>
        <v>2332.98225</v>
      </c>
      <c r="BD42" s="11">
        <f t="shared" si="5"/>
        <v>8.2063245173983321E-2</v>
      </c>
      <c r="BE42" s="5">
        <f t="shared" si="7"/>
        <v>82.063245173983319</v>
      </c>
    </row>
    <row r="43" spans="1:57" x14ac:dyDescent="0.3">
      <c r="A43" s="1" t="s">
        <v>118</v>
      </c>
      <c r="B43" s="1" t="s">
        <v>119</v>
      </c>
      <c r="C43" s="1" t="s">
        <v>74</v>
      </c>
      <c r="D43" s="1" t="s">
        <v>75</v>
      </c>
      <c r="E43" s="1" t="s">
        <v>120</v>
      </c>
      <c r="F43" s="1" t="s">
        <v>102</v>
      </c>
      <c r="G43" s="1" t="s">
        <v>64</v>
      </c>
      <c r="H43" s="1" t="s">
        <v>65</v>
      </c>
      <c r="I43" s="2">
        <v>154.79</v>
      </c>
      <c r="J43" s="2">
        <v>40</v>
      </c>
      <c r="K43" s="2">
        <f t="shared" si="0"/>
        <v>40</v>
      </c>
      <c r="L43" s="2">
        <f t="shared" si="1"/>
        <v>0</v>
      </c>
      <c r="X43" s="13">
        <v>40</v>
      </c>
      <c r="Y43" s="5">
        <v>2478.6</v>
      </c>
      <c r="AV43" s="5" t="str">
        <f t="shared" si="2"/>
        <v/>
      </c>
      <c r="AX43" s="5" t="str">
        <f t="shared" si="3"/>
        <v/>
      </c>
      <c r="AZ43" s="5" t="str">
        <f t="shared" si="4"/>
        <v/>
      </c>
      <c r="BC43" s="5">
        <f t="shared" si="6"/>
        <v>2478.6</v>
      </c>
      <c r="BD43" s="11">
        <f t="shared" si="5"/>
        <v>8.71853866390261E-2</v>
      </c>
      <c r="BE43" s="5">
        <f t="shared" si="7"/>
        <v>87.185386639026092</v>
      </c>
    </row>
    <row r="44" spans="1:57" x14ac:dyDescent="0.3">
      <c r="A44" s="1" t="s">
        <v>118</v>
      </c>
      <c r="B44" s="1" t="s">
        <v>119</v>
      </c>
      <c r="C44" s="1" t="s">
        <v>74</v>
      </c>
      <c r="D44" s="1" t="s">
        <v>75</v>
      </c>
      <c r="E44" s="1" t="s">
        <v>69</v>
      </c>
      <c r="F44" s="1" t="s">
        <v>102</v>
      </c>
      <c r="G44" s="1" t="s">
        <v>64</v>
      </c>
      <c r="H44" s="1" t="s">
        <v>65</v>
      </c>
      <c r="I44" s="2">
        <v>154.79</v>
      </c>
      <c r="J44" s="2">
        <v>0.09</v>
      </c>
      <c r="K44" s="2">
        <f t="shared" si="0"/>
        <v>0.09</v>
      </c>
      <c r="L44" s="2">
        <f t="shared" si="1"/>
        <v>0</v>
      </c>
      <c r="X44" s="13">
        <v>0.09</v>
      </c>
      <c r="Y44" s="5">
        <v>5.5768500000000003</v>
      </c>
      <c r="AV44" s="5" t="str">
        <f t="shared" si="2"/>
        <v/>
      </c>
      <c r="AX44" s="5" t="str">
        <f t="shared" si="3"/>
        <v/>
      </c>
      <c r="AZ44" s="5" t="str">
        <f t="shared" si="4"/>
        <v/>
      </c>
      <c r="BC44" s="5">
        <f t="shared" si="6"/>
        <v>5.5768500000000003</v>
      </c>
      <c r="BD44" s="11">
        <f t="shared" si="5"/>
        <v>1.9616711993780876E-4</v>
      </c>
      <c r="BE44" s="5">
        <f t="shared" si="7"/>
        <v>0.19616711993780875</v>
      </c>
    </row>
    <row r="45" spans="1:57" x14ac:dyDescent="0.3">
      <c r="A45" s="1" t="s">
        <v>118</v>
      </c>
      <c r="B45" s="1" t="s">
        <v>119</v>
      </c>
      <c r="C45" s="1" t="s">
        <v>74</v>
      </c>
      <c r="D45" s="1" t="s">
        <v>75</v>
      </c>
      <c r="E45" s="1" t="s">
        <v>96</v>
      </c>
      <c r="F45" s="1" t="s">
        <v>102</v>
      </c>
      <c r="G45" s="1" t="s">
        <v>64</v>
      </c>
      <c r="H45" s="1" t="s">
        <v>65</v>
      </c>
      <c r="I45" s="2">
        <v>154.79</v>
      </c>
      <c r="J45" s="2">
        <v>0.09</v>
      </c>
      <c r="K45" s="2">
        <f t="shared" si="0"/>
        <v>0.06</v>
      </c>
      <c r="L45" s="2">
        <f t="shared" si="1"/>
        <v>0</v>
      </c>
      <c r="X45" s="13">
        <v>0.06</v>
      </c>
      <c r="Y45" s="5">
        <v>3.7179000000000002</v>
      </c>
      <c r="AV45" s="5" t="str">
        <f t="shared" si="2"/>
        <v/>
      </c>
      <c r="AX45" s="5" t="str">
        <f t="shared" si="3"/>
        <v/>
      </c>
      <c r="AZ45" s="5" t="str">
        <f t="shared" si="4"/>
        <v/>
      </c>
      <c r="BC45" s="5">
        <f t="shared" si="6"/>
        <v>3.7179000000000002</v>
      </c>
      <c r="BD45" s="11">
        <f t="shared" si="5"/>
        <v>1.3077807995853915E-4</v>
      </c>
      <c r="BE45" s="5">
        <f t="shared" si="7"/>
        <v>0.13077807995853916</v>
      </c>
    </row>
    <row r="46" spans="1:57" x14ac:dyDescent="0.3">
      <c r="A46" s="1" t="s">
        <v>118</v>
      </c>
      <c r="B46" s="1" t="s">
        <v>119</v>
      </c>
      <c r="C46" s="1" t="s">
        <v>74</v>
      </c>
      <c r="D46" s="1" t="s">
        <v>75</v>
      </c>
      <c r="E46" s="1" t="s">
        <v>101</v>
      </c>
      <c r="F46" s="1" t="s">
        <v>102</v>
      </c>
      <c r="G46" s="1" t="s">
        <v>64</v>
      </c>
      <c r="H46" s="1" t="s">
        <v>65</v>
      </c>
      <c r="I46" s="2">
        <v>154.79</v>
      </c>
      <c r="J46" s="2">
        <v>37.65</v>
      </c>
      <c r="K46" s="2">
        <f t="shared" si="0"/>
        <v>32.46</v>
      </c>
      <c r="L46" s="2">
        <f t="shared" si="1"/>
        <v>5.19</v>
      </c>
      <c r="X46" s="13">
        <v>32.46</v>
      </c>
      <c r="Y46" s="5">
        <v>2011.3839</v>
      </c>
      <c r="AV46" s="5" t="str">
        <f t="shared" si="2"/>
        <v/>
      </c>
      <c r="AX46" s="5" t="str">
        <f t="shared" si="3"/>
        <v/>
      </c>
      <c r="AZ46" s="5" t="str">
        <f t="shared" si="4"/>
        <v/>
      </c>
      <c r="BB46" s="2">
        <v>5.19</v>
      </c>
      <c r="BC46" s="5">
        <f t="shared" si="6"/>
        <v>2011.3839</v>
      </c>
      <c r="BD46" s="11">
        <f t="shared" si="5"/>
        <v>7.0750941257569686E-2</v>
      </c>
      <c r="BE46" s="5">
        <f t="shared" si="7"/>
        <v>70.750941257569679</v>
      </c>
    </row>
    <row r="47" spans="1:57" x14ac:dyDescent="0.3">
      <c r="A47" s="1" t="s">
        <v>118</v>
      </c>
      <c r="B47" s="1" t="s">
        <v>119</v>
      </c>
      <c r="C47" s="1" t="s">
        <v>74</v>
      </c>
      <c r="D47" s="1" t="s">
        <v>75</v>
      </c>
      <c r="E47" s="1" t="s">
        <v>84</v>
      </c>
      <c r="F47" s="1" t="s">
        <v>102</v>
      </c>
      <c r="G47" s="1" t="s">
        <v>64</v>
      </c>
      <c r="H47" s="1" t="s">
        <v>65</v>
      </c>
      <c r="I47" s="2">
        <v>154.79</v>
      </c>
      <c r="J47" s="2">
        <v>37.200000000000003</v>
      </c>
      <c r="K47" s="2">
        <f t="shared" si="0"/>
        <v>37.200000000000003</v>
      </c>
      <c r="L47" s="2">
        <f t="shared" si="1"/>
        <v>0</v>
      </c>
      <c r="X47" s="13">
        <v>36.96</v>
      </c>
      <c r="Y47" s="5">
        <v>2290.2264</v>
      </c>
      <c r="Z47" s="14">
        <v>0.24</v>
      </c>
      <c r="AA47" s="5">
        <v>13.3848</v>
      </c>
      <c r="AV47" s="5" t="str">
        <f t="shared" si="2"/>
        <v/>
      </c>
      <c r="AX47" s="5" t="str">
        <f t="shared" si="3"/>
        <v/>
      </c>
      <c r="AZ47" s="5" t="str">
        <f t="shared" si="4"/>
        <v/>
      </c>
      <c r="BC47" s="5">
        <f t="shared" si="6"/>
        <v>2303.6111999999998</v>
      </c>
      <c r="BD47" s="11">
        <f t="shared" si="5"/>
        <v>8.1030111005402611E-2</v>
      </c>
      <c r="BE47" s="5">
        <f t="shared" si="7"/>
        <v>81.030111005402617</v>
      </c>
    </row>
    <row r="48" spans="1:57" x14ac:dyDescent="0.3">
      <c r="A48" s="1" t="s">
        <v>121</v>
      </c>
      <c r="B48" s="1" t="s">
        <v>122</v>
      </c>
      <c r="C48" s="1" t="s">
        <v>123</v>
      </c>
      <c r="D48" s="1" t="s">
        <v>116</v>
      </c>
      <c r="E48" s="1" t="s">
        <v>69</v>
      </c>
      <c r="F48" s="1" t="s">
        <v>124</v>
      </c>
      <c r="G48" s="1" t="s">
        <v>64</v>
      </c>
      <c r="H48" s="1" t="s">
        <v>65</v>
      </c>
      <c r="I48" s="2">
        <v>123.63</v>
      </c>
      <c r="J48" s="2">
        <v>40.17</v>
      </c>
      <c r="K48" s="2">
        <f t="shared" si="0"/>
        <v>0.06</v>
      </c>
      <c r="L48" s="2">
        <f t="shared" si="1"/>
        <v>0</v>
      </c>
      <c r="X48" s="13">
        <v>0.06</v>
      </c>
      <c r="Y48" s="5">
        <v>3.7179000000000002</v>
      </c>
      <c r="AV48" s="5" t="str">
        <f t="shared" si="2"/>
        <v/>
      </c>
      <c r="AX48" s="5" t="str">
        <f t="shared" si="3"/>
        <v/>
      </c>
      <c r="AZ48" s="5" t="str">
        <f t="shared" si="4"/>
        <v/>
      </c>
      <c r="BC48" s="5">
        <f t="shared" si="6"/>
        <v>3.7179000000000002</v>
      </c>
      <c r="BD48" s="11">
        <f t="shared" si="5"/>
        <v>1.3077807995853915E-4</v>
      </c>
      <c r="BE48" s="5">
        <f t="shared" si="7"/>
        <v>0.13077807995853916</v>
      </c>
    </row>
    <row r="49" spans="1:57" x14ac:dyDescent="0.3">
      <c r="A49" s="1" t="s">
        <v>121</v>
      </c>
      <c r="B49" s="1" t="s">
        <v>122</v>
      </c>
      <c r="C49" s="1" t="s">
        <v>123</v>
      </c>
      <c r="D49" s="1" t="s">
        <v>116</v>
      </c>
      <c r="E49" s="1" t="s">
        <v>96</v>
      </c>
      <c r="F49" s="1" t="s">
        <v>124</v>
      </c>
      <c r="G49" s="1" t="s">
        <v>64</v>
      </c>
      <c r="H49" s="1" t="s">
        <v>65</v>
      </c>
      <c r="I49" s="2">
        <v>123.63</v>
      </c>
      <c r="J49" s="2">
        <v>39.119999999999997</v>
      </c>
      <c r="K49" s="2">
        <f t="shared" si="0"/>
        <v>0.31</v>
      </c>
      <c r="L49" s="2">
        <f t="shared" si="1"/>
        <v>0</v>
      </c>
      <c r="X49" s="13">
        <v>0.31</v>
      </c>
      <c r="Y49" s="5">
        <v>19.209150000000001</v>
      </c>
      <c r="AV49" s="5" t="str">
        <f t="shared" si="2"/>
        <v/>
      </c>
      <c r="AX49" s="5" t="str">
        <f t="shared" si="3"/>
        <v/>
      </c>
      <c r="AZ49" s="5" t="str">
        <f t="shared" si="4"/>
        <v/>
      </c>
      <c r="BC49" s="5">
        <f t="shared" si="6"/>
        <v>19.209150000000001</v>
      </c>
      <c r="BD49" s="11">
        <f t="shared" si="5"/>
        <v>6.7568674645245236E-4</v>
      </c>
      <c r="BE49" s="5">
        <f t="shared" si="7"/>
        <v>0.67568674645245241</v>
      </c>
    </row>
    <row r="50" spans="1:57" x14ac:dyDescent="0.3">
      <c r="A50" s="1" t="s">
        <v>125</v>
      </c>
      <c r="B50" s="1" t="s">
        <v>119</v>
      </c>
      <c r="C50" s="1" t="s">
        <v>74</v>
      </c>
      <c r="D50" s="1" t="s">
        <v>75</v>
      </c>
      <c r="E50" s="1" t="s">
        <v>80</v>
      </c>
      <c r="F50" s="1" t="s">
        <v>124</v>
      </c>
      <c r="G50" s="1" t="s">
        <v>64</v>
      </c>
      <c r="H50" s="1" t="s">
        <v>65</v>
      </c>
      <c r="I50" s="2">
        <v>152.82</v>
      </c>
      <c r="J50" s="2">
        <v>36.68</v>
      </c>
      <c r="K50" s="2">
        <f t="shared" si="0"/>
        <v>34.69</v>
      </c>
      <c r="L50" s="2">
        <f t="shared" si="1"/>
        <v>2</v>
      </c>
      <c r="X50" s="13">
        <v>34.69</v>
      </c>
      <c r="Y50" s="5">
        <v>2149.56585</v>
      </c>
      <c r="AV50" s="5" t="str">
        <f t="shared" si="2"/>
        <v/>
      </c>
      <c r="AX50" s="5" t="str">
        <f t="shared" si="3"/>
        <v/>
      </c>
      <c r="AZ50" s="5" t="str">
        <f t="shared" si="4"/>
        <v/>
      </c>
      <c r="BB50" s="2">
        <v>2</v>
      </c>
      <c r="BC50" s="5">
        <f t="shared" si="6"/>
        <v>2149.56585</v>
      </c>
      <c r="BD50" s="11">
        <f t="shared" si="5"/>
        <v>7.5611526562695389E-2</v>
      </c>
      <c r="BE50" s="5">
        <f t="shared" si="7"/>
        <v>75.611526562695389</v>
      </c>
    </row>
    <row r="51" spans="1:57" x14ac:dyDescent="0.3">
      <c r="A51" s="1" t="s">
        <v>125</v>
      </c>
      <c r="B51" s="1" t="s">
        <v>119</v>
      </c>
      <c r="C51" s="1" t="s">
        <v>74</v>
      </c>
      <c r="D51" s="1" t="s">
        <v>75</v>
      </c>
      <c r="E51" s="1" t="s">
        <v>81</v>
      </c>
      <c r="F51" s="1" t="s">
        <v>124</v>
      </c>
      <c r="G51" s="1" t="s">
        <v>64</v>
      </c>
      <c r="H51" s="1" t="s">
        <v>65</v>
      </c>
      <c r="I51" s="2">
        <v>152.82</v>
      </c>
      <c r="J51" s="2">
        <v>39.520000000000003</v>
      </c>
      <c r="K51" s="2">
        <f t="shared" si="0"/>
        <v>25.65</v>
      </c>
      <c r="L51" s="2">
        <f t="shared" si="1"/>
        <v>0</v>
      </c>
      <c r="X51" s="13">
        <v>25.65</v>
      </c>
      <c r="Y51" s="5">
        <v>1589.4022500000001</v>
      </c>
      <c r="AV51" s="5" t="str">
        <f t="shared" si="2"/>
        <v/>
      </c>
      <c r="AX51" s="5" t="str">
        <f t="shared" si="3"/>
        <v/>
      </c>
      <c r="AZ51" s="5" t="str">
        <f t="shared" si="4"/>
        <v/>
      </c>
      <c r="BC51" s="5">
        <f t="shared" si="6"/>
        <v>1589.4022500000001</v>
      </c>
      <c r="BD51" s="11">
        <f t="shared" si="5"/>
        <v>5.5907629182275494E-2</v>
      </c>
      <c r="BE51" s="5">
        <f t="shared" si="7"/>
        <v>55.907629182275492</v>
      </c>
    </row>
    <row r="52" spans="1:57" x14ac:dyDescent="0.3">
      <c r="A52" s="1" t="s">
        <v>125</v>
      </c>
      <c r="B52" s="1" t="s">
        <v>119</v>
      </c>
      <c r="C52" s="1" t="s">
        <v>74</v>
      </c>
      <c r="D52" s="1" t="s">
        <v>75</v>
      </c>
      <c r="E52" s="1" t="s">
        <v>82</v>
      </c>
      <c r="F52" s="1" t="s">
        <v>124</v>
      </c>
      <c r="G52" s="1" t="s">
        <v>64</v>
      </c>
      <c r="H52" s="1" t="s">
        <v>65</v>
      </c>
      <c r="I52" s="2">
        <v>152.82</v>
      </c>
      <c r="J52" s="2">
        <v>27.5</v>
      </c>
      <c r="K52" s="2">
        <f t="shared" si="0"/>
        <v>27.5</v>
      </c>
      <c r="L52" s="2">
        <f t="shared" si="1"/>
        <v>0</v>
      </c>
      <c r="X52" s="13">
        <v>27.5</v>
      </c>
      <c r="Y52" s="5">
        <v>1704.0374999999999</v>
      </c>
      <c r="AV52" s="5" t="str">
        <f t="shared" si="2"/>
        <v/>
      </c>
      <c r="AX52" s="5" t="str">
        <f t="shared" si="3"/>
        <v/>
      </c>
      <c r="AZ52" s="5" t="str">
        <f t="shared" si="4"/>
        <v/>
      </c>
      <c r="BC52" s="5">
        <f t="shared" si="6"/>
        <v>1704.0374999999999</v>
      </c>
      <c r="BD52" s="11">
        <f t="shared" si="5"/>
        <v>5.9939953314330448E-2</v>
      </c>
      <c r="BE52" s="5">
        <f t="shared" si="7"/>
        <v>59.939953314330445</v>
      </c>
    </row>
    <row r="53" spans="1:57" x14ac:dyDescent="0.3">
      <c r="A53" s="1" t="s">
        <v>125</v>
      </c>
      <c r="B53" s="1" t="s">
        <v>119</v>
      </c>
      <c r="C53" s="1" t="s">
        <v>74</v>
      </c>
      <c r="D53" s="1" t="s">
        <v>75</v>
      </c>
      <c r="E53" s="1" t="s">
        <v>83</v>
      </c>
      <c r="F53" s="1" t="s">
        <v>124</v>
      </c>
      <c r="G53" s="1" t="s">
        <v>64</v>
      </c>
      <c r="H53" s="1" t="s">
        <v>65</v>
      </c>
      <c r="I53" s="2">
        <v>152.82</v>
      </c>
      <c r="J53" s="2">
        <v>37.36</v>
      </c>
      <c r="K53" s="2">
        <f t="shared" si="0"/>
        <v>25.18</v>
      </c>
      <c r="L53" s="2">
        <f t="shared" si="1"/>
        <v>12.18</v>
      </c>
      <c r="X53" s="13">
        <v>25.18</v>
      </c>
      <c r="Y53" s="5">
        <v>1560.2787000000001</v>
      </c>
      <c r="AV53" s="5" t="str">
        <f t="shared" si="2"/>
        <v/>
      </c>
      <c r="AX53" s="5" t="str">
        <f t="shared" si="3"/>
        <v/>
      </c>
      <c r="AZ53" s="5" t="str">
        <f t="shared" si="4"/>
        <v/>
      </c>
      <c r="BB53" s="2">
        <v>12.18</v>
      </c>
      <c r="BC53" s="5">
        <f t="shared" si="6"/>
        <v>1560.2787000000001</v>
      </c>
      <c r="BD53" s="11">
        <f t="shared" si="5"/>
        <v>5.4883200889266931E-2</v>
      </c>
      <c r="BE53" s="5">
        <f t="shared" si="7"/>
        <v>54.883200889266931</v>
      </c>
    </row>
    <row r="54" spans="1:57" x14ac:dyDescent="0.3">
      <c r="A54" s="1" t="s">
        <v>126</v>
      </c>
      <c r="B54" s="1" t="s">
        <v>127</v>
      </c>
      <c r="C54" s="1" t="s">
        <v>128</v>
      </c>
      <c r="D54" s="1" t="s">
        <v>129</v>
      </c>
      <c r="E54" s="1" t="s">
        <v>82</v>
      </c>
      <c r="F54" s="1" t="s">
        <v>124</v>
      </c>
      <c r="G54" s="1" t="s">
        <v>64</v>
      </c>
      <c r="H54" s="1" t="s">
        <v>65</v>
      </c>
      <c r="I54" s="2">
        <v>153.52000000000001</v>
      </c>
      <c r="J54" s="2">
        <v>7.0000000000000007E-2</v>
      </c>
      <c r="K54" s="2">
        <f t="shared" si="0"/>
        <v>7.0000000000000007E-2</v>
      </c>
      <c r="L54" s="2">
        <f t="shared" si="1"/>
        <v>0</v>
      </c>
      <c r="X54" s="13">
        <v>7.0000000000000007E-2</v>
      </c>
      <c r="Y54" s="5">
        <v>4.3375500000000002</v>
      </c>
      <c r="AV54" s="5" t="str">
        <f t="shared" si="2"/>
        <v/>
      </c>
      <c r="AX54" s="5" t="str">
        <f t="shared" si="3"/>
        <v/>
      </c>
      <c r="AZ54" s="5" t="str">
        <f t="shared" si="4"/>
        <v/>
      </c>
      <c r="BC54" s="5">
        <f t="shared" si="6"/>
        <v>4.3375500000000002</v>
      </c>
      <c r="BD54" s="11">
        <f t="shared" si="5"/>
        <v>1.525744266182957E-4</v>
      </c>
      <c r="BE54" s="5">
        <f t="shared" si="7"/>
        <v>0.15257442661829568</v>
      </c>
    </row>
    <row r="55" spans="1:57" x14ac:dyDescent="0.3">
      <c r="A55" s="1" t="s">
        <v>126</v>
      </c>
      <c r="B55" s="1" t="s">
        <v>127</v>
      </c>
      <c r="C55" s="1" t="s">
        <v>128</v>
      </c>
      <c r="D55" s="1" t="s">
        <v>129</v>
      </c>
      <c r="E55" s="1" t="s">
        <v>83</v>
      </c>
      <c r="F55" s="1" t="s">
        <v>124</v>
      </c>
      <c r="G55" s="1" t="s">
        <v>64</v>
      </c>
      <c r="H55" s="1" t="s">
        <v>65</v>
      </c>
      <c r="I55" s="2">
        <v>153.52000000000001</v>
      </c>
      <c r="J55" s="2">
        <v>0.06</v>
      </c>
      <c r="K55" s="2">
        <f t="shared" si="0"/>
        <v>0.05</v>
      </c>
      <c r="L55" s="2">
        <f t="shared" si="1"/>
        <v>0.01</v>
      </c>
      <c r="X55" s="13">
        <v>0.05</v>
      </c>
      <c r="Y55" s="5">
        <v>3.0982500000000002</v>
      </c>
      <c r="AV55" s="5" t="str">
        <f t="shared" si="2"/>
        <v/>
      </c>
      <c r="AX55" s="5" t="str">
        <f t="shared" si="3"/>
        <v/>
      </c>
      <c r="AZ55" s="5" t="str">
        <f t="shared" si="4"/>
        <v/>
      </c>
      <c r="BB55" s="2">
        <v>0.01</v>
      </c>
      <c r="BC55" s="5">
        <f t="shared" si="6"/>
        <v>3.0982500000000002</v>
      </c>
      <c r="BD55" s="11">
        <f t="shared" si="5"/>
        <v>1.0898173329878265E-4</v>
      </c>
      <c r="BE55" s="5">
        <f t="shared" si="7"/>
        <v>0.10898173329878265</v>
      </c>
    </row>
    <row r="56" spans="1:57" x14ac:dyDescent="0.3">
      <c r="A56" s="1" t="s">
        <v>126</v>
      </c>
      <c r="B56" s="1" t="s">
        <v>127</v>
      </c>
      <c r="C56" s="1" t="s">
        <v>128</v>
      </c>
      <c r="D56" s="1" t="s">
        <v>129</v>
      </c>
      <c r="E56" s="1" t="s">
        <v>109</v>
      </c>
      <c r="F56" s="1" t="s">
        <v>124</v>
      </c>
      <c r="G56" s="1" t="s">
        <v>64</v>
      </c>
      <c r="H56" s="1" t="s">
        <v>65</v>
      </c>
      <c r="I56" s="2">
        <v>153.52000000000001</v>
      </c>
      <c r="J56" s="2">
        <v>37.630000000000003</v>
      </c>
      <c r="K56" s="2">
        <f t="shared" si="0"/>
        <v>37.020000000000003</v>
      </c>
      <c r="L56" s="2">
        <f t="shared" si="1"/>
        <v>0.61</v>
      </c>
      <c r="X56" s="13">
        <v>37.020000000000003</v>
      </c>
      <c r="Y56" s="5">
        <v>2293.9443000000001</v>
      </c>
      <c r="AV56" s="5" t="str">
        <f t="shared" si="2"/>
        <v/>
      </c>
      <c r="AX56" s="5" t="str">
        <f t="shared" si="3"/>
        <v/>
      </c>
      <c r="AZ56" s="5" t="str">
        <f t="shared" si="4"/>
        <v/>
      </c>
      <c r="BB56" s="2">
        <v>0.61</v>
      </c>
      <c r="BC56" s="5">
        <f t="shared" si="6"/>
        <v>2293.9443000000001</v>
      </c>
      <c r="BD56" s="11">
        <f t="shared" si="5"/>
        <v>8.0690075334418659E-2</v>
      </c>
      <c r="BE56" s="5">
        <f t="shared" si="7"/>
        <v>80.690075334418651</v>
      </c>
    </row>
    <row r="57" spans="1:57" x14ac:dyDescent="0.3">
      <c r="A57" s="1" t="s">
        <v>126</v>
      </c>
      <c r="B57" s="1" t="s">
        <v>127</v>
      </c>
      <c r="C57" s="1" t="s">
        <v>128</v>
      </c>
      <c r="D57" s="1" t="s">
        <v>129</v>
      </c>
      <c r="E57" s="1" t="s">
        <v>120</v>
      </c>
      <c r="F57" s="1" t="s">
        <v>124</v>
      </c>
      <c r="G57" s="1" t="s">
        <v>64</v>
      </c>
      <c r="H57" s="1" t="s">
        <v>65</v>
      </c>
      <c r="I57" s="2">
        <v>153.52000000000001</v>
      </c>
      <c r="J57" s="2">
        <v>39.83</v>
      </c>
      <c r="K57" s="2">
        <f t="shared" si="0"/>
        <v>38.78</v>
      </c>
      <c r="L57" s="2">
        <f t="shared" si="1"/>
        <v>1.05</v>
      </c>
      <c r="X57" s="13">
        <v>38.78</v>
      </c>
      <c r="Y57" s="5">
        <v>2403.0027</v>
      </c>
      <c r="AV57" s="5" t="str">
        <f t="shared" si="2"/>
        <v/>
      </c>
      <c r="AX57" s="5" t="str">
        <f t="shared" si="3"/>
        <v/>
      </c>
      <c r="AZ57" s="5" t="str">
        <f t="shared" si="4"/>
        <v/>
      </c>
      <c r="BB57" s="2">
        <v>1.05</v>
      </c>
      <c r="BC57" s="5">
        <f t="shared" si="6"/>
        <v>2403.0027</v>
      </c>
      <c r="BD57" s="11">
        <f t="shared" si="5"/>
        <v>8.4526232346535807E-2</v>
      </c>
      <c r="BE57" s="5">
        <f t="shared" si="7"/>
        <v>84.526232346535807</v>
      </c>
    </row>
    <row r="58" spans="1:57" x14ac:dyDescent="0.3">
      <c r="A58" s="1" t="s">
        <v>126</v>
      </c>
      <c r="B58" s="1" t="s">
        <v>127</v>
      </c>
      <c r="C58" s="1" t="s">
        <v>128</v>
      </c>
      <c r="D58" s="1" t="s">
        <v>129</v>
      </c>
      <c r="E58" s="1" t="s">
        <v>69</v>
      </c>
      <c r="F58" s="1" t="s">
        <v>124</v>
      </c>
      <c r="G58" s="1" t="s">
        <v>64</v>
      </c>
      <c r="H58" s="1" t="s">
        <v>65</v>
      </c>
      <c r="I58" s="2">
        <v>153.52000000000001</v>
      </c>
      <c r="J58" s="2">
        <v>7.0000000000000007E-2</v>
      </c>
      <c r="K58" s="2">
        <f t="shared" si="0"/>
        <v>7.0000000000000007E-2</v>
      </c>
      <c r="L58" s="2">
        <f t="shared" si="1"/>
        <v>0</v>
      </c>
      <c r="X58" s="13">
        <v>7.0000000000000007E-2</v>
      </c>
      <c r="Y58" s="5">
        <v>4.3375500000000002</v>
      </c>
      <c r="AV58" s="5" t="str">
        <f t="shared" si="2"/>
        <v/>
      </c>
      <c r="AX58" s="5" t="str">
        <f t="shared" si="3"/>
        <v/>
      </c>
      <c r="AZ58" s="5" t="str">
        <f t="shared" si="4"/>
        <v/>
      </c>
      <c r="BC58" s="5">
        <f t="shared" si="6"/>
        <v>4.3375500000000002</v>
      </c>
      <c r="BD58" s="11">
        <f t="shared" si="5"/>
        <v>1.525744266182957E-4</v>
      </c>
      <c r="BE58" s="5">
        <f t="shared" si="7"/>
        <v>0.15257442661829568</v>
      </c>
    </row>
    <row r="59" spans="1:57" x14ac:dyDescent="0.3">
      <c r="A59" s="1" t="s">
        <v>126</v>
      </c>
      <c r="B59" s="1" t="s">
        <v>127</v>
      </c>
      <c r="C59" s="1" t="s">
        <v>128</v>
      </c>
      <c r="D59" s="1" t="s">
        <v>129</v>
      </c>
      <c r="E59" s="1" t="s">
        <v>96</v>
      </c>
      <c r="F59" s="1" t="s">
        <v>124</v>
      </c>
      <c r="G59" s="1" t="s">
        <v>64</v>
      </c>
      <c r="H59" s="1" t="s">
        <v>65</v>
      </c>
      <c r="I59" s="2">
        <v>153.52000000000001</v>
      </c>
      <c r="J59" s="2">
        <v>0.08</v>
      </c>
      <c r="K59" s="2">
        <f t="shared" si="0"/>
        <v>0.08</v>
      </c>
      <c r="L59" s="2">
        <f t="shared" si="1"/>
        <v>0</v>
      </c>
      <c r="X59" s="13">
        <v>0.08</v>
      </c>
      <c r="Y59" s="5">
        <v>4.9572000000000003</v>
      </c>
      <c r="AV59" s="5" t="str">
        <f t="shared" si="2"/>
        <v/>
      </c>
      <c r="AX59" s="5" t="str">
        <f t="shared" si="3"/>
        <v/>
      </c>
      <c r="AZ59" s="5" t="str">
        <f t="shared" si="4"/>
        <v/>
      </c>
      <c r="BC59" s="5">
        <f t="shared" si="6"/>
        <v>4.9572000000000003</v>
      </c>
      <c r="BD59" s="11">
        <f t="shared" si="5"/>
        <v>1.7437077327805221E-4</v>
      </c>
      <c r="BE59" s="5">
        <f t="shared" si="7"/>
        <v>0.1743707732780522</v>
      </c>
    </row>
    <row r="60" spans="1:57" x14ac:dyDescent="0.3">
      <c r="A60" s="1" t="s">
        <v>126</v>
      </c>
      <c r="B60" s="1" t="s">
        <v>127</v>
      </c>
      <c r="C60" s="1" t="s">
        <v>128</v>
      </c>
      <c r="D60" s="1" t="s">
        <v>129</v>
      </c>
      <c r="E60" s="1" t="s">
        <v>101</v>
      </c>
      <c r="F60" s="1" t="s">
        <v>124</v>
      </c>
      <c r="G60" s="1" t="s">
        <v>64</v>
      </c>
      <c r="H60" s="1" t="s">
        <v>65</v>
      </c>
      <c r="I60" s="2">
        <v>153.52000000000001</v>
      </c>
      <c r="J60" s="2">
        <v>39.14</v>
      </c>
      <c r="K60" s="2">
        <f t="shared" si="0"/>
        <v>36.880000000000003</v>
      </c>
      <c r="L60" s="2">
        <f t="shared" si="1"/>
        <v>2.2599999999999998</v>
      </c>
      <c r="X60" s="13">
        <v>36.880000000000003</v>
      </c>
      <c r="Y60" s="5">
        <v>2285.2692000000002</v>
      </c>
      <c r="AV60" s="5" t="str">
        <f t="shared" si="2"/>
        <v/>
      </c>
      <c r="AX60" s="5" t="str">
        <f t="shared" si="3"/>
        <v/>
      </c>
      <c r="AZ60" s="5" t="str">
        <f t="shared" si="4"/>
        <v/>
      </c>
      <c r="BB60" s="2">
        <v>2.2599999999999998</v>
      </c>
      <c r="BC60" s="5">
        <f t="shared" si="6"/>
        <v>2285.2692000000002</v>
      </c>
      <c r="BD60" s="11">
        <f t="shared" si="5"/>
        <v>8.0384926481182076E-2</v>
      </c>
      <c r="BE60" s="5">
        <f t="shared" si="7"/>
        <v>80.384926481182077</v>
      </c>
    </row>
    <row r="61" spans="1:57" x14ac:dyDescent="0.3">
      <c r="A61" s="1" t="s">
        <v>126</v>
      </c>
      <c r="B61" s="1" t="s">
        <v>127</v>
      </c>
      <c r="C61" s="1" t="s">
        <v>128</v>
      </c>
      <c r="D61" s="1" t="s">
        <v>129</v>
      </c>
      <c r="E61" s="1" t="s">
        <v>84</v>
      </c>
      <c r="F61" s="1" t="s">
        <v>124</v>
      </c>
      <c r="G61" s="1" t="s">
        <v>64</v>
      </c>
      <c r="H61" s="1" t="s">
        <v>65</v>
      </c>
      <c r="I61" s="2">
        <v>153.52000000000001</v>
      </c>
      <c r="J61" s="2">
        <v>36.65</v>
      </c>
      <c r="K61" s="2">
        <f t="shared" si="0"/>
        <v>36.61</v>
      </c>
      <c r="L61" s="2">
        <f t="shared" si="1"/>
        <v>0.04</v>
      </c>
      <c r="X61" s="13">
        <v>36.61</v>
      </c>
      <c r="Y61" s="5">
        <v>2268.53865</v>
      </c>
      <c r="AV61" s="5" t="str">
        <f t="shared" si="2"/>
        <v/>
      </c>
      <c r="AX61" s="5" t="str">
        <f t="shared" si="3"/>
        <v/>
      </c>
      <c r="AZ61" s="5" t="str">
        <f t="shared" si="4"/>
        <v/>
      </c>
      <c r="BB61" s="2">
        <v>0.04</v>
      </c>
      <c r="BC61" s="5">
        <f t="shared" si="6"/>
        <v>2268.53865</v>
      </c>
      <c r="BD61" s="11">
        <f t="shared" si="5"/>
        <v>7.9796425121368642E-2</v>
      </c>
      <c r="BE61" s="5">
        <f t="shared" si="7"/>
        <v>79.796425121368642</v>
      </c>
    </row>
    <row r="62" spans="1:57" x14ac:dyDescent="0.3">
      <c r="A62" s="1" t="s">
        <v>130</v>
      </c>
      <c r="B62" s="1" t="s">
        <v>73</v>
      </c>
      <c r="C62" s="1" t="s">
        <v>74</v>
      </c>
      <c r="D62" s="1" t="s">
        <v>75</v>
      </c>
      <c r="E62" s="1" t="s">
        <v>62</v>
      </c>
      <c r="F62" s="1" t="s">
        <v>131</v>
      </c>
      <c r="G62" s="1" t="s">
        <v>64</v>
      </c>
      <c r="H62" s="1" t="s">
        <v>65</v>
      </c>
      <c r="I62" s="2">
        <v>489.09</v>
      </c>
      <c r="J62" s="2">
        <v>34.659999999999997</v>
      </c>
      <c r="K62" s="2">
        <f t="shared" si="0"/>
        <v>12.72</v>
      </c>
      <c r="L62" s="2">
        <f t="shared" si="1"/>
        <v>0</v>
      </c>
      <c r="X62" s="13">
        <v>12.72</v>
      </c>
      <c r="Y62" s="5">
        <v>788.19479999999999</v>
      </c>
      <c r="AV62" s="5" t="str">
        <f t="shared" si="2"/>
        <v/>
      </c>
      <c r="AX62" s="5" t="str">
        <f t="shared" si="3"/>
        <v/>
      </c>
      <c r="AZ62" s="5" t="str">
        <f t="shared" si="4"/>
        <v/>
      </c>
      <c r="BC62" s="5">
        <f t="shared" si="6"/>
        <v>788.19479999999999</v>
      </c>
      <c r="BD62" s="11">
        <f t="shared" si="5"/>
        <v>2.7724952951210302E-2</v>
      </c>
      <c r="BE62" s="5">
        <f t="shared" si="7"/>
        <v>27.724952951210302</v>
      </c>
    </row>
    <row r="63" spans="1:57" x14ac:dyDescent="0.3">
      <c r="A63" s="1" t="s">
        <v>130</v>
      </c>
      <c r="B63" s="1" t="s">
        <v>73</v>
      </c>
      <c r="C63" s="1" t="s">
        <v>74</v>
      </c>
      <c r="D63" s="1" t="s">
        <v>75</v>
      </c>
      <c r="E63" s="1" t="s">
        <v>66</v>
      </c>
      <c r="F63" s="1" t="s">
        <v>131</v>
      </c>
      <c r="G63" s="1" t="s">
        <v>64</v>
      </c>
      <c r="H63" s="1" t="s">
        <v>65</v>
      </c>
      <c r="I63" s="2">
        <v>489.09</v>
      </c>
      <c r="J63" s="2">
        <v>35.93</v>
      </c>
      <c r="K63" s="2">
        <f t="shared" si="0"/>
        <v>3.1</v>
      </c>
      <c r="L63" s="2">
        <f t="shared" si="1"/>
        <v>11.7</v>
      </c>
      <c r="X63" s="13">
        <v>3.1</v>
      </c>
      <c r="Y63" s="5">
        <v>192.0915</v>
      </c>
      <c r="AV63" s="5" t="str">
        <f t="shared" si="2"/>
        <v/>
      </c>
      <c r="AX63" s="5" t="str">
        <f t="shared" si="3"/>
        <v/>
      </c>
      <c r="AZ63" s="5" t="str">
        <f t="shared" si="4"/>
        <v/>
      </c>
      <c r="BB63" s="2">
        <v>11.7</v>
      </c>
      <c r="BC63" s="5">
        <f t="shared" si="6"/>
        <v>192.0915</v>
      </c>
      <c r="BD63" s="11">
        <f t="shared" si="5"/>
        <v>6.7568674645245227E-3</v>
      </c>
      <c r="BE63" s="5">
        <f t="shared" si="7"/>
        <v>6.7568674645245226</v>
      </c>
    </row>
    <row r="64" spans="1:57" x14ac:dyDescent="0.3">
      <c r="A64" s="1" t="s">
        <v>130</v>
      </c>
      <c r="B64" s="1" t="s">
        <v>73</v>
      </c>
      <c r="C64" s="1" t="s">
        <v>74</v>
      </c>
      <c r="D64" s="1" t="s">
        <v>75</v>
      </c>
      <c r="E64" s="1" t="s">
        <v>132</v>
      </c>
      <c r="F64" s="1" t="s">
        <v>131</v>
      </c>
      <c r="G64" s="1" t="s">
        <v>64</v>
      </c>
      <c r="H64" s="1" t="s">
        <v>65</v>
      </c>
      <c r="I64" s="2">
        <v>489.09</v>
      </c>
      <c r="J64" s="2">
        <v>35.97</v>
      </c>
      <c r="K64" s="2">
        <f t="shared" si="0"/>
        <v>0</v>
      </c>
      <c r="L64" s="2">
        <f t="shared" si="1"/>
        <v>0.31</v>
      </c>
      <c r="AV64" s="5" t="str">
        <f t="shared" si="2"/>
        <v/>
      </c>
      <c r="AX64" s="5" t="str">
        <f t="shared" si="3"/>
        <v/>
      </c>
      <c r="AZ64" s="5" t="str">
        <f t="shared" si="4"/>
        <v/>
      </c>
      <c r="BB64" s="2">
        <v>0.31</v>
      </c>
      <c r="BC64" s="5">
        <f t="shared" si="6"/>
        <v>0</v>
      </c>
      <c r="BD64" s="11">
        <f t="shared" si="5"/>
        <v>0</v>
      </c>
      <c r="BE64" s="5">
        <f t="shared" si="7"/>
        <v>0</v>
      </c>
    </row>
    <row r="65" spans="1:57" x14ac:dyDescent="0.3">
      <c r="A65" s="1" t="s">
        <v>130</v>
      </c>
      <c r="B65" s="1" t="s">
        <v>73</v>
      </c>
      <c r="C65" s="1" t="s">
        <v>74</v>
      </c>
      <c r="D65" s="1" t="s">
        <v>75</v>
      </c>
      <c r="E65" s="1" t="s">
        <v>80</v>
      </c>
      <c r="F65" s="1" t="s">
        <v>131</v>
      </c>
      <c r="G65" s="1" t="s">
        <v>64</v>
      </c>
      <c r="H65" s="1" t="s">
        <v>65</v>
      </c>
      <c r="I65" s="2">
        <v>489.09</v>
      </c>
      <c r="J65" s="2">
        <v>36.44</v>
      </c>
      <c r="K65" s="2">
        <f t="shared" si="0"/>
        <v>35.42</v>
      </c>
      <c r="L65" s="2">
        <f t="shared" si="1"/>
        <v>0</v>
      </c>
      <c r="X65" s="13">
        <v>35.42</v>
      </c>
      <c r="Y65" s="5">
        <v>2194.8002999999999</v>
      </c>
      <c r="AV65" s="5" t="str">
        <f t="shared" si="2"/>
        <v/>
      </c>
      <c r="AX65" s="5" t="str">
        <f t="shared" si="3"/>
        <v/>
      </c>
      <c r="AZ65" s="5" t="str">
        <f t="shared" si="4"/>
        <v/>
      </c>
      <c r="BC65" s="5">
        <f t="shared" si="6"/>
        <v>2194.8002999999999</v>
      </c>
      <c r="BD65" s="11">
        <f t="shared" si="5"/>
        <v>7.7202659868857618E-2</v>
      </c>
      <c r="BE65" s="5">
        <f t="shared" si="7"/>
        <v>77.202659868857609</v>
      </c>
    </row>
    <row r="66" spans="1:57" x14ac:dyDescent="0.3">
      <c r="A66" s="1" t="s">
        <v>130</v>
      </c>
      <c r="B66" s="1" t="s">
        <v>73</v>
      </c>
      <c r="C66" s="1" t="s">
        <v>74</v>
      </c>
      <c r="D66" s="1" t="s">
        <v>75</v>
      </c>
      <c r="E66" s="1" t="s">
        <v>81</v>
      </c>
      <c r="F66" s="1" t="s">
        <v>131</v>
      </c>
      <c r="G66" s="1" t="s">
        <v>64</v>
      </c>
      <c r="H66" s="1" t="s">
        <v>65</v>
      </c>
      <c r="I66" s="2">
        <v>489.09</v>
      </c>
      <c r="J66" s="2">
        <v>39.93</v>
      </c>
      <c r="K66" s="2">
        <f t="shared" si="0"/>
        <v>38.909999999999997</v>
      </c>
      <c r="L66" s="2">
        <f t="shared" si="1"/>
        <v>0</v>
      </c>
      <c r="X66" s="13">
        <v>38.909999999999997</v>
      </c>
      <c r="Y66" s="5">
        <v>2411.0581000000002</v>
      </c>
      <c r="AV66" s="5" t="str">
        <f t="shared" si="2"/>
        <v/>
      </c>
      <c r="AX66" s="5" t="str">
        <f t="shared" si="3"/>
        <v/>
      </c>
      <c r="AZ66" s="5" t="str">
        <f t="shared" si="4"/>
        <v/>
      </c>
      <c r="BC66" s="5">
        <f t="shared" si="6"/>
        <v>2411.0581000000002</v>
      </c>
      <c r="BD66" s="11">
        <f t="shared" si="5"/>
        <v>8.4809583094349911E-2</v>
      </c>
      <c r="BE66" s="5">
        <f t="shared" si="7"/>
        <v>84.809583094349918</v>
      </c>
    </row>
    <row r="67" spans="1:57" x14ac:dyDescent="0.3">
      <c r="A67" s="1" t="s">
        <v>130</v>
      </c>
      <c r="B67" s="1" t="s">
        <v>73</v>
      </c>
      <c r="C67" s="1" t="s">
        <v>74</v>
      </c>
      <c r="D67" s="1" t="s">
        <v>75</v>
      </c>
      <c r="E67" s="1" t="s">
        <v>67</v>
      </c>
      <c r="F67" s="1" t="s">
        <v>131</v>
      </c>
      <c r="G67" s="1" t="s">
        <v>64</v>
      </c>
      <c r="H67" s="1" t="s">
        <v>65</v>
      </c>
      <c r="I67" s="2">
        <v>489.09</v>
      </c>
      <c r="J67" s="2">
        <v>39.659999999999997</v>
      </c>
      <c r="K67" s="2">
        <f t="shared" ref="K67:K130" si="8">SUM(N67,P67,R67,T67,AD67,AF67,AH67,AL67,AO67,AQ67,AS67,V67,X67,Z67,AB67,AJ67)</f>
        <v>38.69</v>
      </c>
      <c r="L67" s="2">
        <f t="shared" ref="L67:L130" si="9">SUM(M67,AN67,AU67,AW67,AY67,BA67,BB67)</f>
        <v>0</v>
      </c>
      <c r="X67" s="13">
        <v>38.69</v>
      </c>
      <c r="Y67" s="5">
        <v>2397.4258</v>
      </c>
      <c r="AV67" s="5" t="str">
        <f t="shared" ref="AV67:AV130" si="10">IF(AU67&gt;0,AU67*$AV$1,"")</f>
        <v/>
      </c>
      <c r="AX67" s="5" t="str">
        <f t="shared" ref="AX67:AX130" si="11">IF(AW67&gt;0,AW67*$AX$1,"")</f>
        <v/>
      </c>
      <c r="AZ67" s="5" t="str">
        <f t="shared" ref="AZ67:AZ130" si="12">IF(AY67&gt;0,AY67*$AZ$1,"")</f>
        <v/>
      </c>
      <c r="BC67" s="5">
        <f t="shared" si="6"/>
        <v>2397.4258</v>
      </c>
      <c r="BD67" s="11">
        <f t="shared" ref="BD67:BD130" si="13">(BC67/$BC$1991)*100</f>
        <v>8.4330063467835253E-2</v>
      </c>
      <c r="BE67" s="5">
        <f t="shared" si="7"/>
        <v>84.330063467835259</v>
      </c>
    </row>
    <row r="68" spans="1:57" x14ac:dyDescent="0.3">
      <c r="A68" s="1" t="s">
        <v>130</v>
      </c>
      <c r="B68" s="1" t="s">
        <v>73</v>
      </c>
      <c r="C68" s="1" t="s">
        <v>74</v>
      </c>
      <c r="D68" s="1" t="s">
        <v>75</v>
      </c>
      <c r="E68" s="1" t="s">
        <v>68</v>
      </c>
      <c r="F68" s="1" t="s">
        <v>131</v>
      </c>
      <c r="G68" s="1" t="s">
        <v>64</v>
      </c>
      <c r="H68" s="1" t="s">
        <v>65</v>
      </c>
      <c r="I68" s="2">
        <v>489.09</v>
      </c>
      <c r="J68" s="2">
        <v>39.880000000000003</v>
      </c>
      <c r="K68" s="2">
        <f t="shared" si="8"/>
        <v>25.63</v>
      </c>
      <c r="L68" s="2">
        <f t="shared" si="9"/>
        <v>13.83</v>
      </c>
      <c r="X68" s="13">
        <v>25.63</v>
      </c>
      <c r="Y68" s="5">
        <v>1588.1629499999999</v>
      </c>
      <c r="AV68" s="5" t="str">
        <f t="shared" si="10"/>
        <v/>
      </c>
      <c r="AX68" s="5" t="str">
        <f t="shared" si="11"/>
        <v/>
      </c>
      <c r="AZ68" s="5" t="str">
        <f t="shared" si="12"/>
        <v/>
      </c>
      <c r="BB68" s="2">
        <v>13.83</v>
      </c>
      <c r="BC68" s="5">
        <f t="shared" ref="BC68:BC131" si="14">SUM(O68,Q68,S68,U68,AE68,AG68,AI68,AM68,AP68,AR68,AT68,W68,Y68,AA68,AC68,AK68)</f>
        <v>1588.1629499999999</v>
      </c>
      <c r="BD68" s="11">
        <f t="shared" si="13"/>
        <v>5.5864036488955979E-2</v>
      </c>
      <c r="BE68" s="5">
        <f t="shared" ref="BE68:BE131" si="15">(BD68/100)*$BE$1</f>
        <v>55.864036488955975</v>
      </c>
    </row>
    <row r="69" spans="1:57" x14ac:dyDescent="0.3">
      <c r="A69" s="1" t="s">
        <v>130</v>
      </c>
      <c r="B69" s="1" t="s">
        <v>73</v>
      </c>
      <c r="C69" s="1" t="s">
        <v>74</v>
      </c>
      <c r="D69" s="1" t="s">
        <v>75</v>
      </c>
      <c r="E69" s="1" t="s">
        <v>82</v>
      </c>
      <c r="F69" s="1" t="s">
        <v>131</v>
      </c>
      <c r="G69" s="1" t="s">
        <v>64</v>
      </c>
      <c r="H69" s="1" t="s">
        <v>65</v>
      </c>
      <c r="I69" s="2">
        <v>489.09</v>
      </c>
      <c r="J69" s="2">
        <v>40.28</v>
      </c>
      <c r="K69" s="2">
        <f t="shared" si="8"/>
        <v>38.909999999999997</v>
      </c>
      <c r="L69" s="2">
        <f t="shared" si="9"/>
        <v>1.0900000000000001</v>
      </c>
      <c r="X69" s="13">
        <v>38.909999999999997</v>
      </c>
      <c r="Y69" s="5">
        <v>2411.0581499999998</v>
      </c>
      <c r="AV69" s="5" t="str">
        <f t="shared" si="10"/>
        <v/>
      </c>
      <c r="AX69" s="5" t="str">
        <f t="shared" si="11"/>
        <v/>
      </c>
      <c r="AZ69" s="5" t="str">
        <f t="shared" si="12"/>
        <v/>
      </c>
      <c r="BB69" s="2">
        <v>1.0900000000000001</v>
      </c>
      <c r="BC69" s="5">
        <f t="shared" si="14"/>
        <v>2411.0581499999998</v>
      </c>
      <c r="BD69" s="11">
        <f t="shared" si="13"/>
        <v>8.4809584853112643E-2</v>
      </c>
      <c r="BE69" s="5">
        <f t="shared" si="15"/>
        <v>84.809584853112639</v>
      </c>
    </row>
    <row r="70" spans="1:57" x14ac:dyDescent="0.3">
      <c r="A70" s="1" t="s">
        <v>130</v>
      </c>
      <c r="B70" s="1" t="s">
        <v>73</v>
      </c>
      <c r="C70" s="1" t="s">
        <v>74</v>
      </c>
      <c r="D70" s="1" t="s">
        <v>75</v>
      </c>
      <c r="E70" s="1" t="s">
        <v>120</v>
      </c>
      <c r="F70" s="1" t="s">
        <v>131</v>
      </c>
      <c r="G70" s="1" t="s">
        <v>64</v>
      </c>
      <c r="H70" s="1" t="s">
        <v>65</v>
      </c>
      <c r="I70" s="2">
        <v>489.09</v>
      </c>
      <c r="J70" s="2">
        <v>40.6</v>
      </c>
      <c r="K70" s="2">
        <f t="shared" si="8"/>
        <v>38.81</v>
      </c>
      <c r="L70" s="2">
        <f t="shared" si="9"/>
        <v>1.19</v>
      </c>
      <c r="X70" s="13">
        <v>38.81</v>
      </c>
      <c r="Y70" s="5">
        <v>2404.8616499999998</v>
      </c>
      <c r="AV70" s="5" t="str">
        <f t="shared" si="10"/>
        <v/>
      </c>
      <c r="AX70" s="5" t="str">
        <f t="shared" si="11"/>
        <v/>
      </c>
      <c r="AZ70" s="5" t="str">
        <f t="shared" si="12"/>
        <v/>
      </c>
      <c r="BB70" s="2">
        <v>1.19</v>
      </c>
      <c r="BC70" s="5">
        <f t="shared" si="14"/>
        <v>2404.8616499999998</v>
      </c>
      <c r="BD70" s="11">
        <f t="shared" si="13"/>
        <v>8.4591621386515076E-2</v>
      </c>
      <c r="BE70" s="5">
        <f t="shared" si="15"/>
        <v>84.591621386515072</v>
      </c>
    </row>
    <row r="71" spans="1:57" x14ac:dyDescent="0.3">
      <c r="A71" s="1" t="s">
        <v>130</v>
      </c>
      <c r="B71" s="1" t="s">
        <v>73</v>
      </c>
      <c r="C71" s="1" t="s">
        <v>74</v>
      </c>
      <c r="D71" s="1" t="s">
        <v>75</v>
      </c>
      <c r="E71" s="1" t="s">
        <v>69</v>
      </c>
      <c r="F71" s="1" t="s">
        <v>131</v>
      </c>
      <c r="G71" s="1" t="s">
        <v>64</v>
      </c>
      <c r="H71" s="1" t="s">
        <v>65</v>
      </c>
      <c r="I71" s="2">
        <v>489.09</v>
      </c>
      <c r="J71" s="2">
        <v>40.21</v>
      </c>
      <c r="K71" s="2">
        <f t="shared" si="8"/>
        <v>20.7</v>
      </c>
      <c r="L71" s="2">
        <f t="shared" si="9"/>
        <v>0.95</v>
      </c>
      <c r="X71" s="13">
        <v>20.7</v>
      </c>
      <c r="Y71" s="5">
        <v>1282.6755000000001</v>
      </c>
      <c r="AV71" s="5" t="str">
        <f t="shared" si="10"/>
        <v/>
      </c>
      <c r="AX71" s="5" t="str">
        <f t="shared" si="11"/>
        <v/>
      </c>
      <c r="AZ71" s="5" t="str">
        <f t="shared" si="12"/>
        <v/>
      </c>
      <c r="BB71" s="2">
        <v>0.95</v>
      </c>
      <c r="BC71" s="5">
        <f t="shared" si="14"/>
        <v>1282.6755000000001</v>
      </c>
      <c r="BD71" s="11">
        <f t="shared" si="13"/>
        <v>4.511843758569601E-2</v>
      </c>
      <c r="BE71" s="5">
        <f t="shared" si="15"/>
        <v>45.118437585696014</v>
      </c>
    </row>
    <row r="72" spans="1:57" x14ac:dyDescent="0.3">
      <c r="A72" s="1" t="s">
        <v>130</v>
      </c>
      <c r="B72" s="1" t="s">
        <v>73</v>
      </c>
      <c r="C72" s="1" t="s">
        <v>74</v>
      </c>
      <c r="D72" s="1" t="s">
        <v>75</v>
      </c>
      <c r="E72" s="1" t="s">
        <v>96</v>
      </c>
      <c r="F72" s="1" t="s">
        <v>131</v>
      </c>
      <c r="G72" s="1" t="s">
        <v>64</v>
      </c>
      <c r="H72" s="1" t="s">
        <v>65</v>
      </c>
      <c r="I72" s="2">
        <v>489.09</v>
      </c>
      <c r="J72" s="2">
        <v>38.950000000000003</v>
      </c>
      <c r="K72" s="2">
        <f t="shared" si="8"/>
        <v>22.72</v>
      </c>
      <c r="L72" s="2">
        <f t="shared" si="9"/>
        <v>0</v>
      </c>
      <c r="X72" s="13">
        <v>22.72</v>
      </c>
      <c r="Y72" s="5">
        <v>1407.8448000000001</v>
      </c>
      <c r="AV72" s="5" t="str">
        <f t="shared" si="10"/>
        <v/>
      </c>
      <c r="AX72" s="5" t="str">
        <f t="shared" si="11"/>
        <v/>
      </c>
      <c r="AZ72" s="5" t="str">
        <f t="shared" si="12"/>
        <v/>
      </c>
      <c r="BC72" s="5">
        <f t="shared" si="14"/>
        <v>1407.8448000000001</v>
      </c>
      <c r="BD72" s="11">
        <f t="shared" si="13"/>
        <v>4.9521299610966837E-2</v>
      </c>
      <c r="BE72" s="5">
        <f t="shared" si="15"/>
        <v>49.521299610966835</v>
      </c>
    </row>
    <row r="73" spans="1:57" x14ac:dyDescent="0.3">
      <c r="A73" s="1" t="s">
        <v>130</v>
      </c>
      <c r="B73" s="1" t="s">
        <v>73</v>
      </c>
      <c r="C73" s="1" t="s">
        <v>74</v>
      </c>
      <c r="D73" s="1" t="s">
        <v>75</v>
      </c>
      <c r="E73" s="1" t="s">
        <v>101</v>
      </c>
      <c r="F73" s="1" t="s">
        <v>131</v>
      </c>
      <c r="G73" s="1" t="s">
        <v>64</v>
      </c>
      <c r="H73" s="1" t="s">
        <v>65</v>
      </c>
      <c r="I73" s="2">
        <v>489.09</v>
      </c>
      <c r="J73" s="2">
        <v>38.89</v>
      </c>
      <c r="K73" s="2">
        <f t="shared" si="8"/>
        <v>36.49</v>
      </c>
      <c r="L73" s="2">
        <f t="shared" si="9"/>
        <v>2.41</v>
      </c>
      <c r="X73" s="13">
        <v>36.49</v>
      </c>
      <c r="Y73" s="5">
        <v>2261.1028500000002</v>
      </c>
      <c r="AV73" s="5" t="str">
        <f t="shared" si="10"/>
        <v/>
      </c>
      <c r="AX73" s="5" t="str">
        <f t="shared" si="11"/>
        <v/>
      </c>
      <c r="AZ73" s="5" t="str">
        <f t="shared" si="12"/>
        <v/>
      </c>
      <c r="BB73" s="2">
        <v>2.41</v>
      </c>
      <c r="BC73" s="5">
        <f t="shared" si="14"/>
        <v>2261.1028500000002</v>
      </c>
      <c r="BD73" s="11">
        <f t="shared" si="13"/>
        <v>7.953486896145158E-2</v>
      </c>
      <c r="BE73" s="5">
        <f t="shared" si="15"/>
        <v>79.534868961451579</v>
      </c>
    </row>
    <row r="74" spans="1:57" x14ac:dyDescent="0.3">
      <c r="A74" s="1" t="s">
        <v>130</v>
      </c>
      <c r="B74" s="1" t="s">
        <v>73</v>
      </c>
      <c r="C74" s="1" t="s">
        <v>74</v>
      </c>
      <c r="D74" s="1" t="s">
        <v>75</v>
      </c>
      <c r="E74" s="1" t="s">
        <v>96</v>
      </c>
      <c r="F74" s="1" t="s">
        <v>133</v>
      </c>
      <c r="G74" s="1" t="s">
        <v>64</v>
      </c>
      <c r="H74" s="1" t="s">
        <v>65</v>
      </c>
      <c r="I74" s="2">
        <v>489.09</v>
      </c>
      <c r="J74" s="2">
        <v>0.02</v>
      </c>
      <c r="K74" s="2">
        <f t="shared" si="8"/>
        <v>0.02</v>
      </c>
      <c r="L74" s="2">
        <f t="shared" si="9"/>
        <v>0</v>
      </c>
      <c r="X74" s="13">
        <v>0.02</v>
      </c>
      <c r="Y74" s="5">
        <v>1.2393000000000001</v>
      </c>
      <c r="AV74" s="5" t="str">
        <f t="shared" si="10"/>
        <v/>
      </c>
      <c r="AX74" s="5" t="str">
        <f t="shared" si="11"/>
        <v/>
      </c>
      <c r="AZ74" s="5" t="str">
        <f t="shared" si="12"/>
        <v/>
      </c>
      <c r="BC74" s="5">
        <f t="shared" si="14"/>
        <v>1.2393000000000001</v>
      </c>
      <c r="BD74" s="11">
        <f t="shared" si="13"/>
        <v>4.3592693319513053E-5</v>
      </c>
      <c r="BE74" s="5">
        <f t="shared" si="15"/>
        <v>4.359269331951305E-2</v>
      </c>
    </row>
    <row r="75" spans="1:57" x14ac:dyDescent="0.3">
      <c r="A75" s="1" t="s">
        <v>134</v>
      </c>
      <c r="B75" s="1" t="s">
        <v>135</v>
      </c>
      <c r="C75" s="1" t="s">
        <v>95</v>
      </c>
      <c r="D75" s="1" t="s">
        <v>88</v>
      </c>
      <c r="E75" s="1" t="s">
        <v>80</v>
      </c>
      <c r="F75" s="1" t="s">
        <v>131</v>
      </c>
      <c r="G75" s="1" t="s">
        <v>64</v>
      </c>
      <c r="H75" s="1" t="s">
        <v>65</v>
      </c>
      <c r="I75" s="2">
        <v>75.510000000000005</v>
      </c>
      <c r="J75" s="2">
        <v>7.0000000000000007E-2</v>
      </c>
      <c r="K75" s="2">
        <f t="shared" si="8"/>
        <v>7.0000000000000007E-2</v>
      </c>
      <c r="L75" s="2">
        <f t="shared" si="9"/>
        <v>0</v>
      </c>
      <c r="X75" s="13">
        <v>7.0000000000000007E-2</v>
      </c>
      <c r="Y75" s="5">
        <v>4.3375500000000002</v>
      </c>
      <c r="AV75" s="5" t="str">
        <f t="shared" si="10"/>
        <v/>
      </c>
      <c r="AX75" s="5" t="str">
        <f t="shared" si="11"/>
        <v/>
      </c>
      <c r="AZ75" s="5" t="str">
        <f t="shared" si="12"/>
        <v/>
      </c>
      <c r="BC75" s="5">
        <f t="shared" si="14"/>
        <v>4.3375500000000002</v>
      </c>
      <c r="BD75" s="11">
        <f t="shared" si="13"/>
        <v>1.525744266182957E-4</v>
      </c>
      <c r="BE75" s="5">
        <f t="shared" si="15"/>
        <v>0.15257442661829568</v>
      </c>
    </row>
    <row r="76" spans="1:57" x14ac:dyDescent="0.3">
      <c r="A76" s="1" t="s">
        <v>134</v>
      </c>
      <c r="B76" s="1" t="s">
        <v>135</v>
      </c>
      <c r="C76" s="1" t="s">
        <v>95</v>
      </c>
      <c r="D76" s="1" t="s">
        <v>88</v>
      </c>
      <c r="E76" s="1" t="s">
        <v>82</v>
      </c>
      <c r="F76" s="1" t="s">
        <v>131</v>
      </c>
      <c r="G76" s="1" t="s">
        <v>64</v>
      </c>
      <c r="H76" s="1" t="s">
        <v>65</v>
      </c>
      <c r="I76" s="2">
        <v>75.510000000000005</v>
      </c>
      <c r="J76" s="2">
        <v>0.09</v>
      </c>
      <c r="K76" s="2">
        <f t="shared" si="8"/>
        <v>0.08</v>
      </c>
      <c r="L76" s="2">
        <f t="shared" si="9"/>
        <v>0.01</v>
      </c>
      <c r="X76" s="13">
        <v>0.08</v>
      </c>
      <c r="Y76" s="5">
        <v>4.9572000000000003</v>
      </c>
      <c r="AV76" s="5" t="str">
        <f t="shared" si="10"/>
        <v/>
      </c>
      <c r="AX76" s="5" t="str">
        <f t="shared" si="11"/>
        <v/>
      </c>
      <c r="AZ76" s="5" t="str">
        <f t="shared" si="12"/>
        <v/>
      </c>
      <c r="BB76" s="2">
        <v>0.01</v>
      </c>
      <c r="BC76" s="5">
        <f t="shared" si="14"/>
        <v>4.9572000000000003</v>
      </c>
      <c r="BD76" s="11">
        <f t="shared" si="13"/>
        <v>1.7437077327805221E-4</v>
      </c>
      <c r="BE76" s="5">
        <f t="shared" si="15"/>
        <v>0.1743707732780522</v>
      </c>
    </row>
    <row r="77" spans="1:57" x14ac:dyDescent="0.3">
      <c r="A77" s="1" t="s">
        <v>134</v>
      </c>
      <c r="B77" s="1" t="s">
        <v>135</v>
      </c>
      <c r="C77" s="1" t="s">
        <v>95</v>
      </c>
      <c r="D77" s="1" t="s">
        <v>88</v>
      </c>
      <c r="E77" s="1" t="s">
        <v>83</v>
      </c>
      <c r="F77" s="1" t="s">
        <v>131</v>
      </c>
      <c r="G77" s="1" t="s">
        <v>64</v>
      </c>
      <c r="H77" s="1" t="s">
        <v>65</v>
      </c>
      <c r="I77" s="2">
        <v>75.510000000000005</v>
      </c>
      <c r="J77" s="2">
        <v>38.68</v>
      </c>
      <c r="K77" s="2">
        <f t="shared" si="8"/>
        <v>37.85</v>
      </c>
      <c r="L77" s="2">
        <f t="shared" si="9"/>
        <v>0.83</v>
      </c>
      <c r="X77" s="13">
        <v>37.85</v>
      </c>
      <c r="Y77" s="5">
        <v>2345.3752500000001</v>
      </c>
      <c r="AV77" s="5" t="str">
        <f t="shared" si="10"/>
        <v/>
      </c>
      <c r="AX77" s="5" t="str">
        <f t="shared" si="11"/>
        <v/>
      </c>
      <c r="AZ77" s="5" t="str">
        <f t="shared" si="12"/>
        <v/>
      </c>
      <c r="BB77" s="2">
        <v>0.83</v>
      </c>
      <c r="BC77" s="5">
        <f t="shared" si="14"/>
        <v>2345.3752500000001</v>
      </c>
      <c r="BD77" s="11">
        <f t="shared" si="13"/>
        <v>8.2499172107178456E-2</v>
      </c>
      <c r="BE77" s="5">
        <f t="shared" si="15"/>
        <v>82.499172107178467</v>
      </c>
    </row>
    <row r="78" spans="1:57" x14ac:dyDescent="0.3">
      <c r="A78" s="1" t="s">
        <v>134</v>
      </c>
      <c r="B78" s="1" t="s">
        <v>135</v>
      </c>
      <c r="C78" s="1" t="s">
        <v>95</v>
      </c>
      <c r="D78" s="1" t="s">
        <v>88</v>
      </c>
      <c r="E78" s="1" t="s">
        <v>109</v>
      </c>
      <c r="F78" s="1" t="s">
        <v>131</v>
      </c>
      <c r="G78" s="1" t="s">
        <v>64</v>
      </c>
      <c r="H78" s="1" t="s">
        <v>65</v>
      </c>
      <c r="I78" s="2">
        <v>75.510000000000005</v>
      </c>
      <c r="J78" s="2">
        <v>36.58</v>
      </c>
      <c r="K78" s="2">
        <f t="shared" si="8"/>
        <v>30.62</v>
      </c>
      <c r="L78" s="2">
        <f t="shared" si="9"/>
        <v>5.96</v>
      </c>
      <c r="X78" s="13">
        <v>30.62</v>
      </c>
      <c r="Y78" s="5">
        <v>1897.3683000000001</v>
      </c>
      <c r="AV78" s="5" t="str">
        <f t="shared" si="10"/>
        <v/>
      </c>
      <c r="AX78" s="5" t="str">
        <f t="shared" si="11"/>
        <v/>
      </c>
      <c r="AZ78" s="5" t="str">
        <f t="shared" si="12"/>
        <v/>
      </c>
      <c r="BB78" s="2">
        <v>5.96</v>
      </c>
      <c r="BC78" s="5">
        <f t="shared" si="14"/>
        <v>1897.3683000000001</v>
      </c>
      <c r="BD78" s="11">
        <f t="shared" si="13"/>
        <v>6.6740413472174479E-2</v>
      </c>
      <c r="BE78" s="5">
        <f t="shared" si="15"/>
        <v>66.740413472174481</v>
      </c>
    </row>
    <row r="79" spans="1:57" x14ac:dyDescent="0.3">
      <c r="A79" s="1" t="s">
        <v>134</v>
      </c>
      <c r="B79" s="1" t="s">
        <v>135</v>
      </c>
      <c r="C79" s="1" t="s">
        <v>95</v>
      </c>
      <c r="D79" s="1" t="s">
        <v>88</v>
      </c>
      <c r="E79" s="1" t="s">
        <v>120</v>
      </c>
      <c r="F79" s="1" t="s">
        <v>131</v>
      </c>
      <c r="G79" s="1" t="s">
        <v>64</v>
      </c>
      <c r="H79" s="1" t="s">
        <v>65</v>
      </c>
      <c r="I79" s="2">
        <v>75.510000000000005</v>
      </c>
      <c r="J79" s="2">
        <v>0.09</v>
      </c>
      <c r="K79" s="2">
        <f t="shared" si="8"/>
        <v>0.06</v>
      </c>
      <c r="L79" s="2">
        <f t="shared" si="9"/>
        <v>0.03</v>
      </c>
      <c r="X79" s="13">
        <v>0.06</v>
      </c>
      <c r="Y79" s="5">
        <v>3.7179000000000002</v>
      </c>
      <c r="AV79" s="5" t="str">
        <f t="shared" si="10"/>
        <v/>
      </c>
      <c r="AX79" s="5" t="str">
        <f t="shared" si="11"/>
        <v/>
      </c>
      <c r="AZ79" s="5" t="str">
        <f t="shared" si="12"/>
        <v/>
      </c>
      <c r="BB79" s="2">
        <v>0.03</v>
      </c>
      <c r="BC79" s="5">
        <f t="shared" si="14"/>
        <v>3.7179000000000002</v>
      </c>
      <c r="BD79" s="11">
        <f t="shared" si="13"/>
        <v>1.3077807995853915E-4</v>
      </c>
      <c r="BE79" s="5">
        <f t="shared" si="15"/>
        <v>0.13077807995853916</v>
      </c>
    </row>
    <row r="80" spans="1:57" x14ac:dyDescent="0.3">
      <c r="A80" s="1" t="s">
        <v>136</v>
      </c>
      <c r="B80" s="1" t="s">
        <v>137</v>
      </c>
      <c r="C80" s="1" t="s">
        <v>138</v>
      </c>
      <c r="D80" s="1" t="s">
        <v>88</v>
      </c>
      <c r="E80" s="1" t="s">
        <v>109</v>
      </c>
      <c r="F80" s="1" t="s">
        <v>131</v>
      </c>
      <c r="G80" s="1" t="s">
        <v>64</v>
      </c>
      <c r="H80" s="1" t="s">
        <v>65</v>
      </c>
      <c r="I80" s="2">
        <v>36.17</v>
      </c>
      <c r="J80" s="2">
        <v>0.51</v>
      </c>
      <c r="K80" s="2">
        <f t="shared" si="8"/>
        <v>0.05</v>
      </c>
      <c r="L80" s="2">
        <f t="shared" si="9"/>
        <v>0.46</v>
      </c>
      <c r="X80" s="13">
        <v>0.05</v>
      </c>
      <c r="Y80" s="5">
        <v>3.0982500000000002</v>
      </c>
      <c r="AV80" s="5" t="str">
        <f t="shared" si="10"/>
        <v/>
      </c>
      <c r="AX80" s="5" t="str">
        <f t="shared" si="11"/>
        <v/>
      </c>
      <c r="AZ80" s="5" t="str">
        <f t="shared" si="12"/>
        <v/>
      </c>
      <c r="BB80" s="2">
        <v>0.46</v>
      </c>
      <c r="BC80" s="5">
        <f t="shared" si="14"/>
        <v>3.0982500000000002</v>
      </c>
      <c r="BD80" s="11">
        <f t="shared" si="13"/>
        <v>1.0898173329878265E-4</v>
      </c>
      <c r="BE80" s="5">
        <f t="shared" si="15"/>
        <v>0.10898173329878265</v>
      </c>
    </row>
    <row r="81" spans="1:57" x14ac:dyDescent="0.3">
      <c r="A81" s="1" t="s">
        <v>136</v>
      </c>
      <c r="B81" s="1" t="s">
        <v>137</v>
      </c>
      <c r="C81" s="1" t="s">
        <v>138</v>
      </c>
      <c r="D81" s="1" t="s">
        <v>88</v>
      </c>
      <c r="E81" s="1" t="s">
        <v>101</v>
      </c>
      <c r="F81" s="1" t="s">
        <v>131</v>
      </c>
      <c r="G81" s="1" t="s">
        <v>64</v>
      </c>
      <c r="H81" s="1" t="s">
        <v>65</v>
      </c>
      <c r="I81" s="2">
        <v>36.17</v>
      </c>
      <c r="J81" s="2">
        <v>0.08</v>
      </c>
      <c r="K81" s="2">
        <f t="shared" si="8"/>
        <v>0.06</v>
      </c>
      <c r="L81" s="2">
        <f t="shared" si="9"/>
        <v>0.02</v>
      </c>
      <c r="X81" s="13">
        <v>0.06</v>
      </c>
      <c r="Y81" s="5">
        <v>3.7179000000000002</v>
      </c>
      <c r="AV81" s="5" t="str">
        <f t="shared" si="10"/>
        <v/>
      </c>
      <c r="AX81" s="5" t="str">
        <f t="shared" si="11"/>
        <v/>
      </c>
      <c r="AZ81" s="5" t="str">
        <f t="shared" si="12"/>
        <v/>
      </c>
      <c r="BB81" s="2">
        <v>0.02</v>
      </c>
      <c r="BC81" s="5">
        <f t="shared" si="14"/>
        <v>3.7179000000000002</v>
      </c>
      <c r="BD81" s="11">
        <f t="shared" si="13"/>
        <v>1.3077807995853915E-4</v>
      </c>
      <c r="BE81" s="5">
        <f t="shared" si="15"/>
        <v>0.13077807995853916</v>
      </c>
    </row>
    <row r="82" spans="1:57" x14ac:dyDescent="0.3">
      <c r="A82" s="1" t="s">
        <v>136</v>
      </c>
      <c r="B82" s="1" t="s">
        <v>137</v>
      </c>
      <c r="C82" s="1" t="s">
        <v>138</v>
      </c>
      <c r="D82" s="1" t="s">
        <v>88</v>
      </c>
      <c r="E82" s="1" t="s">
        <v>84</v>
      </c>
      <c r="F82" s="1" t="s">
        <v>131</v>
      </c>
      <c r="G82" s="1" t="s">
        <v>64</v>
      </c>
      <c r="H82" s="1" t="s">
        <v>65</v>
      </c>
      <c r="I82" s="2">
        <v>36.17</v>
      </c>
      <c r="J82" s="2">
        <v>35.590000000000003</v>
      </c>
      <c r="K82" s="2">
        <f t="shared" si="8"/>
        <v>29.37</v>
      </c>
      <c r="L82" s="2">
        <f t="shared" si="9"/>
        <v>6.22</v>
      </c>
      <c r="X82" s="13">
        <v>29.37</v>
      </c>
      <c r="Y82" s="5">
        <v>1819.9120499999999</v>
      </c>
      <c r="AV82" s="5" t="str">
        <f t="shared" si="10"/>
        <v/>
      </c>
      <c r="AX82" s="5" t="str">
        <f t="shared" si="11"/>
        <v/>
      </c>
      <c r="AZ82" s="5" t="str">
        <f t="shared" si="12"/>
        <v/>
      </c>
      <c r="BB82" s="2">
        <v>6.22</v>
      </c>
      <c r="BC82" s="5">
        <f t="shared" si="14"/>
        <v>1819.9120499999999</v>
      </c>
      <c r="BD82" s="11">
        <f t="shared" si="13"/>
        <v>6.4015870139704917E-2</v>
      </c>
      <c r="BE82" s="5">
        <f t="shared" si="15"/>
        <v>64.015870139704916</v>
      </c>
    </row>
    <row r="83" spans="1:57" x14ac:dyDescent="0.3">
      <c r="A83" s="1" t="s">
        <v>139</v>
      </c>
      <c r="B83" s="1" t="s">
        <v>140</v>
      </c>
      <c r="C83" s="1" t="s">
        <v>74</v>
      </c>
      <c r="D83" s="1" t="s">
        <v>88</v>
      </c>
      <c r="E83" s="1" t="s">
        <v>70</v>
      </c>
      <c r="F83" s="1" t="s">
        <v>133</v>
      </c>
      <c r="G83" s="1" t="s">
        <v>64</v>
      </c>
      <c r="H83" s="1" t="s">
        <v>65</v>
      </c>
      <c r="I83" s="2">
        <v>146</v>
      </c>
      <c r="J83" s="2">
        <v>35.78</v>
      </c>
      <c r="K83" s="2">
        <f t="shared" si="8"/>
        <v>0.02</v>
      </c>
      <c r="L83" s="2">
        <f t="shared" si="9"/>
        <v>0</v>
      </c>
      <c r="X83" s="13">
        <v>0.02</v>
      </c>
      <c r="Y83" s="5">
        <v>1.2393000000000001</v>
      </c>
      <c r="AV83" s="5" t="str">
        <f t="shared" si="10"/>
        <v/>
      </c>
      <c r="AX83" s="5" t="str">
        <f t="shared" si="11"/>
        <v/>
      </c>
      <c r="AZ83" s="5" t="str">
        <f t="shared" si="12"/>
        <v/>
      </c>
      <c r="BC83" s="5">
        <f t="shared" si="14"/>
        <v>1.2393000000000001</v>
      </c>
      <c r="BD83" s="11">
        <f t="shared" si="13"/>
        <v>4.3592693319513053E-5</v>
      </c>
      <c r="BE83" s="5">
        <f t="shared" si="15"/>
        <v>4.359269331951305E-2</v>
      </c>
    </row>
    <row r="84" spans="1:57" x14ac:dyDescent="0.3">
      <c r="A84" s="1" t="s">
        <v>139</v>
      </c>
      <c r="B84" s="1" t="s">
        <v>140</v>
      </c>
      <c r="C84" s="1" t="s">
        <v>74</v>
      </c>
      <c r="D84" s="1" t="s">
        <v>88</v>
      </c>
      <c r="E84" s="1" t="s">
        <v>68</v>
      </c>
      <c r="F84" s="1" t="s">
        <v>133</v>
      </c>
      <c r="G84" s="1" t="s">
        <v>64</v>
      </c>
      <c r="H84" s="1" t="s">
        <v>65</v>
      </c>
      <c r="I84" s="2">
        <v>146</v>
      </c>
      <c r="J84" s="2">
        <v>7.0000000000000007E-2</v>
      </c>
      <c r="K84" s="2">
        <f t="shared" si="8"/>
        <v>0.06</v>
      </c>
      <c r="L84" s="2">
        <f t="shared" si="9"/>
        <v>0</v>
      </c>
      <c r="X84" s="13">
        <v>0.06</v>
      </c>
      <c r="Y84" s="5">
        <v>3.7179000000000002</v>
      </c>
      <c r="AV84" s="5" t="str">
        <f t="shared" si="10"/>
        <v/>
      </c>
      <c r="AX84" s="5" t="str">
        <f t="shared" si="11"/>
        <v/>
      </c>
      <c r="AZ84" s="5" t="str">
        <f t="shared" si="12"/>
        <v/>
      </c>
      <c r="BC84" s="5">
        <f t="shared" si="14"/>
        <v>3.7179000000000002</v>
      </c>
      <c r="BD84" s="11">
        <f t="shared" si="13"/>
        <v>1.3077807995853915E-4</v>
      </c>
      <c r="BE84" s="5">
        <f t="shared" si="15"/>
        <v>0.13077807995853916</v>
      </c>
    </row>
    <row r="85" spans="1:57" x14ac:dyDescent="0.3">
      <c r="A85" s="1" t="s">
        <v>139</v>
      </c>
      <c r="B85" s="1" t="s">
        <v>140</v>
      </c>
      <c r="C85" s="1" t="s">
        <v>74</v>
      </c>
      <c r="D85" s="1" t="s">
        <v>88</v>
      </c>
      <c r="E85" s="1" t="s">
        <v>69</v>
      </c>
      <c r="F85" s="1" t="s">
        <v>133</v>
      </c>
      <c r="G85" s="1" t="s">
        <v>64</v>
      </c>
      <c r="H85" s="1" t="s">
        <v>65</v>
      </c>
      <c r="I85" s="2">
        <v>146</v>
      </c>
      <c r="J85" s="2">
        <v>40.299999999999997</v>
      </c>
      <c r="K85" s="2">
        <f t="shared" si="8"/>
        <v>32.47</v>
      </c>
      <c r="L85" s="2">
        <f t="shared" si="9"/>
        <v>0</v>
      </c>
      <c r="X85" s="13">
        <v>32.47</v>
      </c>
      <c r="Y85" s="5">
        <v>2012.0035499999999</v>
      </c>
      <c r="AV85" s="5" t="str">
        <f t="shared" si="10"/>
        <v/>
      </c>
      <c r="AX85" s="5" t="str">
        <f t="shared" si="11"/>
        <v/>
      </c>
      <c r="AZ85" s="5" t="str">
        <f t="shared" si="12"/>
        <v/>
      </c>
      <c r="BC85" s="5">
        <f t="shared" si="14"/>
        <v>2012.0035499999999</v>
      </c>
      <c r="BD85" s="11">
        <f t="shared" si="13"/>
        <v>7.0772737604229446E-2</v>
      </c>
      <c r="BE85" s="5">
        <f t="shared" si="15"/>
        <v>70.772737604229448</v>
      </c>
    </row>
    <row r="86" spans="1:57" x14ac:dyDescent="0.3">
      <c r="A86" s="1" t="s">
        <v>139</v>
      </c>
      <c r="B86" s="1" t="s">
        <v>140</v>
      </c>
      <c r="C86" s="1" t="s">
        <v>74</v>
      </c>
      <c r="D86" s="1" t="s">
        <v>88</v>
      </c>
      <c r="E86" s="1" t="s">
        <v>96</v>
      </c>
      <c r="F86" s="1" t="s">
        <v>133</v>
      </c>
      <c r="G86" s="1" t="s">
        <v>64</v>
      </c>
      <c r="H86" s="1" t="s">
        <v>65</v>
      </c>
      <c r="I86" s="2">
        <v>146</v>
      </c>
      <c r="J86" s="2">
        <v>38.340000000000003</v>
      </c>
      <c r="K86" s="2">
        <f t="shared" si="8"/>
        <v>10.95</v>
      </c>
      <c r="L86" s="2">
        <f t="shared" si="9"/>
        <v>0</v>
      </c>
      <c r="X86" s="13">
        <v>10.95</v>
      </c>
      <c r="Y86" s="5">
        <v>678.51675</v>
      </c>
      <c r="AV86" s="5" t="str">
        <f t="shared" si="10"/>
        <v/>
      </c>
      <c r="AX86" s="5" t="str">
        <f t="shared" si="11"/>
        <v/>
      </c>
      <c r="AZ86" s="5" t="str">
        <f t="shared" si="12"/>
        <v/>
      </c>
      <c r="BC86" s="5">
        <f t="shared" si="14"/>
        <v>678.51675</v>
      </c>
      <c r="BD86" s="11">
        <f t="shared" si="13"/>
        <v>2.3866999592433397E-2</v>
      </c>
      <c r="BE86" s="5">
        <f t="shared" si="15"/>
        <v>23.866999592433398</v>
      </c>
    </row>
    <row r="87" spans="1:57" x14ac:dyDescent="0.3">
      <c r="A87" s="1" t="s">
        <v>141</v>
      </c>
      <c r="B87" s="1" t="s">
        <v>142</v>
      </c>
      <c r="C87" s="1" t="s">
        <v>143</v>
      </c>
      <c r="D87" s="1" t="s">
        <v>144</v>
      </c>
      <c r="E87" s="1" t="s">
        <v>68</v>
      </c>
      <c r="F87" s="1" t="s">
        <v>133</v>
      </c>
      <c r="G87" s="1" t="s">
        <v>64</v>
      </c>
      <c r="H87" s="1" t="s">
        <v>65</v>
      </c>
      <c r="I87" s="2">
        <v>140.87</v>
      </c>
      <c r="J87" s="2">
        <v>39.94</v>
      </c>
      <c r="K87" s="2">
        <f t="shared" si="8"/>
        <v>6.44</v>
      </c>
      <c r="L87" s="2">
        <f t="shared" si="9"/>
        <v>0</v>
      </c>
      <c r="X87" s="13">
        <v>6.44</v>
      </c>
      <c r="Y87" s="5">
        <v>399.05460000000011</v>
      </c>
      <c r="AV87" s="5" t="str">
        <f t="shared" si="10"/>
        <v/>
      </c>
      <c r="AX87" s="5" t="str">
        <f t="shared" si="11"/>
        <v/>
      </c>
      <c r="AZ87" s="5" t="str">
        <f t="shared" si="12"/>
        <v/>
      </c>
      <c r="BC87" s="5">
        <f t="shared" si="14"/>
        <v>399.05460000000011</v>
      </c>
      <c r="BD87" s="11">
        <f t="shared" si="13"/>
        <v>1.4036847248883206E-2</v>
      </c>
      <c r="BE87" s="5">
        <f t="shared" si="15"/>
        <v>14.036847248883205</v>
      </c>
    </row>
    <row r="88" spans="1:57" x14ac:dyDescent="0.3">
      <c r="A88" s="1" t="s">
        <v>145</v>
      </c>
      <c r="B88" s="1" t="s">
        <v>146</v>
      </c>
      <c r="C88" s="1" t="s">
        <v>147</v>
      </c>
      <c r="D88" s="1" t="s">
        <v>148</v>
      </c>
      <c r="E88" s="1" t="s">
        <v>80</v>
      </c>
      <c r="F88" s="1" t="s">
        <v>133</v>
      </c>
      <c r="G88" s="1" t="s">
        <v>64</v>
      </c>
      <c r="H88" s="1" t="s">
        <v>65</v>
      </c>
      <c r="I88" s="2">
        <v>127.66</v>
      </c>
      <c r="J88" s="2">
        <v>21.72</v>
      </c>
      <c r="K88" s="2">
        <f t="shared" si="8"/>
        <v>21.72</v>
      </c>
      <c r="L88" s="2">
        <f t="shared" si="9"/>
        <v>0</v>
      </c>
      <c r="X88" s="13">
        <v>21.59</v>
      </c>
      <c r="Y88" s="5">
        <v>1337.8243500000001</v>
      </c>
      <c r="AH88" s="9">
        <v>0.13</v>
      </c>
      <c r="AI88" s="5">
        <v>2.9141775000000001</v>
      </c>
      <c r="AV88" s="5" t="str">
        <f t="shared" si="10"/>
        <v/>
      </c>
      <c r="AX88" s="5" t="str">
        <f t="shared" si="11"/>
        <v/>
      </c>
      <c r="AZ88" s="5" t="str">
        <f t="shared" si="12"/>
        <v/>
      </c>
      <c r="BC88" s="5">
        <f t="shared" si="14"/>
        <v>1340.7385275000001</v>
      </c>
      <c r="BD88" s="11">
        <f t="shared" si="13"/>
        <v>4.7160819374617143E-2</v>
      </c>
      <c r="BE88" s="5">
        <f t="shared" si="15"/>
        <v>47.160819374617141</v>
      </c>
    </row>
    <row r="89" spans="1:57" x14ac:dyDescent="0.3">
      <c r="A89" s="1" t="s">
        <v>145</v>
      </c>
      <c r="B89" s="1" t="s">
        <v>146</v>
      </c>
      <c r="C89" s="1" t="s">
        <v>147</v>
      </c>
      <c r="D89" s="1" t="s">
        <v>148</v>
      </c>
      <c r="E89" s="1" t="s">
        <v>81</v>
      </c>
      <c r="F89" s="1" t="s">
        <v>133</v>
      </c>
      <c r="G89" s="1" t="s">
        <v>64</v>
      </c>
      <c r="H89" s="1" t="s">
        <v>65</v>
      </c>
      <c r="I89" s="2">
        <v>127.66</v>
      </c>
      <c r="J89" s="2">
        <v>34</v>
      </c>
      <c r="K89" s="2">
        <f t="shared" si="8"/>
        <v>15.93</v>
      </c>
      <c r="L89" s="2">
        <f t="shared" si="9"/>
        <v>0</v>
      </c>
      <c r="X89" s="13">
        <v>15.93</v>
      </c>
      <c r="Y89" s="5">
        <v>987.10245000000009</v>
      </c>
      <c r="AV89" s="5" t="str">
        <f t="shared" si="10"/>
        <v/>
      </c>
      <c r="AX89" s="5" t="str">
        <f t="shared" si="11"/>
        <v/>
      </c>
      <c r="AZ89" s="5" t="str">
        <f t="shared" si="12"/>
        <v/>
      </c>
      <c r="BC89" s="5">
        <f t="shared" si="14"/>
        <v>987.10245000000009</v>
      </c>
      <c r="BD89" s="11">
        <f t="shared" si="13"/>
        <v>3.4721580228992154E-2</v>
      </c>
      <c r="BE89" s="5">
        <f t="shared" si="15"/>
        <v>34.721580228992153</v>
      </c>
    </row>
    <row r="90" spans="1:57" x14ac:dyDescent="0.3">
      <c r="A90" s="1" t="s">
        <v>145</v>
      </c>
      <c r="B90" s="1" t="s">
        <v>146</v>
      </c>
      <c r="C90" s="1" t="s">
        <v>147</v>
      </c>
      <c r="D90" s="1" t="s">
        <v>148</v>
      </c>
      <c r="E90" s="1" t="s">
        <v>68</v>
      </c>
      <c r="F90" s="1" t="s">
        <v>133</v>
      </c>
      <c r="G90" s="1" t="s">
        <v>64</v>
      </c>
      <c r="H90" s="1" t="s">
        <v>65</v>
      </c>
      <c r="I90" s="2">
        <v>127.66</v>
      </c>
      <c r="J90" s="2">
        <v>0.09</v>
      </c>
      <c r="K90" s="2">
        <f t="shared" si="8"/>
        <v>0.03</v>
      </c>
      <c r="L90" s="2">
        <f t="shared" si="9"/>
        <v>0</v>
      </c>
      <c r="X90" s="13">
        <v>0.03</v>
      </c>
      <c r="Y90" s="5">
        <v>1.8589500000000001</v>
      </c>
      <c r="AV90" s="5" t="str">
        <f t="shared" si="10"/>
        <v/>
      </c>
      <c r="AX90" s="5" t="str">
        <f t="shared" si="11"/>
        <v/>
      </c>
      <c r="AZ90" s="5" t="str">
        <f t="shared" si="12"/>
        <v/>
      </c>
      <c r="BC90" s="5">
        <f t="shared" si="14"/>
        <v>1.8589500000000001</v>
      </c>
      <c r="BD90" s="11">
        <f t="shared" si="13"/>
        <v>6.5389039979269576E-5</v>
      </c>
      <c r="BE90" s="5">
        <f t="shared" si="15"/>
        <v>6.5389039979269578E-2</v>
      </c>
    </row>
    <row r="91" spans="1:57" x14ac:dyDescent="0.3">
      <c r="A91" s="1" t="s">
        <v>145</v>
      </c>
      <c r="B91" s="1" t="s">
        <v>146</v>
      </c>
      <c r="C91" s="1" t="s">
        <v>147</v>
      </c>
      <c r="D91" s="1" t="s">
        <v>148</v>
      </c>
      <c r="E91" s="1" t="s">
        <v>82</v>
      </c>
      <c r="F91" s="1" t="s">
        <v>133</v>
      </c>
      <c r="G91" s="1" t="s">
        <v>64</v>
      </c>
      <c r="H91" s="1" t="s">
        <v>65</v>
      </c>
      <c r="I91" s="2">
        <v>127.66</v>
      </c>
      <c r="J91" s="2">
        <v>39.99</v>
      </c>
      <c r="K91" s="2">
        <f t="shared" si="8"/>
        <v>39.99</v>
      </c>
      <c r="L91" s="2">
        <f t="shared" si="9"/>
        <v>0</v>
      </c>
      <c r="X91" s="13">
        <v>39.99</v>
      </c>
      <c r="Y91" s="5">
        <v>2477.9803499999998</v>
      </c>
      <c r="AV91" s="5" t="str">
        <f t="shared" si="10"/>
        <v/>
      </c>
      <c r="AX91" s="5" t="str">
        <f t="shared" si="11"/>
        <v/>
      </c>
      <c r="AZ91" s="5" t="str">
        <f t="shared" si="12"/>
        <v/>
      </c>
      <c r="BC91" s="5">
        <f t="shared" si="14"/>
        <v>2477.9803499999998</v>
      </c>
      <c r="BD91" s="11">
        <f t="shared" si="13"/>
        <v>8.7163590292366339E-2</v>
      </c>
      <c r="BE91" s="5">
        <f t="shared" si="15"/>
        <v>87.163590292366337</v>
      </c>
    </row>
    <row r="92" spans="1:57" x14ac:dyDescent="0.3">
      <c r="A92" s="1" t="s">
        <v>145</v>
      </c>
      <c r="B92" s="1" t="s">
        <v>146</v>
      </c>
      <c r="C92" s="1" t="s">
        <v>147</v>
      </c>
      <c r="D92" s="1" t="s">
        <v>148</v>
      </c>
      <c r="E92" s="1" t="s">
        <v>83</v>
      </c>
      <c r="F92" s="1" t="s">
        <v>133</v>
      </c>
      <c r="G92" s="1" t="s">
        <v>64</v>
      </c>
      <c r="H92" s="1" t="s">
        <v>65</v>
      </c>
      <c r="I92" s="2">
        <v>127.66</v>
      </c>
      <c r="J92" s="2">
        <v>30.73</v>
      </c>
      <c r="K92" s="2">
        <f t="shared" si="8"/>
        <v>29.84</v>
      </c>
      <c r="L92" s="2">
        <f t="shared" si="9"/>
        <v>0.89</v>
      </c>
      <c r="X92" s="13">
        <v>29.6</v>
      </c>
      <c r="Y92" s="5">
        <v>1834.164</v>
      </c>
      <c r="AH92" s="9">
        <v>0.24</v>
      </c>
      <c r="AI92" s="5">
        <v>5.38002</v>
      </c>
      <c r="AV92" s="5" t="str">
        <f t="shared" si="10"/>
        <v/>
      </c>
      <c r="AX92" s="5" t="str">
        <f t="shared" si="11"/>
        <v/>
      </c>
      <c r="AZ92" s="5" t="str">
        <f t="shared" si="12"/>
        <v/>
      </c>
      <c r="BB92" s="2">
        <v>0.89</v>
      </c>
      <c r="BC92" s="5">
        <f t="shared" si="14"/>
        <v>1839.54402</v>
      </c>
      <c r="BD92" s="11">
        <f t="shared" si="13"/>
        <v>6.4706429687407557E-2</v>
      </c>
      <c r="BE92" s="5">
        <f t="shared" si="15"/>
        <v>64.706429687407564</v>
      </c>
    </row>
    <row r="93" spans="1:57" x14ac:dyDescent="0.3">
      <c r="A93" s="1" t="s">
        <v>149</v>
      </c>
      <c r="B93" s="1" t="s">
        <v>150</v>
      </c>
      <c r="C93" s="1" t="s">
        <v>151</v>
      </c>
      <c r="D93" s="1" t="s">
        <v>152</v>
      </c>
      <c r="E93" s="1" t="s">
        <v>80</v>
      </c>
      <c r="F93" s="1" t="s">
        <v>133</v>
      </c>
      <c r="G93" s="1" t="s">
        <v>64</v>
      </c>
      <c r="H93" s="1" t="s">
        <v>65</v>
      </c>
      <c r="I93" s="2">
        <v>14.92</v>
      </c>
      <c r="J93" s="2">
        <v>9.9</v>
      </c>
      <c r="K93" s="2">
        <f t="shared" si="8"/>
        <v>4.1100000000000003</v>
      </c>
      <c r="L93" s="2">
        <f t="shared" si="9"/>
        <v>5.79</v>
      </c>
      <c r="X93" s="13">
        <v>1.57</v>
      </c>
      <c r="Y93" s="5">
        <v>97.285050000000012</v>
      </c>
      <c r="AH93" s="9">
        <v>2.54</v>
      </c>
      <c r="AI93" s="5">
        <v>56.938544999999998</v>
      </c>
      <c r="AV93" s="5" t="str">
        <f t="shared" si="10"/>
        <v/>
      </c>
      <c r="AX93" s="5" t="str">
        <f t="shared" si="11"/>
        <v/>
      </c>
      <c r="AZ93" s="5" t="str">
        <f t="shared" si="12"/>
        <v/>
      </c>
      <c r="BB93" s="2">
        <v>5.79</v>
      </c>
      <c r="BC93" s="5">
        <f t="shared" si="14"/>
        <v>154.22359500000002</v>
      </c>
      <c r="BD93" s="11">
        <f t="shared" si="13"/>
        <v>5.4248542560056384E-3</v>
      </c>
      <c r="BE93" s="5">
        <f t="shared" si="15"/>
        <v>5.4248542560056388</v>
      </c>
    </row>
    <row r="94" spans="1:57" x14ac:dyDescent="0.3">
      <c r="A94" s="1" t="s">
        <v>149</v>
      </c>
      <c r="B94" s="1" t="s">
        <v>150</v>
      </c>
      <c r="C94" s="1" t="s">
        <v>151</v>
      </c>
      <c r="D94" s="1" t="s">
        <v>152</v>
      </c>
      <c r="E94" s="1" t="s">
        <v>83</v>
      </c>
      <c r="F94" s="1" t="s">
        <v>133</v>
      </c>
      <c r="G94" s="1" t="s">
        <v>64</v>
      </c>
      <c r="H94" s="1" t="s">
        <v>65</v>
      </c>
      <c r="I94" s="2">
        <v>14.92</v>
      </c>
      <c r="J94" s="2">
        <v>4.99</v>
      </c>
      <c r="K94" s="2">
        <f t="shared" si="8"/>
        <v>1.64</v>
      </c>
      <c r="L94" s="2">
        <f t="shared" si="9"/>
        <v>3.35</v>
      </c>
      <c r="AH94" s="9">
        <v>1.64</v>
      </c>
      <c r="AI94" s="5">
        <v>36.763469999999998</v>
      </c>
      <c r="AV94" s="5" t="str">
        <f t="shared" si="10"/>
        <v/>
      </c>
      <c r="AX94" s="5" t="str">
        <f t="shared" si="11"/>
        <v/>
      </c>
      <c r="AZ94" s="5" t="str">
        <f t="shared" si="12"/>
        <v/>
      </c>
      <c r="BB94" s="2">
        <v>3.35</v>
      </c>
      <c r="BC94" s="5">
        <f t="shared" si="14"/>
        <v>36.763469999999998</v>
      </c>
      <c r="BD94" s="11">
        <f t="shared" si="13"/>
        <v>1.2931644259429667E-3</v>
      </c>
      <c r="BE94" s="5">
        <f t="shared" si="15"/>
        <v>1.2931644259429669</v>
      </c>
    </row>
    <row r="95" spans="1:57" x14ac:dyDescent="0.3">
      <c r="A95" s="1" t="s">
        <v>153</v>
      </c>
      <c r="B95" s="1" t="s">
        <v>154</v>
      </c>
      <c r="C95" s="1" t="s">
        <v>155</v>
      </c>
      <c r="D95" s="1" t="s">
        <v>156</v>
      </c>
      <c r="E95" s="1" t="s">
        <v>82</v>
      </c>
      <c r="F95" s="1" t="s">
        <v>133</v>
      </c>
      <c r="G95" s="1" t="s">
        <v>64</v>
      </c>
      <c r="H95" s="1" t="s">
        <v>65</v>
      </c>
      <c r="I95" s="2">
        <v>151.97999999999999</v>
      </c>
      <c r="J95" s="2">
        <v>7.0000000000000007E-2</v>
      </c>
      <c r="K95" s="2">
        <f t="shared" si="8"/>
        <v>7.0000000000000007E-2</v>
      </c>
      <c r="L95" s="2">
        <f t="shared" si="9"/>
        <v>0</v>
      </c>
      <c r="X95" s="13">
        <v>7.0000000000000007E-2</v>
      </c>
      <c r="Y95" s="5">
        <v>4.3375500000000002</v>
      </c>
      <c r="AV95" s="5" t="str">
        <f t="shared" si="10"/>
        <v/>
      </c>
      <c r="AX95" s="5" t="str">
        <f t="shared" si="11"/>
        <v/>
      </c>
      <c r="AZ95" s="5" t="str">
        <f t="shared" si="12"/>
        <v/>
      </c>
      <c r="BC95" s="5">
        <f t="shared" si="14"/>
        <v>4.3375500000000002</v>
      </c>
      <c r="BD95" s="11">
        <f t="shared" si="13"/>
        <v>1.525744266182957E-4</v>
      </c>
      <c r="BE95" s="5">
        <f t="shared" si="15"/>
        <v>0.15257442661829568</v>
      </c>
    </row>
    <row r="96" spans="1:57" x14ac:dyDescent="0.3">
      <c r="A96" s="1" t="s">
        <v>153</v>
      </c>
      <c r="B96" s="1" t="s">
        <v>154</v>
      </c>
      <c r="C96" s="1" t="s">
        <v>155</v>
      </c>
      <c r="D96" s="1" t="s">
        <v>156</v>
      </c>
      <c r="E96" s="1" t="s">
        <v>83</v>
      </c>
      <c r="F96" s="1" t="s">
        <v>133</v>
      </c>
      <c r="G96" s="1" t="s">
        <v>64</v>
      </c>
      <c r="H96" s="1" t="s">
        <v>65</v>
      </c>
      <c r="I96" s="2">
        <v>151.97999999999999</v>
      </c>
      <c r="J96" s="2">
        <v>0.06</v>
      </c>
      <c r="K96" s="2">
        <f t="shared" si="8"/>
        <v>0.06</v>
      </c>
      <c r="L96" s="2">
        <f t="shared" si="9"/>
        <v>0</v>
      </c>
      <c r="X96" s="13">
        <v>0.06</v>
      </c>
      <c r="Y96" s="5">
        <v>3.7179000000000002</v>
      </c>
      <c r="AV96" s="5" t="str">
        <f t="shared" si="10"/>
        <v/>
      </c>
      <c r="AX96" s="5" t="str">
        <f t="shared" si="11"/>
        <v/>
      </c>
      <c r="AZ96" s="5" t="str">
        <f t="shared" si="12"/>
        <v/>
      </c>
      <c r="BC96" s="5">
        <f t="shared" si="14"/>
        <v>3.7179000000000002</v>
      </c>
      <c r="BD96" s="11">
        <f t="shared" si="13"/>
        <v>1.3077807995853915E-4</v>
      </c>
      <c r="BE96" s="5">
        <f t="shared" si="15"/>
        <v>0.13077807995853916</v>
      </c>
    </row>
    <row r="97" spans="1:57" x14ac:dyDescent="0.3">
      <c r="A97" s="1" t="s">
        <v>153</v>
      </c>
      <c r="B97" s="1" t="s">
        <v>154</v>
      </c>
      <c r="C97" s="1" t="s">
        <v>155</v>
      </c>
      <c r="D97" s="1" t="s">
        <v>156</v>
      </c>
      <c r="E97" s="1" t="s">
        <v>109</v>
      </c>
      <c r="F97" s="1" t="s">
        <v>133</v>
      </c>
      <c r="G97" s="1" t="s">
        <v>64</v>
      </c>
      <c r="H97" s="1" t="s">
        <v>65</v>
      </c>
      <c r="I97" s="2">
        <v>151.97999999999999</v>
      </c>
      <c r="J97" s="2">
        <v>36.64</v>
      </c>
      <c r="K97" s="2">
        <f t="shared" si="8"/>
        <v>30.64</v>
      </c>
      <c r="L97" s="2">
        <f t="shared" si="9"/>
        <v>6</v>
      </c>
      <c r="X97" s="13">
        <v>25.59</v>
      </c>
      <c r="Y97" s="5">
        <v>1585.68435</v>
      </c>
      <c r="AH97" s="9">
        <v>5.05</v>
      </c>
      <c r="AI97" s="5">
        <v>113.2045875</v>
      </c>
      <c r="AV97" s="5" t="str">
        <f t="shared" si="10"/>
        <v/>
      </c>
      <c r="AX97" s="5" t="str">
        <f t="shared" si="11"/>
        <v/>
      </c>
      <c r="AZ97" s="5" t="str">
        <f t="shared" si="12"/>
        <v/>
      </c>
      <c r="BB97" s="2">
        <v>6</v>
      </c>
      <c r="BC97" s="5">
        <f t="shared" si="14"/>
        <v>1698.8889374999999</v>
      </c>
      <c r="BD97" s="11">
        <f t="shared" si="13"/>
        <v>5.9758851316348643E-2</v>
      </c>
      <c r="BE97" s="5">
        <f t="shared" si="15"/>
        <v>59.758851316348647</v>
      </c>
    </row>
    <row r="98" spans="1:57" x14ac:dyDescent="0.3">
      <c r="A98" s="1" t="s">
        <v>153</v>
      </c>
      <c r="B98" s="1" t="s">
        <v>154</v>
      </c>
      <c r="C98" s="1" t="s">
        <v>155</v>
      </c>
      <c r="D98" s="1" t="s">
        <v>156</v>
      </c>
      <c r="E98" s="1" t="s">
        <v>120</v>
      </c>
      <c r="F98" s="1" t="s">
        <v>133</v>
      </c>
      <c r="G98" s="1" t="s">
        <v>64</v>
      </c>
      <c r="H98" s="1" t="s">
        <v>65</v>
      </c>
      <c r="I98" s="2">
        <v>151.97999999999999</v>
      </c>
      <c r="J98" s="2">
        <v>40</v>
      </c>
      <c r="K98" s="2">
        <f t="shared" si="8"/>
        <v>40</v>
      </c>
      <c r="L98" s="2">
        <f t="shared" si="9"/>
        <v>0</v>
      </c>
      <c r="X98" s="13">
        <v>40</v>
      </c>
      <c r="Y98" s="5">
        <v>2478.6</v>
      </c>
      <c r="AV98" s="5" t="str">
        <f t="shared" si="10"/>
        <v/>
      </c>
      <c r="AX98" s="5" t="str">
        <f t="shared" si="11"/>
        <v/>
      </c>
      <c r="AZ98" s="5" t="str">
        <f t="shared" si="12"/>
        <v/>
      </c>
      <c r="BC98" s="5">
        <f t="shared" si="14"/>
        <v>2478.6</v>
      </c>
      <c r="BD98" s="11">
        <f t="shared" si="13"/>
        <v>8.71853866390261E-2</v>
      </c>
      <c r="BE98" s="5">
        <f t="shared" si="15"/>
        <v>87.185386639026092</v>
      </c>
    </row>
    <row r="99" spans="1:57" x14ac:dyDescent="0.3">
      <c r="A99" s="1" t="s">
        <v>153</v>
      </c>
      <c r="B99" s="1" t="s">
        <v>154</v>
      </c>
      <c r="C99" s="1" t="s">
        <v>155</v>
      </c>
      <c r="D99" s="1" t="s">
        <v>156</v>
      </c>
      <c r="E99" s="1" t="s">
        <v>69</v>
      </c>
      <c r="F99" s="1" t="s">
        <v>133</v>
      </c>
      <c r="G99" s="1" t="s">
        <v>64</v>
      </c>
      <c r="H99" s="1" t="s">
        <v>65</v>
      </c>
      <c r="I99" s="2">
        <v>151.97999999999999</v>
      </c>
      <c r="J99" s="2">
        <v>0.09</v>
      </c>
      <c r="K99" s="2">
        <f t="shared" si="8"/>
        <v>0.09</v>
      </c>
      <c r="L99" s="2">
        <f t="shared" si="9"/>
        <v>0</v>
      </c>
      <c r="X99" s="13">
        <v>0.09</v>
      </c>
      <c r="Y99" s="5">
        <v>5.5768500000000003</v>
      </c>
      <c r="AV99" s="5" t="str">
        <f t="shared" si="10"/>
        <v/>
      </c>
      <c r="AX99" s="5" t="str">
        <f t="shared" si="11"/>
        <v/>
      </c>
      <c r="AZ99" s="5" t="str">
        <f t="shared" si="12"/>
        <v/>
      </c>
      <c r="BC99" s="5">
        <f t="shared" si="14"/>
        <v>5.5768500000000003</v>
      </c>
      <c r="BD99" s="11">
        <f t="shared" si="13"/>
        <v>1.9616711993780876E-4</v>
      </c>
      <c r="BE99" s="5">
        <f t="shared" si="15"/>
        <v>0.19616711993780875</v>
      </c>
    </row>
    <row r="100" spans="1:57" x14ac:dyDescent="0.3">
      <c r="A100" s="1" t="s">
        <v>153</v>
      </c>
      <c r="B100" s="1" t="s">
        <v>154</v>
      </c>
      <c r="C100" s="1" t="s">
        <v>155</v>
      </c>
      <c r="D100" s="1" t="s">
        <v>156</v>
      </c>
      <c r="E100" s="1" t="s">
        <v>96</v>
      </c>
      <c r="F100" s="1" t="s">
        <v>133</v>
      </c>
      <c r="G100" s="1" t="s">
        <v>64</v>
      </c>
      <c r="H100" s="1" t="s">
        <v>65</v>
      </c>
      <c r="I100" s="2">
        <v>151.97999999999999</v>
      </c>
      <c r="J100" s="2">
        <v>0.09</v>
      </c>
      <c r="K100" s="2">
        <f t="shared" si="8"/>
        <v>7.0000000000000007E-2</v>
      </c>
      <c r="L100" s="2">
        <f t="shared" si="9"/>
        <v>0</v>
      </c>
      <c r="X100" s="13">
        <v>7.0000000000000007E-2</v>
      </c>
      <c r="Y100" s="5">
        <v>4.3375500000000002</v>
      </c>
      <c r="AV100" s="5" t="str">
        <f t="shared" si="10"/>
        <v/>
      </c>
      <c r="AX100" s="5" t="str">
        <f t="shared" si="11"/>
        <v/>
      </c>
      <c r="AZ100" s="5" t="str">
        <f t="shared" si="12"/>
        <v/>
      </c>
      <c r="BC100" s="5">
        <f t="shared" si="14"/>
        <v>4.3375500000000002</v>
      </c>
      <c r="BD100" s="11">
        <f t="shared" si="13"/>
        <v>1.525744266182957E-4</v>
      </c>
      <c r="BE100" s="5">
        <f t="shared" si="15"/>
        <v>0.15257442661829568</v>
      </c>
    </row>
    <row r="101" spans="1:57" x14ac:dyDescent="0.3">
      <c r="A101" s="1" t="s">
        <v>153</v>
      </c>
      <c r="B101" s="1" t="s">
        <v>154</v>
      </c>
      <c r="C101" s="1" t="s">
        <v>155</v>
      </c>
      <c r="D101" s="1" t="s">
        <v>156</v>
      </c>
      <c r="E101" s="1" t="s">
        <v>101</v>
      </c>
      <c r="F101" s="1" t="s">
        <v>133</v>
      </c>
      <c r="G101" s="1" t="s">
        <v>64</v>
      </c>
      <c r="H101" s="1" t="s">
        <v>65</v>
      </c>
      <c r="I101" s="2">
        <v>151.97999999999999</v>
      </c>
      <c r="J101" s="2">
        <v>38.869999999999997</v>
      </c>
      <c r="K101" s="2">
        <f t="shared" si="8"/>
        <v>38.159999999999997</v>
      </c>
      <c r="L101" s="2">
        <f t="shared" si="9"/>
        <v>0</v>
      </c>
      <c r="X101" s="13">
        <v>38.159999999999997</v>
      </c>
      <c r="Y101" s="5">
        <v>2364.5844000000002</v>
      </c>
      <c r="AV101" s="5" t="str">
        <f t="shared" si="10"/>
        <v/>
      </c>
      <c r="AX101" s="5" t="str">
        <f t="shared" si="11"/>
        <v/>
      </c>
      <c r="AZ101" s="5" t="str">
        <f t="shared" si="12"/>
        <v/>
      </c>
      <c r="BC101" s="5">
        <f t="shared" si="14"/>
        <v>2364.5844000000002</v>
      </c>
      <c r="BD101" s="11">
        <f t="shared" si="13"/>
        <v>8.3174858853630906E-2</v>
      </c>
      <c r="BE101" s="5">
        <f t="shared" si="15"/>
        <v>83.174858853630909</v>
      </c>
    </row>
    <row r="102" spans="1:57" x14ac:dyDescent="0.3">
      <c r="A102" s="1" t="s">
        <v>153</v>
      </c>
      <c r="B102" s="1" t="s">
        <v>154</v>
      </c>
      <c r="C102" s="1" t="s">
        <v>155</v>
      </c>
      <c r="D102" s="1" t="s">
        <v>156</v>
      </c>
      <c r="E102" s="1" t="s">
        <v>84</v>
      </c>
      <c r="F102" s="1" t="s">
        <v>133</v>
      </c>
      <c r="G102" s="1" t="s">
        <v>64</v>
      </c>
      <c r="H102" s="1" t="s">
        <v>65</v>
      </c>
      <c r="I102" s="2">
        <v>151.97999999999999</v>
      </c>
      <c r="J102" s="2">
        <v>35.82</v>
      </c>
      <c r="K102" s="2">
        <f t="shared" si="8"/>
        <v>34.799999999999997</v>
      </c>
      <c r="L102" s="2">
        <f t="shared" si="9"/>
        <v>0</v>
      </c>
      <c r="X102" s="13">
        <v>34.799999999999997</v>
      </c>
      <c r="Y102" s="5">
        <v>2156.3820000000001</v>
      </c>
      <c r="AV102" s="5" t="str">
        <f t="shared" si="10"/>
        <v/>
      </c>
      <c r="AX102" s="5" t="str">
        <f t="shared" si="11"/>
        <v/>
      </c>
      <c r="AZ102" s="5" t="str">
        <f t="shared" si="12"/>
        <v/>
      </c>
      <c r="BC102" s="5">
        <f t="shared" si="14"/>
        <v>2156.3820000000001</v>
      </c>
      <c r="BD102" s="11">
        <f t="shared" si="13"/>
        <v>7.5851286375952717E-2</v>
      </c>
      <c r="BE102" s="5">
        <f t="shared" si="15"/>
        <v>75.851286375952711</v>
      </c>
    </row>
    <row r="103" spans="1:57" x14ac:dyDescent="0.3">
      <c r="A103" s="1" t="s">
        <v>157</v>
      </c>
      <c r="B103" s="1" t="s">
        <v>158</v>
      </c>
      <c r="C103" s="1" t="s">
        <v>159</v>
      </c>
      <c r="D103" s="1" t="s">
        <v>160</v>
      </c>
      <c r="E103" s="1" t="s">
        <v>132</v>
      </c>
      <c r="F103" s="1" t="s">
        <v>161</v>
      </c>
      <c r="G103" s="1" t="s">
        <v>64</v>
      </c>
      <c r="H103" s="1" t="s">
        <v>65</v>
      </c>
      <c r="I103" s="2">
        <v>36.1</v>
      </c>
      <c r="J103" s="2">
        <v>0.06</v>
      </c>
      <c r="K103" s="2">
        <f t="shared" si="8"/>
        <v>0.06</v>
      </c>
      <c r="L103" s="2">
        <f t="shared" si="9"/>
        <v>0</v>
      </c>
      <c r="X103" s="13">
        <v>0.06</v>
      </c>
      <c r="Y103" s="5">
        <v>3.7179000000000002</v>
      </c>
      <c r="AV103" s="5" t="str">
        <f t="shared" si="10"/>
        <v/>
      </c>
      <c r="AX103" s="5" t="str">
        <f t="shared" si="11"/>
        <v/>
      </c>
      <c r="AZ103" s="5" t="str">
        <f t="shared" si="12"/>
        <v/>
      </c>
      <c r="BC103" s="5">
        <f t="shared" si="14"/>
        <v>3.7179000000000002</v>
      </c>
      <c r="BD103" s="11">
        <f t="shared" si="13"/>
        <v>1.3077807995853915E-4</v>
      </c>
      <c r="BE103" s="5">
        <f t="shared" si="15"/>
        <v>0.13077807995853916</v>
      </c>
    </row>
    <row r="104" spans="1:57" x14ac:dyDescent="0.3">
      <c r="A104" s="1" t="s">
        <v>157</v>
      </c>
      <c r="B104" s="1" t="s">
        <v>158</v>
      </c>
      <c r="C104" s="1" t="s">
        <v>159</v>
      </c>
      <c r="D104" s="1" t="s">
        <v>160</v>
      </c>
      <c r="E104" s="1" t="s">
        <v>70</v>
      </c>
      <c r="F104" s="1" t="s">
        <v>161</v>
      </c>
      <c r="G104" s="1" t="s">
        <v>64</v>
      </c>
      <c r="H104" s="1" t="s">
        <v>65</v>
      </c>
      <c r="I104" s="2">
        <v>36.1</v>
      </c>
      <c r="J104" s="2">
        <v>36.04</v>
      </c>
      <c r="K104" s="2">
        <f t="shared" si="8"/>
        <v>35.119999999999997</v>
      </c>
      <c r="L104" s="2">
        <f t="shared" si="9"/>
        <v>0</v>
      </c>
      <c r="X104" s="13">
        <v>35.119999999999997</v>
      </c>
      <c r="Y104" s="5">
        <v>2176.2107999999998</v>
      </c>
      <c r="AV104" s="5" t="str">
        <f t="shared" si="10"/>
        <v/>
      </c>
      <c r="AX104" s="5" t="str">
        <f t="shared" si="11"/>
        <v/>
      </c>
      <c r="AZ104" s="5" t="str">
        <f t="shared" si="12"/>
        <v/>
      </c>
      <c r="BC104" s="5">
        <f t="shared" si="14"/>
        <v>2176.2107999999998</v>
      </c>
      <c r="BD104" s="11">
        <f t="shared" si="13"/>
        <v>7.6548769469064915E-2</v>
      </c>
      <c r="BE104" s="5">
        <f t="shared" si="15"/>
        <v>76.548769469064908</v>
      </c>
    </row>
    <row r="105" spans="1:57" x14ac:dyDescent="0.3">
      <c r="A105" s="1" t="s">
        <v>162</v>
      </c>
      <c r="B105" s="1" t="s">
        <v>158</v>
      </c>
      <c r="C105" s="1" t="s">
        <v>159</v>
      </c>
      <c r="D105" s="1" t="s">
        <v>160</v>
      </c>
      <c r="E105" s="1" t="s">
        <v>67</v>
      </c>
      <c r="F105" s="1" t="s">
        <v>161</v>
      </c>
      <c r="G105" s="1" t="s">
        <v>64</v>
      </c>
      <c r="H105" s="1" t="s">
        <v>65</v>
      </c>
      <c r="I105" s="2">
        <v>171.81</v>
      </c>
      <c r="J105" s="2">
        <v>27.54</v>
      </c>
      <c r="K105" s="2">
        <f t="shared" si="8"/>
        <v>26.28</v>
      </c>
      <c r="L105" s="2">
        <f t="shared" si="9"/>
        <v>1.26</v>
      </c>
      <c r="X105" s="13">
        <v>26.19</v>
      </c>
      <c r="Y105" s="5">
        <v>1622.8633500000001</v>
      </c>
      <c r="AH105" s="9">
        <v>0.09</v>
      </c>
      <c r="AI105" s="5">
        <v>2.0175074999999998</v>
      </c>
      <c r="AV105" s="5" t="str">
        <f t="shared" si="10"/>
        <v/>
      </c>
      <c r="AX105" s="5" t="str">
        <f t="shared" si="11"/>
        <v/>
      </c>
      <c r="AZ105" s="5" t="str">
        <f t="shared" si="12"/>
        <v/>
      </c>
      <c r="BB105" s="2">
        <v>1.26</v>
      </c>
      <c r="BC105" s="5">
        <f t="shared" si="14"/>
        <v>1624.8808575</v>
      </c>
      <c r="BD105" s="11">
        <f t="shared" si="13"/>
        <v>5.715559824235044E-2</v>
      </c>
      <c r="BE105" s="5">
        <f t="shared" si="15"/>
        <v>57.155598242350436</v>
      </c>
    </row>
    <row r="106" spans="1:57" x14ac:dyDescent="0.3">
      <c r="A106" s="1" t="s">
        <v>162</v>
      </c>
      <c r="B106" s="1" t="s">
        <v>158</v>
      </c>
      <c r="C106" s="1" t="s">
        <v>159</v>
      </c>
      <c r="D106" s="1" t="s">
        <v>160</v>
      </c>
      <c r="E106" s="1" t="s">
        <v>62</v>
      </c>
      <c r="F106" s="1" t="s">
        <v>161</v>
      </c>
      <c r="G106" s="1" t="s">
        <v>64</v>
      </c>
      <c r="H106" s="1" t="s">
        <v>65</v>
      </c>
      <c r="I106" s="2">
        <v>171.81</v>
      </c>
      <c r="J106" s="2">
        <v>32.08</v>
      </c>
      <c r="K106" s="2">
        <f t="shared" si="8"/>
        <v>25.44</v>
      </c>
      <c r="L106" s="2">
        <f t="shared" si="9"/>
        <v>6.64</v>
      </c>
      <c r="V106" s="12">
        <v>1.25</v>
      </c>
      <c r="W106" s="5">
        <v>86.0625</v>
      </c>
      <c r="X106" s="13">
        <v>24.19</v>
      </c>
      <c r="Y106" s="5">
        <v>1498.93335</v>
      </c>
      <c r="AV106" s="5" t="str">
        <f t="shared" si="10"/>
        <v/>
      </c>
      <c r="AX106" s="5" t="str">
        <f t="shared" si="11"/>
        <v/>
      </c>
      <c r="AZ106" s="5" t="str">
        <f t="shared" si="12"/>
        <v/>
      </c>
      <c r="BB106" s="2">
        <v>6.64</v>
      </c>
      <c r="BC106" s="5">
        <f t="shared" si="14"/>
        <v>1584.99585</v>
      </c>
      <c r="BD106" s="11">
        <f t="shared" si="13"/>
        <v>5.5752632939361668E-2</v>
      </c>
      <c r="BE106" s="5">
        <f t="shared" si="15"/>
        <v>55.752632939361668</v>
      </c>
    </row>
    <row r="107" spans="1:57" x14ac:dyDescent="0.3">
      <c r="A107" s="1" t="s">
        <v>162</v>
      </c>
      <c r="B107" s="1" t="s">
        <v>158</v>
      </c>
      <c r="C107" s="1" t="s">
        <v>159</v>
      </c>
      <c r="D107" s="1" t="s">
        <v>160</v>
      </c>
      <c r="E107" s="1" t="s">
        <v>66</v>
      </c>
      <c r="F107" s="1" t="s">
        <v>161</v>
      </c>
      <c r="G107" s="1" t="s">
        <v>64</v>
      </c>
      <c r="H107" s="1" t="s">
        <v>65</v>
      </c>
      <c r="I107" s="2">
        <v>171.81</v>
      </c>
      <c r="J107" s="2">
        <v>36.26</v>
      </c>
      <c r="K107" s="2">
        <f t="shared" si="8"/>
        <v>28.03</v>
      </c>
      <c r="L107" s="2">
        <f t="shared" si="9"/>
        <v>8.23</v>
      </c>
      <c r="V107" s="12">
        <v>10.17</v>
      </c>
      <c r="W107" s="5">
        <v>700.20449999999994</v>
      </c>
      <c r="X107" s="13">
        <v>17.86</v>
      </c>
      <c r="Y107" s="5">
        <v>1106.6949</v>
      </c>
      <c r="AV107" s="5" t="str">
        <f t="shared" si="10"/>
        <v/>
      </c>
      <c r="AX107" s="5" t="str">
        <f t="shared" si="11"/>
        <v/>
      </c>
      <c r="AZ107" s="5" t="str">
        <f t="shared" si="12"/>
        <v/>
      </c>
      <c r="BB107" s="2">
        <v>8.23</v>
      </c>
      <c r="BC107" s="5">
        <f t="shared" si="14"/>
        <v>1806.8993999999998</v>
      </c>
      <c r="BD107" s="11">
        <f t="shared" si="13"/>
        <v>6.355814685985002E-2</v>
      </c>
      <c r="BE107" s="5">
        <f t="shared" si="15"/>
        <v>63.558146859850027</v>
      </c>
    </row>
    <row r="108" spans="1:57" x14ac:dyDescent="0.3">
      <c r="A108" s="1" t="s">
        <v>162</v>
      </c>
      <c r="B108" s="1" t="s">
        <v>158</v>
      </c>
      <c r="C108" s="1" t="s">
        <v>159</v>
      </c>
      <c r="D108" s="1" t="s">
        <v>160</v>
      </c>
      <c r="E108" s="1" t="s">
        <v>68</v>
      </c>
      <c r="F108" s="1" t="s">
        <v>161</v>
      </c>
      <c r="G108" s="1" t="s">
        <v>64</v>
      </c>
      <c r="H108" s="1" t="s">
        <v>65</v>
      </c>
      <c r="I108" s="2">
        <v>171.81</v>
      </c>
      <c r="J108" s="2">
        <v>39.11</v>
      </c>
      <c r="K108" s="2">
        <f t="shared" si="8"/>
        <v>36.71</v>
      </c>
      <c r="L108" s="2">
        <f t="shared" si="9"/>
        <v>2.4</v>
      </c>
      <c r="X108" s="13">
        <v>36.71</v>
      </c>
      <c r="Y108" s="5">
        <v>2274.73515</v>
      </c>
      <c r="AV108" s="5" t="str">
        <f t="shared" si="10"/>
        <v/>
      </c>
      <c r="AX108" s="5" t="str">
        <f t="shared" si="11"/>
        <v/>
      </c>
      <c r="AZ108" s="5" t="str">
        <f t="shared" si="12"/>
        <v/>
      </c>
      <c r="BB108" s="2">
        <v>2.4</v>
      </c>
      <c r="BC108" s="5">
        <f t="shared" si="14"/>
        <v>2274.73515</v>
      </c>
      <c r="BD108" s="11">
        <f t="shared" si="13"/>
        <v>8.0014388587966209E-2</v>
      </c>
      <c r="BE108" s="5">
        <f t="shared" si="15"/>
        <v>80.014388587966209</v>
      </c>
    </row>
    <row r="109" spans="1:57" x14ac:dyDescent="0.3">
      <c r="A109" s="1" t="s">
        <v>162</v>
      </c>
      <c r="B109" s="1" t="s">
        <v>158</v>
      </c>
      <c r="C109" s="1" t="s">
        <v>159</v>
      </c>
      <c r="D109" s="1" t="s">
        <v>160</v>
      </c>
      <c r="E109" s="1" t="s">
        <v>132</v>
      </c>
      <c r="F109" s="1" t="s">
        <v>161</v>
      </c>
      <c r="G109" s="1" t="s">
        <v>64</v>
      </c>
      <c r="H109" s="1" t="s">
        <v>65</v>
      </c>
      <c r="I109" s="2">
        <v>171.81</v>
      </c>
      <c r="J109" s="2">
        <v>36.83</v>
      </c>
      <c r="K109" s="2">
        <f t="shared" si="8"/>
        <v>35.79</v>
      </c>
      <c r="L109" s="2">
        <f t="shared" si="9"/>
        <v>1.04</v>
      </c>
      <c r="X109" s="13">
        <v>35.79</v>
      </c>
      <c r="Y109" s="5">
        <v>2217.7273500000001</v>
      </c>
      <c r="AV109" s="5" t="str">
        <f t="shared" si="10"/>
        <v/>
      </c>
      <c r="AX109" s="5" t="str">
        <f t="shared" si="11"/>
        <v/>
      </c>
      <c r="AZ109" s="5" t="str">
        <f t="shared" si="12"/>
        <v/>
      </c>
      <c r="BB109" s="2">
        <v>1.04</v>
      </c>
      <c r="BC109" s="5">
        <f t="shared" si="14"/>
        <v>2217.7273500000001</v>
      </c>
      <c r="BD109" s="11">
        <f t="shared" si="13"/>
        <v>7.800912469526862E-2</v>
      </c>
      <c r="BE109" s="5">
        <f t="shared" si="15"/>
        <v>78.009124695268611</v>
      </c>
    </row>
    <row r="110" spans="1:57" x14ac:dyDescent="0.3">
      <c r="A110" s="1" t="s">
        <v>163</v>
      </c>
      <c r="B110" s="1" t="s">
        <v>119</v>
      </c>
      <c r="C110" s="1" t="s">
        <v>74</v>
      </c>
      <c r="D110" s="1" t="s">
        <v>75</v>
      </c>
      <c r="E110" s="1" t="s">
        <v>82</v>
      </c>
      <c r="F110" s="1" t="s">
        <v>161</v>
      </c>
      <c r="G110" s="1" t="s">
        <v>64</v>
      </c>
      <c r="H110" s="1" t="s">
        <v>65</v>
      </c>
      <c r="I110" s="2">
        <v>157.5</v>
      </c>
      <c r="J110" s="2">
        <v>7.0000000000000007E-2</v>
      </c>
      <c r="K110" s="2">
        <f t="shared" si="8"/>
        <v>0.06</v>
      </c>
      <c r="L110" s="2">
        <f t="shared" si="9"/>
        <v>0.01</v>
      </c>
      <c r="X110" s="13">
        <v>0.06</v>
      </c>
      <c r="Y110" s="5">
        <v>3.7179000000000002</v>
      </c>
      <c r="AV110" s="5" t="str">
        <f t="shared" si="10"/>
        <v/>
      </c>
      <c r="AX110" s="5" t="str">
        <f t="shared" si="11"/>
        <v/>
      </c>
      <c r="AZ110" s="5" t="str">
        <f t="shared" si="12"/>
        <v/>
      </c>
      <c r="BB110" s="2">
        <v>0.01</v>
      </c>
      <c r="BC110" s="5">
        <f t="shared" si="14"/>
        <v>3.7179000000000002</v>
      </c>
      <c r="BD110" s="11">
        <f t="shared" si="13"/>
        <v>1.3077807995853915E-4</v>
      </c>
      <c r="BE110" s="5">
        <f t="shared" si="15"/>
        <v>0.13077807995853916</v>
      </c>
    </row>
    <row r="111" spans="1:57" x14ac:dyDescent="0.3">
      <c r="A111" s="1" t="s">
        <v>163</v>
      </c>
      <c r="B111" s="1" t="s">
        <v>119</v>
      </c>
      <c r="C111" s="1" t="s">
        <v>74</v>
      </c>
      <c r="D111" s="1" t="s">
        <v>75</v>
      </c>
      <c r="E111" s="1" t="s">
        <v>83</v>
      </c>
      <c r="F111" s="1" t="s">
        <v>161</v>
      </c>
      <c r="G111" s="1" t="s">
        <v>64</v>
      </c>
      <c r="H111" s="1" t="s">
        <v>65</v>
      </c>
      <c r="I111" s="2">
        <v>157.5</v>
      </c>
      <c r="J111" s="2">
        <v>0.06</v>
      </c>
      <c r="K111" s="2">
        <f t="shared" si="8"/>
        <v>0.06</v>
      </c>
      <c r="L111" s="2">
        <f t="shared" si="9"/>
        <v>0</v>
      </c>
      <c r="X111" s="13">
        <v>0.06</v>
      </c>
      <c r="Y111" s="5">
        <v>3.7179000000000002</v>
      </c>
      <c r="AV111" s="5" t="str">
        <f t="shared" si="10"/>
        <v/>
      </c>
      <c r="AX111" s="5" t="str">
        <f t="shared" si="11"/>
        <v/>
      </c>
      <c r="AZ111" s="5" t="str">
        <f t="shared" si="12"/>
        <v/>
      </c>
      <c r="BC111" s="5">
        <f t="shared" si="14"/>
        <v>3.7179000000000002</v>
      </c>
      <c r="BD111" s="11">
        <f t="shared" si="13"/>
        <v>1.3077807995853915E-4</v>
      </c>
      <c r="BE111" s="5">
        <f t="shared" si="15"/>
        <v>0.13077807995853916</v>
      </c>
    </row>
    <row r="112" spans="1:57" x14ac:dyDescent="0.3">
      <c r="A112" s="1" t="s">
        <v>163</v>
      </c>
      <c r="B112" s="1" t="s">
        <v>119</v>
      </c>
      <c r="C112" s="1" t="s">
        <v>74</v>
      </c>
      <c r="D112" s="1" t="s">
        <v>75</v>
      </c>
      <c r="E112" s="1" t="s">
        <v>109</v>
      </c>
      <c r="F112" s="1" t="s">
        <v>161</v>
      </c>
      <c r="G112" s="1" t="s">
        <v>64</v>
      </c>
      <c r="H112" s="1" t="s">
        <v>65</v>
      </c>
      <c r="I112" s="2">
        <v>157.5</v>
      </c>
      <c r="J112" s="2">
        <v>38.86</v>
      </c>
      <c r="K112" s="2">
        <f t="shared" si="8"/>
        <v>38.86</v>
      </c>
      <c r="L112" s="2">
        <f t="shared" si="9"/>
        <v>0</v>
      </c>
      <c r="X112" s="13">
        <v>38.86</v>
      </c>
      <c r="Y112" s="5">
        <v>2407.9598999999998</v>
      </c>
      <c r="AV112" s="5" t="str">
        <f t="shared" si="10"/>
        <v/>
      </c>
      <c r="AX112" s="5" t="str">
        <f t="shared" si="11"/>
        <v/>
      </c>
      <c r="AZ112" s="5" t="str">
        <f t="shared" si="12"/>
        <v/>
      </c>
      <c r="BC112" s="5">
        <f t="shared" si="14"/>
        <v>2407.9598999999998</v>
      </c>
      <c r="BD112" s="11">
        <f t="shared" si="13"/>
        <v>8.4700603119813853E-2</v>
      </c>
      <c r="BE112" s="5">
        <f t="shared" si="15"/>
        <v>84.700603119813849</v>
      </c>
    </row>
    <row r="113" spans="1:57" x14ac:dyDescent="0.3">
      <c r="A113" s="1" t="s">
        <v>163</v>
      </c>
      <c r="B113" s="1" t="s">
        <v>119</v>
      </c>
      <c r="C113" s="1" t="s">
        <v>74</v>
      </c>
      <c r="D113" s="1" t="s">
        <v>75</v>
      </c>
      <c r="E113" s="1" t="s">
        <v>120</v>
      </c>
      <c r="F113" s="1" t="s">
        <v>161</v>
      </c>
      <c r="G113" s="1" t="s">
        <v>64</v>
      </c>
      <c r="H113" s="1" t="s">
        <v>65</v>
      </c>
      <c r="I113" s="2">
        <v>157.5</v>
      </c>
      <c r="J113" s="2">
        <v>40</v>
      </c>
      <c r="K113" s="2">
        <f t="shared" si="8"/>
        <v>34.58</v>
      </c>
      <c r="L113" s="2">
        <f t="shared" si="9"/>
        <v>5.42</v>
      </c>
      <c r="X113" s="13">
        <v>34.58</v>
      </c>
      <c r="Y113" s="5">
        <v>2142.7496999999998</v>
      </c>
      <c r="AV113" s="5" t="str">
        <f t="shared" si="10"/>
        <v/>
      </c>
      <c r="AX113" s="5" t="str">
        <f t="shared" si="11"/>
        <v/>
      </c>
      <c r="AZ113" s="5" t="str">
        <f t="shared" si="12"/>
        <v/>
      </c>
      <c r="BB113" s="2">
        <v>5.42</v>
      </c>
      <c r="BC113" s="5">
        <f t="shared" si="14"/>
        <v>2142.7496999999998</v>
      </c>
      <c r="BD113" s="11">
        <f t="shared" si="13"/>
        <v>7.537176674943806E-2</v>
      </c>
      <c r="BE113" s="5">
        <f t="shared" si="15"/>
        <v>75.371766749438066</v>
      </c>
    </row>
    <row r="114" spans="1:57" x14ac:dyDescent="0.3">
      <c r="A114" s="1" t="s">
        <v>163</v>
      </c>
      <c r="B114" s="1" t="s">
        <v>119</v>
      </c>
      <c r="C114" s="1" t="s">
        <v>74</v>
      </c>
      <c r="D114" s="1" t="s">
        <v>75</v>
      </c>
      <c r="E114" s="1" t="s">
        <v>69</v>
      </c>
      <c r="F114" s="1" t="s">
        <v>161</v>
      </c>
      <c r="G114" s="1" t="s">
        <v>64</v>
      </c>
      <c r="H114" s="1" t="s">
        <v>65</v>
      </c>
      <c r="I114" s="2">
        <v>157.5</v>
      </c>
      <c r="J114" s="2">
        <v>0.09</v>
      </c>
      <c r="K114" s="2">
        <f t="shared" si="8"/>
        <v>0.09</v>
      </c>
      <c r="L114" s="2">
        <f t="shared" si="9"/>
        <v>0</v>
      </c>
      <c r="X114" s="13">
        <v>0.09</v>
      </c>
      <c r="Y114" s="5">
        <v>5.5768500000000003</v>
      </c>
      <c r="AV114" s="5" t="str">
        <f t="shared" si="10"/>
        <v/>
      </c>
      <c r="AX114" s="5" t="str">
        <f t="shared" si="11"/>
        <v/>
      </c>
      <c r="AZ114" s="5" t="str">
        <f t="shared" si="12"/>
        <v/>
      </c>
      <c r="BC114" s="5">
        <f t="shared" si="14"/>
        <v>5.5768500000000003</v>
      </c>
      <c r="BD114" s="11">
        <f t="shared" si="13"/>
        <v>1.9616711993780876E-4</v>
      </c>
      <c r="BE114" s="5">
        <f t="shared" si="15"/>
        <v>0.19616711993780875</v>
      </c>
    </row>
    <row r="115" spans="1:57" x14ac:dyDescent="0.3">
      <c r="A115" s="1" t="s">
        <v>163</v>
      </c>
      <c r="B115" s="1" t="s">
        <v>119</v>
      </c>
      <c r="C115" s="1" t="s">
        <v>74</v>
      </c>
      <c r="D115" s="1" t="s">
        <v>75</v>
      </c>
      <c r="E115" s="1" t="s">
        <v>96</v>
      </c>
      <c r="F115" s="1" t="s">
        <v>161</v>
      </c>
      <c r="G115" s="1" t="s">
        <v>64</v>
      </c>
      <c r="H115" s="1" t="s">
        <v>65</v>
      </c>
      <c r="I115" s="2">
        <v>157.5</v>
      </c>
      <c r="J115" s="2">
        <v>0.09</v>
      </c>
      <c r="K115" s="2">
        <f t="shared" si="8"/>
        <v>6.9999999999999993E-2</v>
      </c>
      <c r="L115" s="2">
        <f t="shared" si="9"/>
        <v>0.03</v>
      </c>
      <c r="X115" s="13">
        <v>0.06</v>
      </c>
      <c r="Y115" s="5">
        <v>3.7179000000000002</v>
      </c>
      <c r="AH115" s="9">
        <v>0.01</v>
      </c>
      <c r="AI115" s="5">
        <v>0.22416749999999999</v>
      </c>
      <c r="AV115" s="5" t="str">
        <f t="shared" si="10"/>
        <v/>
      </c>
      <c r="AX115" s="5" t="str">
        <f t="shared" si="11"/>
        <v/>
      </c>
      <c r="AZ115" s="5" t="str">
        <f t="shared" si="12"/>
        <v/>
      </c>
      <c r="BB115" s="2">
        <v>0.03</v>
      </c>
      <c r="BC115" s="5">
        <f t="shared" si="14"/>
        <v>3.9420675000000003</v>
      </c>
      <c r="BD115" s="11">
        <f t="shared" si="13"/>
        <v>1.3866322889721579E-4</v>
      </c>
      <c r="BE115" s="5">
        <f t="shared" si="15"/>
        <v>0.1386632288972158</v>
      </c>
    </row>
    <row r="116" spans="1:57" x14ac:dyDescent="0.3">
      <c r="A116" s="1" t="s">
        <v>163</v>
      </c>
      <c r="B116" s="1" t="s">
        <v>119</v>
      </c>
      <c r="C116" s="1" t="s">
        <v>74</v>
      </c>
      <c r="D116" s="1" t="s">
        <v>75</v>
      </c>
      <c r="E116" s="1" t="s">
        <v>101</v>
      </c>
      <c r="F116" s="1" t="s">
        <v>161</v>
      </c>
      <c r="G116" s="1" t="s">
        <v>64</v>
      </c>
      <c r="H116" s="1" t="s">
        <v>65</v>
      </c>
      <c r="I116" s="2">
        <v>157.5</v>
      </c>
      <c r="J116" s="2">
        <v>40</v>
      </c>
      <c r="K116" s="2">
        <f t="shared" si="8"/>
        <v>33.200000000000003</v>
      </c>
      <c r="L116" s="2">
        <f t="shared" si="9"/>
        <v>6.61</v>
      </c>
      <c r="X116" s="13">
        <v>26.54</v>
      </c>
      <c r="Y116" s="5">
        <v>1644.5510999999999</v>
      </c>
      <c r="AH116" s="9">
        <v>6.66</v>
      </c>
      <c r="AI116" s="5">
        <v>149.29555500000001</v>
      </c>
      <c r="AV116" s="5" t="str">
        <f t="shared" si="10"/>
        <v/>
      </c>
      <c r="AX116" s="5" t="str">
        <f t="shared" si="11"/>
        <v/>
      </c>
      <c r="AZ116" s="5" t="str">
        <f t="shared" si="12"/>
        <v/>
      </c>
      <c r="BB116" s="2">
        <v>6.61</v>
      </c>
      <c r="BC116" s="5">
        <f t="shared" si="14"/>
        <v>1793.8466549999998</v>
      </c>
      <c r="BD116" s="11">
        <f t="shared" si="13"/>
        <v>6.3099013228152451E-2</v>
      </c>
      <c r="BE116" s="5">
        <f t="shared" si="15"/>
        <v>63.099013228152451</v>
      </c>
    </row>
    <row r="117" spans="1:57" x14ac:dyDescent="0.3">
      <c r="A117" s="1" t="s">
        <v>163</v>
      </c>
      <c r="B117" s="1" t="s">
        <v>119</v>
      </c>
      <c r="C117" s="1" t="s">
        <v>74</v>
      </c>
      <c r="D117" s="1" t="s">
        <v>75</v>
      </c>
      <c r="E117" s="1" t="s">
        <v>84</v>
      </c>
      <c r="F117" s="1" t="s">
        <v>161</v>
      </c>
      <c r="G117" s="1" t="s">
        <v>64</v>
      </c>
      <c r="H117" s="1" t="s">
        <v>65</v>
      </c>
      <c r="I117" s="2">
        <v>157.5</v>
      </c>
      <c r="J117" s="2">
        <v>38.229999999999997</v>
      </c>
      <c r="K117" s="2">
        <f t="shared" si="8"/>
        <v>37.229999999999997</v>
      </c>
      <c r="L117" s="2">
        <f t="shared" si="9"/>
        <v>0</v>
      </c>
      <c r="X117" s="13">
        <v>37.229999999999997</v>
      </c>
      <c r="Y117" s="5">
        <v>2306.9569000000001</v>
      </c>
      <c r="AV117" s="5" t="str">
        <f t="shared" si="10"/>
        <v/>
      </c>
      <c r="AX117" s="5" t="str">
        <f t="shared" si="11"/>
        <v/>
      </c>
      <c r="AZ117" s="5" t="str">
        <f t="shared" si="12"/>
        <v/>
      </c>
      <c r="BC117" s="5">
        <f t="shared" si="14"/>
        <v>2306.9569000000001</v>
      </c>
      <c r="BD117" s="11">
        <f t="shared" si="13"/>
        <v>8.1147796855510809E-2</v>
      </c>
      <c r="BE117" s="5">
        <f t="shared" si="15"/>
        <v>81.147796855510805</v>
      </c>
    </row>
    <row r="118" spans="1:57" x14ac:dyDescent="0.3">
      <c r="A118" s="1" t="s">
        <v>164</v>
      </c>
      <c r="B118" s="1" t="s">
        <v>119</v>
      </c>
      <c r="C118" s="1" t="s">
        <v>74</v>
      </c>
      <c r="D118" s="1" t="s">
        <v>75</v>
      </c>
      <c r="E118" s="1" t="s">
        <v>68</v>
      </c>
      <c r="F118" s="1" t="s">
        <v>161</v>
      </c>
      <c r="G118" s="1" t="s">
        <v>64</v>
      </c>
      <c r="H118" s="1" t="s">
        <v>65</v>
      </c>
      <c r="I118" s="2">
        <v>77.5</v>
      </c>
      <c r="J118" s="2">
        <v>0.06</v>
      </c>
      <c r="K118" s="2">
        <f t="shared" si="8"/>
        <v>0.03</v>
      </c>
      <c r="L118" s="2">
        <f t="shared" si="9"/>
        <v>0.03</v>
      </c>
      <c r="X118" s="13">
        <v>0.03</v>
      </c>
      <c r="Y118" s="5">
        <v>1.8589500000000001</v>
      </c>
      <c r="AV118" s="5" t="str">
        <f t="shared" si="10"/>
        <v/>
      </c>
      <c r="AX118" s="5" t="str">
        <f t="shared" si="11"/>
        <v/>
      </c>
      <c r="AZ118" s="5" t="str">
        <f t="shared" si="12"/>
        <v/>
      </c>
      <c r="BB118" s="2">
        <v>0.03</v>
      </c>
      <c r="BC118" s="5">
        <f t="shared" si="14"/>
        <v>1.8589500000000001</v>
      </c>
      <c r="BD118" s="11">
        <f t="shared" si="13"/>
        <v>6.5389039979269576E-5</v>
      </c>
      <c r="BE118" s="5">
        <f t="shared" si="15"/>
        <v>6.5389039979269578E-2</v>
      </c>
    </row>
    <row r="119" spans="1:57" x14ac:dyDescent="0.3">
      <c r="A119" s="1" t="s">
        <v>164</v>
      </c>
      <c r="B119" s="1" t="s">
        <v>119</v>
      </c>
      <c r="C119" s="1" t="s">
        <v>74</v>
      </c>
      <c r="D119" s="1" t="s">
        <v>75</v>
      </c>
      <c r="E119" s="1" t="s">
        <v>69</v>
      </c>
      <c r="F119" s="1" t="s">
        <v>161</v>
      </c>
      <c r="G119" s="1" t="s">
        <v>64</v>
      </c>
      <c r="H119" s="1" t="s">
        <v>65</v>
      </c>
      <c r="I119" s="2">
        <v>77.5</v>
      </c>
      <c r="J119" s="2">
        <v>39</v>
      </c>
      <c r="K119" s="2">
        <f t="shared" si="8"/>
        <v>22.03</v>
      </c>
      <c r="L119" s="2">
        <f t="shared" si="9"/>
        <v>16.97</v>
      </c>
      <c r="X119" s="13">
        <v>22.03</v>
      </c>
      <c r="Y119" s="5">
        <v>1365.0889500000001</v>
      </c>
      <c r="AV119" s="5" t="str">
        <f t="shared" si="10"/>
        <v/>
      </c>
      <c r="AX119" s="5" t="str">
        <f t="shared" si="11"/>
        <v/>
      </c>
      <c r="AZ119" s="5" t="str">
        <f t="shared" si="12"/>
        <v/>
      </c>
      <c r="BB119" s="2">
        <v>16.97</v>
      </c>
      <c r="BC119" s="5">
        <f t="shared" si="14"/>
        <v>1365.0889500000001</v>
      </c>
      <c r="BD119" s="11">
        <f t="shared" si="13"/>
        <v>4.8017351691443631E-2</v>
      </c>
      <c r="BE119" s="5">
        <f t="shared" si="15"/>
        <v>48.017351691443629</v>
      </c>
    </row>
    <row r="120" spans="1:57" x14ac:dyDescent="0.3">
      <c r="A120" s="1" t="s">
        <v>164</v>
      </c>
      <c r="B120" s="1" t="s">
        <v>119</v>
      </c>
      <c r="C120" s="1" t="s">
        <v>74</v>
      </c>
      <c r="D120" s="1" t="s">
        <v>75</v>
      </c>
      <c r="E120" s="1" t="s">
        <v>132</v>
      </c>
      <c r="F120" s="1" t="s">
        <v>161</v>
      </c>
      <c r="G120" s="1" t="s">
        <v>64</v>
      </c>
      <c r="H120" s="1" t="s">
        <v>65</v>
      </c>
      <c r="I120" s="2">
        <v>77.5</v>
      </c>
      <c r="J120" s="2">
        <v>0.09</v>
      </c>
      <c r="K120" s="2">
        <f t="shared" si="8"/>
        <v>0.02</v>
      </c>
      <c r="L120" s="2">
        <f t="shared" si="9"/>
        <v>7.0000000000000007E-2</v>
      </c>
      <c r="X120" s="13">
        <v>0.02</v>
      </c>
      <c r="Y120" s="5">
        <v>1.2393000000000001</v>
      </c>
      <c r="AV120" s="5" t="str">
        <f t="shared" si="10"/>
        <v/>
      </c>
      <c r="AX120" s="5" t="str">
        <f t="shared" si="11"/>
        <v/>
      </c>
      <c r="AZ120" s="5" t="str">
        <f t="shared" si="12"/>
        <v/>
      </c>
      <c r="BB120" s="2">
        <v>7.0000000000000007E-2</v>
      </c>
      <c r="BC120" s="5">
        <f t="shared" si="14"/>
        <v>1.2393000000000001</v>
      </c>
      <c r="BD120" s="11">
        <f t="shared" si="13"/>
        <v>4.3592693319513053E-5</v>
      </c>
      <c r="BE120" s="5">
        <f t="shared" si="15"/>
        <v>4.359269331951305E-2</v>
      </c>
    </row>
    <row r="121" spans="1:57" x14ac:dyDescent="0.3">
      <c r="A121" s="1" t="s">
        <v>164</v>
      </c>
      <c r="B121" s="1" t="s">
        <v>119</v>
      </c>
      <c r="C121" s="1" t="s">
        <v>74</v>
      </c>
      <c r="D121" s="1" t="s">
        <v>75</v>
      </c>
      <c r="E121" s="1" t="s">
        <v>70</v>
      </c>
      <c r="F121" s="1" t="s">
        <v>161</v>
      </c>
      <c r="G121" s="1" t="s">
        <v>64</v>
      </c>
      <c r="H121" s="1" t="s">
        <v>65</v>
      </c>
      <c r="I121" s="2">
        <v>77.5</v>
      </c>
      <c r="J121" s="2">
        <v>0.09</v>
      </c>
      <c r="K121" s="2">
        <f t="shared" si="8"/>
        <v>0.09</v>
      </c>
      <c r="L121" s="2">
        <f t="shared" si="9"/>
        <v>0</v>
      </c>
      <c r="X121" s="13">
        <v>0.09</v>
      </c>
      <c r="Y121" s="5">
        <v>5.5768500000000003</v>
      </c>
      <c r="AV121" s="5" t="str">
        <f t="shared" si="10"/>
        <v/>
      </c>
      <c r="AX121" s="5" t="str">
        <f t="shared" si="11"/>
        <v/>
      </c>
      <c r="AZ121" s="5" t="str">
        <f t="shared" si="12"/>
        <v/>
      </c>
      <c r="BC121" s="5">
        <f t="shared" si="14"/>
        <v>5.5768500000000003</v>
      </c>
      <c r="BD121" s="11">
        <f t="shared" si="13"/>
        <v>1.9616711993780876E-4</v>
      </c>
      <c r="BE121" s="5">
        <f t="shared" si="15"/>
        <v>0.19616711993780875</v>
      </c>
    </row>
    <row r="122" spans="1:57" ht="13.8" customHeight="1" x14ac:dyDescent="0.3">
      <c r="A122" s="1" t="s">
        <v>164</v>
      </c>
      <c r="B122" s="1" t="s">
        <v>119</v>
      </c>
      <c r="C122" s="1" t="s">
        <v>74</v>
      </c>
      <c r="D122" s="1" t="s">
        <v>75</v>
      </c>
      <c r="E122" s="1" t="s">
        <v>96</v>
      </c>
      <c r="F122" s="1" t="s">
        <v>161</v>
      </c>
      <c r="G122" s="1" t="s">
        <v>64</v>
      </c>
      <c r="H122" s="1" t="s">
        <v>65</v>
      </c>
      <c r="I122" s="2">
        <v>77.5</v>
      </c>
      <c r="J122" s="2">
        <v>38.270000000000003</v>
      </c>
      <c r="K122" s="2">
        <f t="shared" si="8"/>
        <v>29.43</v>
      </c>
      <c r="L122" s="2">
        <f t="shared" si="9"/>
        <v>8.01</v>
      </c>
      <c r="X122" s="13">
        <v>29.2</v>
      </c>
      <c r="Y122" s="5">
        <v>1809.3779999999999</v>
      </c>
      <c r="AH122" s="9">
        <v>0.23</v>
      </c>
      <c r="AI122" s="5">
        <v>5.1558524999999999</v>
      </c>
      <c r="AV122" s="5" t="str">
        <f t="shared" si="10"/>
        <v/>
      </c>
      <c r="AX122" s="5" t="str">
        <f t="shared" si="11"/>
        <v/>
      </c>
      <c r="AZ122" s="5" t="str">
        <f t="shared" si="12"/>
        <v/>
      </c>
      <c r="BB122" s="2">
        <v>8.01</v>
      </c>
      <c r="BC122" s="5">
        <f t="shared" si="14"/>
        <v>1814.5338525</v>
      </c>
      <c r="BD122" s="11">
        <f t="shared" si="13"/>
        <v>6.382669067207862E-2</v>
      </c>
      <c r="BE122" s="5">
        <f t="shared" si="15"/>
        <v>63.82669067207862</v>
      </c>
    </row>
    <row r="123" spans="1:57" x14ac:dyDescent="0.3">
      <c r="A123" s="1" t="s">
        <v>165</v>
      </c>
      <c r="B123" s="1" t="s">
        <v>166</v>
      </c>
      <c r="C123" s="1" t="s">
        <v>167</v>
      </c>
      <c r="D123" s="1" t="s">
        <v>116</v>
      </c>
      <c r="E123" s="1" t="s">
        <v>67</v>
      </c>
      <c r="F123" s="1" t="s">
        <v>161</v>
      </c>
      <c r="G123" s="1" t="s">
        <v>64</v>
      </c>
      <c r="H123" s="1" t="s">
        <v>65</v>
      </c>
      <c r="I123" s="2">
        <v>7.39</v>
      </c>
      <c r="J123" s="2">
        <v>6.62</v>
      </c>
      <c r="K123" s="2">
        <f t="shared" si="8"/>
        <v>5.34</v>
      </c>
      <c r="L123" s="2">
        <f t="shared" si="9"/>
        <v>1.29</v>
      </c>
      <c r="V123" s="12">
        <v>0.55000000000000004</v>
      </c>
      <c r="W123" s="5">
        <v>37.8675</v>
      </c>
      <c r="X123" s="13">
        <v>1.2</v>
      </c>
      <c r="Y123" s="5">
        <v>74.358000000000004</v>
      </c>
      <c r="AH123" s="9">
        <v>3.59</v>
      </c>
      <c r="AI123" s="5">
        <v>80.476132499999991</v>
      </c>
      <c r="AV123" s="5" t="str">
        <f t="shared" si="10"/>
        <v/>
      </c>
      <c r="AX123" s="5" t="str">
        <f t="shared" si="11"/>
        <v/>
      </c>
      <c r="AZ123" s="5" t="str">
        <f t="shared" si="12"/>
        <v/>
      </c>
      <c r="BB123" s="2">
        <v>1.29</v>
      </c>
      <c r="BC123" s="5">
        <f t="shared" si="14"/>
        <v>192.70163249999999</v>
      </c>
      <c r="BD123" s="11">
        <f t="shared" si="13"/>
        <v>6.7783290306963678E-3</v>
      </c>
      <c r="BE123" s="5">
        <f t="shared" si="15"/>
        <v>6.7783290306963675</v>
      </c>
    </row>
    <row r="124" spans="1:57" x14ac:dyDescent="0.3">
      <c r="A124" s="1" t="s">
        <v>168</v>
      </c>
      <c r="B124" s="1" t="s">
        <v>169</v>
      </c>
      <c r="C124" s="1" t="s">
        <v>170</v>
      </c>
      <c r="D124" s="1" t="s">
        <v>171</v>
      </c>
      <c r="E124" s="1" t="s">
        <v>80</v>
      </c>
      <c r="F124" s="1" t="s">
        <v>161</v>
      </c>
      <c r="G124" s="1" t="s">
        <v>64</v>
      </c>
      <c r="H124" s="1" t="s">
        <v>65</v>
      </c>
      <c r="I124" s="2">
        <v>146</v>
      </c>
      <c r="J124" s="2">
        <v>32.729999999999997</v>
      </c>
      <c r="K124" s="2">
        <f t="shared" si="8"/>
        <v>29.48</v>
      </c>
      <c r="L124" s="2">
        <f t="shared" si="9"/>
        <v>3.25</v>
      </c>
      <c r="V124" s="12">
        <v>6.24</v>
      </c>
      <c r="W124" s="5">
        <v>429.62400000000002</v>
      </c>
      <c r="X124" s="13">
        <v>23.09</v>
      </c>
      <c r="Y124" s="5">
        <v>1430.7718500000001</v>
      </c>
      <c r="AH124" s="9">
        <v>0.15</v>
      </c>
      <c r="AI124" s="5">
        <v>3.636495</v>
      </c>
      <c r="AV124" s="5" t="str">
        <f t="shared" si="10"/>
        <v/>
      </c>
      <c r="AX124" s="5" t="str">
        <f t="shared" si="11"/>
        <v/>
      </c>
      <c r="AZ124" s="5" t="str">
        <f t="shared" si="12"/>
        <v/>
      </c>
      <c r="BB124" s="2">
        <v>3.25</v>
      </c>
      <c r="BC124" s="5">
        <f t="shared" si="14"/>
        <v>1864.0323450000001</v>
      </c>
      <c r="BD124" s="11">
        <f t="shared" si="13"/>
        <v>6.5567812759814215E-2</v>
      </c>
      <c r="BE124" s="5">
        <f t="shared" si="15"/>
        <v>65.567812759814217</v>
      </c>
    </row>
    <row r="125" spans="1:57" x14ac:dyDescent="0.3">
      <c r="A125" s="1" t="s">
        <v>168</v>
      </c>
      <c r="B125" s="1" t="s">
        <v>169</v>
      </c>
      <c r="C125" s="1" t="s">
        <v>170</v>
      </c>
      <c r="D125" s="1" t="s">
        <v>171</v>
      </c>
      <c r="E125" s="1" t="s">
        <v>81</v>
      </c>
      <c r="F125" s="1" t="s">
        <v>161</v>
      </c>
      <c r="G125" s="1" t="s">
        <v>64</v>
      </c>
      <c r="H125" s="1" t="s">
        <v>65</v>
      </c>
      <c r="I125" s="2">
        <v>146</v>
      </c>
      <c r="J125" s="2">
        <v>35.28</v>
      </c>
      <c r="K125" s="2">
        <f t="shared" si="8"/>
        <v>31.779999999999998</v>
      </c>
      <c r="L125" s="2">
        <f t="shared" si="9"/>
        <v>3.5</v>
      </c>
      <c r="V125" s="12">
        <v>3.26</v>
      </c>
      <c r="W125" s="5">
        <v>224.45099999999999</v>
      </c>
      <c r="X125" s="13">
        <v>24.99</v>
      </c>
      <c r="Y125" s="5">
        <v>1548.5053499999999</v>
      </c>
      <c r="AH125" s="9">
        <v>3.53</v>
      </c>
      <c r="AI125" s="5">
        <v>81.522247499999992</v>
      </c>
      <c r="AV125" s="5" t="str">
        <f t="shared" si="10"/>
        <v/>
      </c>
      <c r="AX125" s="5" t="str">
        <f t="shared" si="11"/>
        <v/>
      </c>
      <c r="AZ125" s="5" t="str">
        <f t="shared" si="12"/>
        <v/>
      </c>
      <c r="BB125" s="2">
        <v>3.5</v>
      </c>
      <c r="BC125" s="5">
        <f t="shared" si="14"/>
        <v>1854.4785975</v>
      </c>
      <c r="BD125" s="11">
        <f t="shared" si="13"/>
        <v>6.5231757256853207E-2</v>
      </c>
      <c r="BE125" s="5">
        <f t="shared" si="15"/>
        <v>65.231757256853214</v>
      </c>
    </row>
    <row r="126" spans="1:57" x14ac:dyDescent="0.3">
      <c r="A126" s="1" t="s">
        <v>168</v>
      </c>
      <c r="B126" s="1" t="s">
        <v>169</v>
      </c>
      <c r="C126" s="1" t="s">
        <v>170</v>
      </c>
      <c r="D126" s="1" t="s">
        <v>171</v>
      </c>
      <c r="E126" s="1" t="s">
        <v>67</v>
      </c>
      <c r="F126" s="1" t="s">
        <v>161</v>
      </c>
      <c r="G126" s="1" t="s">
        <v>64</v>
      </c>
      <c r="H126" s="1" t="s">
        <v>65</v>
      </c>
      <c r="I126" s="2">
        <v>146</v>
      </c>
      <c r="J126" s="2">
        <v>0.08</v>
      </c>
      <c r="K126" s="2">
        <f t="shared" si="8"/>
        <v>0.08</v>
      </c>
      <c r="L126" s="2">
        <f t="shared" si="9"/>
        <v>0</v>
      </c>
      <c r="V126" s="12">
        <v>0.02</v>
      </c>
      <c r="W126" s="5">
        <v>1.377</v>
      </c>
      <c r="X126" s="13">
        <v>0.06</v>
      </c>
      <c r="Y126" s="5">
        <v>3.7179000000000002</v>
      </c>
      <c r="AV126" s="5" t="str">
        <f t="shared" si="10"/>
        <v/>
      </c>
      <c r="AX126" s="5" t="str">
        <f t="shared" si="11"/>
        <v/>
      </c>
      <c r="AZ126" s="5" t="str">
        <f t="shared" si="12"/>
        <v/>
      </c>
      <c r="BC126" s="5">
        <f t="shared" si="14"/>
        <v>5.0949</v>
      </c>
      <c r="BD126" s="11">
        <f t="shared" si="13"/>
        <v>1.7921440586910923E-4</v>
      </c>
      <c r="BE126" s="5">
        <f t="shared" si="15"/>
        <v>0.17921440586910925</v>
      </c>
    </row>
    <row r="127" spans="1:57" x14ac:dyDescent="0.3">
      <c r="A127" s="1" t="s">
        <v>168</v>
      </c>
      <c r="B127" s="1" t="s">
        <v>169</v>
      </c>
      <c r="C127" s="1" t="s">
        <v>170</v>
      </c>
      <c r="D127" s="1" t="s">
        <v>171</v>
      </c>
      <c r="E127" s="1" t="s">
        <v>68</v>
      </c>
      <c r="F127" s="1" t="s">
        <v>161</v>
      </c>
      <c r="G127" s="1" t="s">
        <v>64</v>
      </c>
      <c r="H127" s="1" t="s">
        <v>65</v>
      </c>
      <c r="I127" s="2">
        <v>146</v>
      </c>
      <c r="J127" s="2">
        <v>0.09</v>
      </c>
      <c r="K127" s="2">
        <f t="shared" si="8"/>
        <v>0.09</v>
      </c>
      <c r="L127" s="2">
        <f t="shared" si="9"/>
        <v>0</v>
      </c>
      <c r="X127" s="13">
        <v>0.09</v>
      </c>
      <c r="Y127" s="5">
        <v>5.5768500000000003</v>
      </c>
      <c r="AV127" s="5" t="str">
        <f t="shared" si="10"/>
        <v/>
      </c>
      <c r="AX127" s="5" t="str">
        <f t="shared" si="11"/>
        <v/>
      </c>
      <c r="AZ127" s="5" t="str">
        <f t="shared" si="12"/>
        <v/>
      </c>
      <c r="BC127" s="5">
        <f t="shared" si="14"/>
        <v>5.5768500000000003</v>
      </c>
      <c r="BD127" s="11">
        <f t="shared" si="13"/>
        <v>1.9616711993780876E-4</v>
      </c>
      <c r="BE127" s="5">
        <f t="shared" si="15"/>
        <v>0.19616711993780875</v>
      </c>
    </row>
    <row r="128" spans="1:57" x14ac:dyDescent="0.3">
      <c r="A128" s="1" t="s">
        <v>168</v>
      </c>
      <c r="B128" s="1" t="s">
        <v>169</v>
      </c>
      <c r="C128" s="1" t="s">
        <v>170</v>
      </c>
      <c r="D128" s="1" t="s">
        <v>171</v>
      </c>
      <c r="E128" s="1" t="s">
        <v>82</v>
      </c>
      <c r="F128" s="1" t="s">
        <v>161</v>
      </c>
      <c r="G128" s="1" t="s">
        <v>64</v>
      </c>
      <c r="H128" s="1" t="s">
        <v>65</v>
      </c>
      <c r="I128" s="2">
        <v>146</v>
      </c>
      <c r="J128" s="2">
        <v>39.57</v>
      </c>
      <c r="K128" s="2">
        <f t="shared" si="8"/>
        <v>36.54</v>
      </c>
      <c r="L128" s="2">
        <f t="shared" si="9"/>
        <v>3.03</v>
      </c>
      <c r="X128" s="13">
        <v>36.54</v>
      </c>
      <c r="Y128" s="5">
        <v>2264.2011000000002</v>
      </c>
      <c r="AV128" s="5" t="str">
        <f t="shared" si="10"/>
        <v/>
      </c>
      <c r="AX128" s="5" t="str">
        <f t="shared" si="11"/>
        <v/>
      </c>
      <c r="AZ128" s="5" t="str">
        <f t="shared" si="12"/>
        <v/>
      </c>
      <c r="BB128" s="2">
        <v>3.03</v>
      </c>
      <c r="BC128" s="5">
        <f t="shared" si="14"/>
        <v>2264.2011000000002</v>
      </c>
      <c r="BD128" s="11">
        <f t="shared" si="13"/>
        <v>7.9643850694750357E-2</v>
      </c>
      <c r="BE128" s="5">
        <f t="shared" si="15"/>
        <v>79.643850694750356</v>
      </c>
    </row>
    <row r="129" spans="1:57" x14ac:dyDescent="0.3">
      <c r="A129" s="1" t="s">
        <v>168</v>
      </c>
      <c r="B129" s="1" t="s">
        <v>169</v>
      </c>
      <c r="C129" s="1" t="s">
        <v>170</v>
      </c>
      <c r="D129" s="1" t="s">
        <v>171</v>
      </c>
      <c r="E129" s="1" t="s">
        <v>83</v>
      </c>
      <c r="F129" s="1" t="s">
        <v>161</v>
      </c>
      <c r="G129" s="1" t="s">
        <v>64</v>
      </c>
      <c r="H129" s="1" t="s">
        <v>65</v>
      </c>
      <c r="I129" s="2">
        <v>146</v>
      </c>
      <c r="J129" s="2">
        <v>38.25</v>
      </c>
      <c r="K129" s="2">
        <f t="shared" si="8"/>
        <v>37.99</v>
      </c>
      <c r="L129" s="2">
        <f t="shared" si="9"/>
        <v>0.26</v>
      </c>
      <c r="X129" s="13">
        <v>37.99</v>
      </c>
      <c r="Y129" s="5">
        <v>2354.05035</v>
      </c>
      <c r="AV129" s="5" t="str">
        <f t="shared" si="10"/>
        <v/>
      </c>
      <c r="AX129" s="5" t="str">
        <f t="shared" si="11"/>
        <v/>
      </c>
      <c r="AZ129" s="5" t="str">
        <f t="shared" si="12"/>
        <v/>
      </c>
      <c r="BB129" s="2">
        <v>0.26</v>
      </c>
      <c r="BC129" s="5">
        <f t="shared" si="14"/>
        <v>2354.05035</v>
      </c>
      <c r="BD129" s="11">
        <f t="shared" si="13"/>
        <v>8.280432096041504E-2</v>
      </c>
      <c r="BE129" s="5">
        <f t="shared" si="15"/>
        <v>82.804320960415041</v>
      </c>
    </row>
    <row r="130" spans="1:57" x14ac:dyDescent="0.3">
      <c r="A130" s="1" t="s">
        <v>172</v>
      </c>
      <c r="B130" s="1" t="s">
        <v>173</v>
      </c>
      <c r="C130" s="1" t="s">
        <v>174</v>
      </c>
      <c r="D130" s="1" t="s">
        <v>175</v>
      </c>
      <c r="E130" s="1" t="s">
        <v>69</v>
      </c>
      <c r="F130" s="1" t="s">
        <v>176</v>
      </c>
      <c r="G130" s="1" t="s">
        <v>64</v>
      </c>
      <c r="H130" s="1" t="s">
        <v>65</v>
      </c>
      <c r="I130" s="2">
        <v>152.46</v>
      </c>
      <c r="J130" s="2">
        <v>39.35</v>
      </c>
      <c r="K130" s="2">
        <f t="shared" si="8"/>
        <v>33.11</v>
      </c>
      <c r="L130" s="2">
        <f t="shared" si="9"/>
        <v>6.24</v>
      </c>
      <c r="X130" s="13">
        <v>33.11</v>
      </c>
      <c r="Y130" s="5">
        <v>2051.6611499999999</v>
      </c>
      <c r="AV130" s="5" t="str">
        <f t="shared" si="10"/>
        <v/>
      </c>
      <c r="AX130" s="5" t="str">
        <f t="shared" si="11"/>
        <v/>
      </c>
      <c r="AZ130" s="5" t="str">
        <f t="shared" si="12"/>
        <v/>
      </c>
      <c r="BB130" s="2">
        <v>6.24</v>
      </c>
      <c r="BC130" s="5">
        <f t="shared" si="14"/>
        <v>2051.6611499999999</v>
      </c>
      <c r="BD130" s="11">
        <f t="shared" si="13"/>
        <v>7.2167703790453855E-2</v>
      </c>
      <c r="BE130" s="5">
        <f t="shared" si="15"/>
        <v>72.167703790453857</v>
      </c>
    </row>
    <row r="131" spans="1:57" x14ac:dyDescent="0.3">
      <c r="A131" s="1" t="s">
        <v>172</v>
      </c>
      <c r="B131" s="1" t="s">
        <v>173</v>
      </c>
      <c r="C131" s="1" t="s">
        <v>174</v>
      </c>
      <c r="D131" s="1" t="s">
        <v>175</v>
      </c>
      <c r="E131" s="1" t="s">
        <v>132</v>
      </c>
      <c r="F131" s="1" t="s">
        <v>176</v>
      </c>
      <c r="G131" s="1" t="s">
        <v>64</v>
      </c>
      <c r="H131" s="1" t="s">
        <v>65</v>
      </c>
      <c r="I131" s="2">
        <v>152.46</v>
      </c>
      <c r="J131" s="2">
        <v>37.17</v>
      </c>
      <c r="K131" s="2">
        <f t="shared" ref="K131:K194" si="16">SUM(N131,P131,R131,T131,AD131,AF131,AH131,AL131,AO131,AQ131,AS131,V131,X131,Z131,AB131,AJ131)</f>
        <v>18.7</v>
      </c>
      <c r="L131" s="2">
        <f t="shared" ref="L131:L194" si="17">SUM(M131,AN131,AU131,AW131,AY131,BA131,BB131)</f>
        <v>18.47</v>
      </c>
      <c r="X131" s="13">
        <v>18.7</v>
      </c>
      <c r="Y131" s="5">
        <v>1158.7455</v>
      </c>
      <c r="AV131" s="5" t="str">
        <f t="shared" ref="AV131:AV194" si="18">IF(AU131&gt;0,AU131*$AV$1,"")</f>
        <v/>
      </c>
      <c r="AX131" s="5" t="str">
        <f t="shared" ref="AX131:AX194" si="19">IF(AW131&gt;0,AW131*$AX$1,"")</f>
        <v/>
      </c>
      <c r="AZ131" s="5" t="str">
        <f t="shared" ref="AZ131:AZ194" si="20">IF(AY131&gt;0,AY131*$AZ$1,"")</f>
        <v/>
      </c>
      <c r="BB131" s="2">
        <v>18.47</v>
      </c>
      <c r="BC131" s="5">
        <f t="shared" si="14"/>
        <v>1158.7455</v>
      </c>
      <c r="BD131" s="11">
        <f t="shared" ref="BD131:BD194" si="21">(BC131/$BC$1991)*100</f>
        <v>4.0759168253744704E-2</v>
      </c>
      <c r="BE131" s="5">
        <f t="shared" si="15"/>
        <v>40.759168253744704</v>
      </c>
    </row>
    <row r="132" spans="1:57" x14ac:dyDescent="0.3">
      <c r="A132" s="1" t="s">
        <v>172</v>
      </c>
      <c r="B132" s="1" t="s">
        <v>173</v>
      </c>
      <c r="C132" s="1" t="s">
        <v>174</v>
      </c>
      <c r="D132" s="1" t="s">
        <v>175</v>
      </c>
      <c r="E132" s="1" t="s">
        <v>70</v>
      </c>
      <c r="F132" s="1" t="s">
        <v>176</v>
      </c>
      <c r="G132" s="1" t="s">
        <v>64</v>
      </c>
      <c r="H132" s="1" t="s">
        <v>65</v>
      </c>
      <c r="I132" s="2">
        <v>152.46</v>
      </c>
      <c r="J132" s="2">
        <v>36.17</v>
      </c>
      <c r="K132" s="2">
        <f t="shared" si="16"/>
        <v>30.13</v>
      </c>
      <c r="L132" s="2">
        <f t="shared" si="17"/>
        <v>6.04</v>
      </c>
      <c r="X132" s="13">
        <v>30.13</v>
      </c>
      <c r="Y132" s="5">
        <v>1867.0054500000001</v>
      </c>
      <c r="AV132" s="5" t="str">
        <f t="shared" si="18"/>
        <v/>
      </c>
      <c r="AX132" s="5" t="str">
        <f t="shared" si="19"/>
        <v/>
      </c>
      <c r="AZ132" s="5" t="str">
        <f t="shared" si="20"/>
        <v/>
      </c>
      <c r="BB132" s="2">
        <v>6.04</v>
      </c>
      <c r="BC132" s="5">
        <f t="shared" ref="BC132:BC195" si="22">SUM(O132,Q132,S132,U132,AE132,AG132,AI132,AM132,AP132,AR132,AT132,W132,Y132,AA132,AC132,AK132)</f>
        <v>1867.0054500000001</v>
      </c>
      <c r="BD132" s="11">
        <f t="shared" si="21"/>
        <v>6.5672392485846429E-2</v>
      </c>
      <c r="BE132" s="5">
        <f t="shared" ref="BE132:BE195" si="23">(BD132/100)*$BE$1</f>
        <v>65.67239248584643</v>
      </c>
    </row>
    <row r="133" spans="1:57" x14ac:dyDescent="0.3">
      <c r="A133" s="1" t="s">
        <v>172</v>
      </c>
      <c r="B133" s="1" t="s">
        <v>173</v>
      </c>
      <c r="C133" s="1" t="s">
        <v>174</v>
      </c>
      <c r="D133" s="1" t="s">
        <v>175</v>
      </c>
      <c r="E133" s="1" t="s">
        <v>96</v>
      </c>
      <c r="F133" s="1" t="s">
        <v>176</v>
      </c>
      <c r="G133" s="1" t="s">
        <v>64</v>
      </c>
      <c r="H133" s="1" t="s">
        <v>65</v>
      </c>
      <c r="I133" s="2">
        <v>152.46</v>
      </c>
      <c r="J133" s="2">
        <v>38.42</v>
      </c>
      <c r="K133" s="2">
        <f t="shared" si="16"/>
        <v>32.24</v>
      </c>
      <c r="L133" s="2">
        <f t="shared" si="17"/>
        <v>6.18</v>
      </c>
      <c r="X133" s="13">
        <v>32.24</v>
      </c>
      <c r="Y133" s="5">
        <v>1997.7516000000001</v>
      </c>
      <c r="AV133" s="5" t="str">
        <f t="shared" si="18"/>
        <v/>
      </c>
      <c r="AX133" s="5" t="str">
        <f t="shared" si="19"/>
        <v/>
      </c>
      <c r="AZ133" s="5" t="str">
        <f t="shared" si="20"/>
        <v/>
      </c>
      <c r="BB133" s="2">
        <v>6.18</v>
      </c>
      <c r="BC133" s="5">
        <f t="shared" si="22"/>
        <v>1997.7516000000001</v>
      </c>
      <c r="BD133" s="11">
        <f t="shared" si="21"/>
        <v>7.0271421631055042E-2</v>
      </c>
      <c r="BE133" s="5">
        <f t="shared" si="23"/>
        <v>70.271421631055048</v>
      </c>
    </row>
    <row r="134" spans="1:57" x14ac:dyDescent="0.3">
      <c r="A134" s="1" t="s">
        <v>177</v>
      </c>
      <c r="B134" s="1" t="s">
        <v>178</v>
      </c>
      <c r="C134" s="1" t="s">
        <v>179</v>
      </c>
      <c r="D134" s="1" t="s">
        <v>88</v>
      </c>
      <c r="E134" s="1" t="s">
        <v>67</v>
      </c>
      <c r="F134" s="1" t="s">
        <v>176</v>
      </c>
      <c r="G134" s="1" t="s">
        <v>64</v>
      </c>
      <c r="H134" s="1" t="s">
        <v>65</v>
      </c>
      <c r="I134" s="2">
        <v>136.47</v>
      </c>
      <c r="J134" s="2">
        <v>38.29</v>
      </c>
      <c r="K134" s="2">
        <f t="shared" si="16"/>
        <v>35.159999999999997</v>
      </c>
      <c r="L134" s="2">
        <f t="shared" si="17"/>
        <v>2.2799999999999998</v>
      </c>
      <c r="X134" s="13">
        <v>35.159999999999997</v>
      </c>
      <c r="Y134" s="5">
        <v>2178.6894000000002</v>
      </c>
      <c r="AV134" s="5" t="str">
        <f t="shared" si="18"/>
        <v/>
      </c>
      <c r="AX134" s="5" t="str">
        <f t="shared" si="19"/>
        <v/>
      </c>
      <c r="AZ134" s="5" t="str">
        <f t="shared" si="20"/>
        <v/>
      </c>
      <c r="BB134" s="2">
        <v>2.2799999999999998</v>
      </c>
      <c r="BC134" s="5">
        <f t="shared" si="22"/>
        <v>2178.6894000000002</v>
      </c>
      <c r="BD134" s="11">
        <f t="shared" si="21"/>
        <v>7.6635954855703958E-2</v>
      </c>
      <c r="BE134" s="5">
        <f t="shared" si="23"/>
        <v>76.635954855703957</v>
      </c>
    </row>
    <row r="135" spans="1:57" x14ac:dyDescent="0.3">
      <c r="A135" s="1" t="s">
        <v>177</v>
      </c>
      <c r="B135" s="1" t="s">
        <v>178</v>
      </c>
      <c r="C135" s="1" t="s">
        <v>179</v>
      </c>
      <c r="D135" s="1" t="s">
        <v>88</v>
      </c>
      <c r="E135" s="1" t="s">
        <v>62</v>
      </c>
      <c r="F135" s="1" t="s">
        <v>176</v>
      </c>
      <c r="G135" s="1" t="s">
        <v>64</v>
      </c>
      <c r="H135" s="1" t="s">
        <v>65</v>
      </c>
      <c r="I135" s="2">
        <v>136.47</v>
      </c>
      <c r="J135" s="2">
        <v>36.229999999999997</v>
      </c>
      <c r="K135" s="2">
        <f t="shared" si="16"/>
        <v>32.409999999999997</v>
      </c>
      <c r="L135" s="2">
        <f t="shared" si="17"/>
        <v>2.9</v>
      </c>
      <c r="X135" s="13">
        <v>32.409999999999997</v>
      </c>
      <c r="Y135" s="5">
        <v>2008.2855999999999</v>
      </c>
      <c r="AV135" s="5" t="str">
        <f t="shared" si="18"/>
        <v/>
      </c>
      <c r="AX135" s="5" t="str">
        <f t="shared" si="19"/>
        <v/>
      </c>
      <c r="AZ135" s="5" t="str">
        <f t="shared" si="20"/>
        <v/>
      </c>
      <c r="BB135" s="2">
        <v>2.9</v>
      </c>
      <c r="BC135" s="5">
        <f t="shared" si="22"/>
        <v>2008.2855999999999</v>
      </c>
      <c r="BD135" s="11">
        <f t="shared" si="21"/>
        <v>7.0641957765508162E-2</v>
      </c>
      <c r="BE135" s="5">
        <f t="shared" si="23"/>
        <v>70.641957765508167</v>
      </c>
    </row>
    <row r="136" spans="1:57" x14ac:dyDescent="0.3">
      <c r="A136" s="1" t="s">
        <v>177</v>
      </c>
      <c r="B136" s="1" t="s">
        <v>178</v>
      </c>
      <c r="C136" s="1" t="s">
        <v>179</v>
      </c>
      <c r="D136" s="1" t="s">
        <v>88</v>
      </c>
      <c r="E136" s="1" t="s">
        <v>66</v>
      </c>
      <c r="F136" s="1" t="s">
        <v>176</v>
      </c>
      <c r="G136" s="1" t="s">
        <v>64</v>
      </c>
      <c r="H136" s="1" t="s">
        <v>65</v>
      </c>
      <c r="I136" s="2">
        <v>136.47</v>
      </c>
      <c r="J136" s="2">
        <v>19.34</v>
      </c>
      <c r="K136" s="2">
        <f t="shared" si="16"/>
        <v>17.760000000000002</v>
      </c>
      <c r="L136" s="2">
        <f t="shared" si="17"/>
        <v>1.59</v>
      </c>
      <c r="X136" s="13">
        <v>17.760000000000002</v>
      </c>
      <c r="Y136" s="5">
        <v>1100.4983999999999</v>
      </c>
      <c r="AV136" s="5" t="str">
        <f t="shared" si="18"/>
        <v/>
      </c>
      <c r="AX136" s="5" t="str">
        <f t="shared" si="19"/>
        <v/>
      </c>
      <c r="AZ136" s="5" t="str">
        <f t="shared" si="20"/>
        <v/>
      </c>
      <c r="BB136" s="2">
        <v>1.59</v>
      </c>
      <c r="BC136" s="5">
        <f t="shared" si="22"/>
        <v>1100.4983999999999</v>
      </c>
      <c r="BD136" s="11">
        <f t="shared" si="21"/>
        <v>3.8710311667727586E-2</v>
      </c>
      <c r="BE136" s="5">
        <f t="shared" si="23"/>
        <v>38.710311667727588</v>
      </c>
    </row>
    <row r="137" spans="1:57" x14ac:dyDescent="0.3">
      <c r="A137" s="1" t="s">
        <v>177</v>
      </c>
      <c r="B137" s="1" t="s">
        <v>178</v>
      </c>
      <c r="C137" s="1" t="s">
        <v>179</v>
      </c>
      <c r="D137" s="1" t="s">
        <v>88</v>
      </c>
      <c r="E137" s="1" t="s">
        <v>68</v>
      </c>
      <c r="F137" s="1" t="s">
        <v>176</v>
      </c>
      <c r="G137" s="1" t="s">
        <v>64</v>
      </c>
      <c r="H137" s="1" t="s">
        <v>65</v>
      </c>
      <c r="I137" s="2">
        <v>136.47</v>
      </c>
      <c r="J137" s="2">
        <v>36.409999999999997</v>
      </c>
      <c r="K137" s="2">
        <f t="shared" si="16"/>
        <v>33.99</v>
      </c>
      <c r="L137" s="2">
        <f t="shared" si="17"/>
        <v>2.41</v>
      </c>
      <c r="X137" s="13">
        <v>33.99</v>
      </c>
      <c r="Y137" s="5">
        <v>2106.1903499999999</v>
      </c>
      <c r="AV137" s="5" t="str">
        <f t="shared" si="18"/>
        <v/>
      </c>
      <c r="AX137" s="5" t="str">
        <f t="shared" si="19"/>
        <v/>
      </c>
      <c r="AZ137" s="5" t="str">
        <f t="shared" si="20"/>
        <v/>
      </c>
      <c r="BB137" s="2">
        <v>2.41</v>
      </c>
      <c r="BC137" s="5">
        <f t="shared" si="22"/>
        <v>2106.1903499999999</v>
      </c>
      <c r="BD137" s="11">
        <f t="shared" si="21"/>
        <v>7.4085782296512429E-2</v>
      </c>
      <c r="BE137" s="5">
        <f t="shared" si="23"/>
        <v>74.08578229651242</v>
      </c>
    </row>
    <row r="138" spans="1:57" x14ac:dyDescent="0.3">
      <c r="A138" s="1" t="s">
        <v>180</v>
      </c>
      <c r="B138" s="1" t="s">
        <v>181</v>
      </c>
      <c r="C138" s="1" t="s">
        <v>182</v>
      </c>
      <c r="D138" s="1" t="s">
        <v>88</v>
      </c>
      <c r="E138" s="1" t="s">
        <v>66</v>
      </c>
      <c r="F138" s="1" t="s">
        <v>176</v>
      </c>
      <c r="G138" s="1" t="s">
        <v>64</v>
      </c>
      <c r="H138" s="1" t="s">
        <v>65</v>
      </c>
      <c r="I138" s="2">
        <v>21.84</v>
      </c>
      <c r="J138" s="2">
        <v>18.48</v>
      </c>
      <c r="K138" s="2">
        <f t="shared" si="16"/>
        <v>6.63</v>
      </c>
      <c r="L138" s="2">
        <f t="shared" si="17"/>
        <v>11.85</v>
      </c>
      <c r="X138" s="13">
        <v>3.71</v>
      </c>
      <c r="Y138" s="5">
        <v>229.89015000000001</v>
      </c>
      <c r="AH138" s="9">
        <v>2.92</v>
      </c>
      <c r="AI138" s="5">
        <v>65.456909999999993</v>
      </c>
      <c r="AV138" s="5" t="str">
        <f t="shared" si="18"/>
        <v/>
      </c>
      <c r="AX138" s="5" t="str">
        <f t="shared" si="19"/>
        <v/>
      </c>
      <c r="AZ138" s="5" t="str">
        <f t="shared" si="20"/>
        <v/>
      </c>
      <c r="BB138" s="2">
        <v>11.85</v>
      </c>
      <c r="BC138" s="5">
        <f t="shared" si="22"/>
        <v>295.34706</v>
      </c>
      <c r="BD138" s="11">
        <f t="shared" si="21"/>
        <v>1.0388908100863247E-2</v>
      </c>
      <c r="BE138" s="5">
        <f t="shared" si="23"/>
        <v>10.388908100863247</v>
      </c>
    </row>
    <row r="139" spans="1:57" x14ac:dyDescent="0.3">
      <c r="A139" s="1" t="s">
        <v>180</v>
      </c>
      <c r="B139" s="1" t="s">
        <v>181</v>
      </c>
      <c r="C139" s="1" t="s">
        <v>182</v>
      </c>
      <c r="D139" s="1" t="s">
        <v>88</v>
      </c>
      <c r="E139" s="1" t="s">
        <v>68</v>
      </c>
      <c r="F139" s="1" t="s">
        <v>176</v>
      </c>
      <c r="G139" s="1" t="s">
        <v>64</v>
      </c>
      <c r="H139" s="1" t="s">
        <v>65</v>
      </c>
      <c r="I139" s="2">
        <v>21.84</v>
      </c>
      <c r="J139" s="2">
        <v>1.87</v>
      </c>
      <c r="K139" s="2">
        <f t="shared" si="16"/>
        <v>0.26</v>
      </c>
      <c r="L139" s="2">
        <f t="shared" si="17"/>
        <v>1.61</v>
      </c>
      <c r="X139" s="13">
        <v>0.26</v>
      </c>
      <c r="Y139" s="5">
        <v>16.110900000000001</v>
      </c>
      <c r="AV139" s="5" t="str">
        <f t="shared" si="18"/>
        <v/>
      </c>
      <c r="AX139" s="5" t="str">
        <f t="shared" si="19"/>
        <v/>
      </c>
      <c r="AZ139" s="5" t="str">
        <f t="shared" si="20"/>
        <v/>
      </c>
      <c r="BB139" s="2">
        <v>1.61</v>
      </c>
      <c r="BC139" s="5">
        <f t="shared" si="22"/>
        <v>16.110900000000001</v>
      </c>
      <c r="BD139" s="11">
        <f t="shared" si="21"/>
        <v>5.667050131536697E-4</v>
      </c>
      <c r="BE139" s="5">
        <f t="shared" si="23"/>
        <v>0.56670501315366972</v>
      </c>
    </row>
    <row r="140" spans="1:57" x14ac:dyDescent="0.3">
      <c r="A140" s="1" t="s">
        <v>183</v>
      </c>
      <c r="B140" s="1" t="s">
        <v>184</v>
      </c>
      <c r="C140" s="1" t="s">
        <v>185</v>
      </c>
      <c r="D140" s="1" t="s">
        <v>186</v>
      </c>
      <c r="E140" s="1" t="s">
        <v>80</v>
      </c>
      <c r="F140" s="1" t="s">
        <v>176</v>
      </c>
      <c r="G140" s="1" t="s">
        <v>64</v>
      </c>
      <c r="H140" s="1" t="s">
        <v>65</v>
      </c>
      <c r="I140" s="2">
        <v>156</v>
      </c>
      <c r="J140" s="2">
        <v>35.869999999999997</v>
      </c>
      <c r="K140" s="2">
        <f t="shared" si="16"/>
        <v>34.94</v>
      </c>
      <c r="L140" s="2">
        <f t="shared" si="17"/>
        <v>0</v>
      </c>
      <c r="X140" s="13">
        <v>34.94</v>
      </c>
      <c r="Y140" s="5">
        <v>2165.0571</v>
      </c>
      <c r="AV140" s="5" t="str">
        <f t="shared" si="18"/>
        <v/>
      </c>
      <c r="AX140" s="5" t="str">
        <f t="shared" si="19"/>
        <v/>
      </c>
      <c r="AZ140" s="5" t="str">
        <f t="shared" si="20"/>
        <v/>
      </c>
      <c r="BC140" s="5">
        <f t="shared" si="22"/>
        <v>2165.0571</v>
      </c>
      <c r="BD140" s="11">
        <f t="shared" si="21"/>
        <v>7.6156435229189315E-2</v>
      </c>
      <c r="BE140" s="5">
        <f t="shared" si="23"/>
        <v>76.156435229189313</v>
      </c>
    </row>
    <row r="141" spans="1:57" x14ac:dyDescent="0.3">
      <c r="A141" s="1" t="s">
        <v>183</v>
      </c>
      <c r="B141" s="1" t="s">
        <v>184</v>
      </c>
      <c r="C141" s="1" t="s">
        <v>185</v>
      </c>
      <c r="D141" s="1" t="s">
        <v>186</v>
      </c>
      <c r="E141" s="1" t="s">
        <v>81</v>
      </c>
      <c r="F141" s="1" t="s">
        <v>176</v>
      </c>
      <c r="G141" s="1" t="s">
        <v>64</v>
      </c>
      <c r="H141" s="1" t="s">
        <v>65</v>
      </c>
      <c r="I141" s="2">
        <v>156</v>
      </c>
      <c r="J141" s="2">
        <v>39.14</v>
      </c>
      <c r="K141" s="2">
        <f t="shared" si="16"/>
        <v>33.74</v>
      </c>
      <c r="L141" s="2">
        <f t="shared" si="17"/>
        <v>4.46</v>
      </c>
      <c r="X141" s="13">
        <v>33.74</v>
      </c>
      <c r="Y141" s="5">
        <v>2090.6990999999998</v>
      </c>
      <c r="AV141" s="5" t="str">
        <f t="shared" si="18"/>
        <v/>
      </c>
      <c r="AX141" s="5" t="str">
        <f t="shared" si="19"/>
        <v/>
      </c>
      <c r="AZ141" s="5" t="str">
        <f t="shared" si="20"/>
        <v/>
      </c>
      <c r="BB141" s="2">
        <v>4.46</v>
      </c>
      <c r="BC141" s="5">
        <f t="shared" si="22"/>
        <v>2090.6990999999998</v>
      </c>
      <c r="BD141" s="11">
        <f t="shared" si="21"/>
        <v>7.3540873630018516E-2</v>
      </c>
      <c r="BE141" s="5">
        <f t="shared" si="23"/>
        <v>73.540873630018524</v>
      </c>
    </row>
    <row r="142" spans="1:57" x14ac:dyDescent="0.3">
      <c r="A142" s="1" t="s">
        <v>183</v>
      </c>
      <c r="B142" s="1" t="s">
        <v>184</v>
      </c>
      <c r="C142" s="1" t="s">
        <v>185</v>
      </c>
      <c r="D142" s="1" t="s">
        <v>186</v>
      </c>
      <c r="E142" s="1" t="s">
        <v>67</v>
      </c>
      <c r="F142" s="1" t="s">
        <v>176</v>
      </c>
      <c r="G142" s="1" t="s">
        <v>64</v>
      </c>
      <c r="H142" s="1" t="s">
        <v>65</v>
      </c>
      <c r="I142" s="2">
        <v>156</v>
      </c>
      <c r="J142" s="2">
        <v>0.09</v>
      </c>
      <c r="K142" s="2">
        <f t="shared" si="16"/>
        <v>0.09</v>
      </c>
      <c r="L142" s="2">
        <f t="shared" si="17"/>
        <v>0</v>
      </c>
      <c r="X142" s="13">
        <v>0.09</v>
      </c>
      <c r="Y142" s="5">
        <v>5.5768500000000003</v>
      </c>
      <c r="AV142" s="5" t="str">
        <f t="shared" si="18"/>
        <v/>
      </c>
      <c r="AX142" s="5" t="str">
        <f t="shared" si="19"/>
        <v/>
      </c>
      <c r="AZ142" s="5" t="str">
        <f t="shared" si="20"/>
        <v/>
      </c>
      <c r="BC142" s="5">
        <f t="shared" si="22"/>
        <v>5.5768500000000003</v>
      </c>
      <c r="BD142" s="11">
        <f t="shared" si="21"/>
        <v>1.9616711993780876E-4</v>
      </c>
      <c r="BE142" s="5">
        <f t="shared" si="23"/>
        <v>0.19616711993780875</v>
      </c>
    </row>
    <row r="143" spans="1:57" x14ac:dyDescent="0.3">
      <c r="A143" s="1" t="s">
        <v>183</v>
      </c>
      <c r="B143" s="1" t="s">
        <v>184</v>
      </c>
      <c r="C143" s="1" t="s">
        <v>185</v>
      </c>
      <c r="D143" s="1" t="s">
        <v>186</v>
      </c>
      <c r="E143" s="1" t="s">
        <v>68</v>
      </c>
      <c r="F143" s="1" t="s">
        <v>176</v>
      </c>
      <c r="G143" s="1" t="s">
        <v>64</v>
      </c>
      <c r="H143" s="1" t="s">
        <v>65</v>
      </c>
      <c r="I143" s="2">
        <v>156</v>
      </c>
      <c r="J143" s="2">
        <v>0.09</v>
      </c>
      <c r="K143" s="2">
        <f t="shared" si="16"/>
        <v>0.03</v>
      </c>
      <c r="L143" s="2">
        <f t="shared" si="17"/>
        <v>0.06</v>
      </c>
      <c r="X143" s="13">
        <v>0.03</v>
      </c>
      <c r="Y143" s="5">
        <v>1.8589500000000001</v>
      </c>
      <c r="AV143" s="5" t="str">
        <f t="shared" si="18"/>
        <v/>
      </c>
      <c r="AX143" s="5" t="str">
        <f t="shared" si="19"/>
        <v/>
      </c>
      <c r="AZ143" s="5" t="str">
        <f t="shared" si="20"/>
        <v/>
      </c>
      <c r="BB143" s="2">
        <v>0.06</v>
      </c>
      <c r="BC143" s="5">
        <f t="shared" si="22"/>
        <v>1.8589500000000001</v>
      </c>
      <c r="BD143" s="11">
        <f t="shared" si="21"/>
        <v>6.5389039979269576E-5</v>
      </c>
      <c r="BE143" s="5">
        <f t="shared" si="23"/>
        <v>6.5389039979269578E-2</v>
      </c>
    </row>
    <row r="144" spans="1:57" x14ac:dyDescent="0.3">
      <c r="A144" s="1" t="s">
        <v>183</v>
      </c>
      <c r="B144" s="1" t="s">
        <v>184</v>
      </c>
      <c r="C144" s="1" t="s">
        <v>185</v>
      </c>
      <c r="D144" s="1" t="s">
        <v>186</v>
      </c>
      <c r="E144" s="1" t="s">
        <v>82</v>
      </c>
      <c r="F144" s="1" t="s">
        <v>176</v>
      </c>
      <c r="G144" s="1" t="s">
        <v>64</v>
      </c>
      <c r="H144" s="1" t="s">
        <v>65</v>
      </c>
      <c r="I144" s="2">
        <v>156</v>
      </c>
      <c r="J144" s="2">
        <v>38.29</v>
      </c>
      <c r="K144" s="2">
        <f t="shared" si="16"/>
        <v>23.49</v>
      </c>
      <c r="L144" s="2">
        <f t="shared" si="17"/>
        <v>14.79</v>
      </c>
      <c r="X144" s="13">
        <v>22.88</v>
      </c>
      <c r="Y144" s="5">
        <v>1417.7592</v>
      </c>
      <c r="AH144" s="9">
        <v>0.61</v>
      </c>
      <c r="AI144" s="5">
        <v>13.674217499999999</v>
      </c>
      <c r="AV144" s="5" t="str">
        <f t="shared" si="18"/>
        <v/>
      </c>
      <c r="AX144" s="5" t="str">
        <f t="shared" si="19"/>
        <v/>
      </c>
      <c r="AZ144" s="5" t="str">
        <f t="shared" si="20"/>
        <v/>
      </c>
      <c r="BB144" s="2">
        <v>14.79</v>
      </c>
      <c r="BC144" s="5">
        <f t="shared" si="22"/>
        <v>1431.4334174999999</v>
      </c>
      <c r="BD144" s="11">
        <f t="shared" si="21"/>
        <v>5.0351035242782206E-2</v>
      </c>
      <c r="BE144" s="5">
        <f t="shared" si="23"/>
        <v>50.351035242782203</v>
      </c>
    </row>
    <row r="145" spans="1:57" x14ac:dyDescent="0.3">
      <c r="A145" s="1" t="s">
        <v>183</v>
      </c>
      <c r="B145" s="1" t="s">
        <v>184</v>
      </c>
      <c r="C145" s="1" t="s">
        <v>185</v>
      </c>
      <c r="D145" s="1" t="s">
        <v>186</v>
      </c>
      <c r="E145" s="1" t="s">
        <v>83</v>
      </c>
      <c r="F145" s="1" t="s">
        <v>176</v>
      </c>
      <c r="G145" s="1" t="s">
        <v>64</v>
      </c>
      <c r="H145" s="1" t="s">
        <v>65</v>
      </c>
      <c r="I145" s="2">
        <v>156</v>
      </c>
      <c r="J145" s="2">
        <v>35.729999999999997</v>
      </c>
      <c r="K145" s="2">
        <f t="shared" si="16"/>
        <v>35.729999999999997</v>
      </c>
      <c r="L145" s="2">
        <f t="shared" si="17"/>
        <v>0</v>
      </c>
      <c r="X145" s="13">
        <v>35.729999999999997</v>
      </c>
      <c r="Y145" s="5">
        <v>2214.00945</v>
      </c>
      <c r="AV145" s="5" t="str">
        <f t="shared" si="18"/>
        <v/>
      </c>
      <c r="AX145" s="5" t="str">
        <f t="shared" si="19"/>
        <v/>
      </c>
      <c r="AZ145" s="5" t="str">
        <f t="shared" si="20"/>
        <v/>
      </c>
      <c r="BC145" s="5">
        <f t="shared" si="22"/>
        <v>2214.00945</v>
      </c>
      <c r="BD145" s="11">
        <f t="shared" si="21"/>
        <v>7.7878346615310068E-2</v>
      </c>
      <c r="BE145" s="5">
        <f t="shared" si="23"/>
        <v>77.878346615310079</v>
      </c>
    </row>
    <row r="146" spans="1:57" x14ac:dyDescent="0.3">
      <c r="A146" s="1" t="s">
        <v>187</v>
      </c>
      <c r="B146" s="1" t="s">
        <v>188</v>
      </c>
      <c r="C146" s="1" t="s">
        <v>189</v>
      </c>
      <c r="D146" s="1" t="s">
        <v>190</v>
      </c>
      <c r="E146" s="1" t="s">
        <v>83</v>
      </c>
      <c r="F146" s="1" t="s">
        <v>176</v>
      </c>
      <c r="G146" s="1" t="s">
        <v>64</v>
      </c>
      <c r="H146" s="1" t="s">
        <v>65</v>
      </c>
      <c r="I146" s="2">
        <v>158</v>
      </c>
      <c r="J146" s="2">
        <v>0.06</v>
      </c>
      <c r="K146" s="2">
        <f t="shared" si="16"/>
        <v>0.06</v>
      </c>
      <c r="L146" s="2">
        <f t="shared" si="17"/>
        <v>0</v>
      </c>
      <c r="X146" s="13">
        <v>0.06</v>
      </c>
      <c r="Y146" s="5">
        <v>3.7179000000000002</v>
      </c>
      <c r="AV146" s="5" t="str">
        <f t="shared" si="18"/>
        <v/>
      </c>
      <c r="AX146" s="5" t="str">
        <f t="shared" si="19"/>
        <v/>
      </c>
      <c r="AZ146" s="5" t="str">
        <f t="shared" si="20"/>
        <v/>
      </c>
      <c r="BC146" s="5">
        <f t="shared" si="22"/>
        <v>3.7179000000000002</v>
      </c>
      <c r="BD146" s="11">
        <f t="shared" si="21"/>
        <v>1.3077807995853915E-4</v>
      </c>
      <c r="BE146" s="5">
        <f t="shared" si="23"/>
        <v>0.13077807995853916</v>
      </c>
    </row>
    <row r="147" spans="1:57" x14ac:dyDescent="0.3">
      <c r="A147" s="1" t="s">
        <v>187</v>
      </c>
      <c r="B147" s="1" t="s">
        <v>188</v>
      </c>
      <c r="C147" s="1" t="s">
        <v>189</v>
      </c>
      <c r="D147" s="1" t="s">
        <v>190</v>
      </c>
      <c r="E147" s="1" t="s">
        <v>109</v>
      </c>
      <c r="F147" s="1" t="s">
        <v>176</v>
      </c>
      <c r="G147" s="1" t="s">
        <v>64</v>
      </c>
      <c r="H147" s="1" t="s">
        <v>65</v>
      </c>
      <c r="I147" s="2">
        <v>158</v>
      </c>
      <c r="J147" s="2">
        <v>37.86</v>
      </c>
      <c r="K147" s="2">
        <f t="shared" si="16"/>
        <v>37.86</v>
      </c>
      <c r="L147" s="2">
        <f t="shared" si="17"/>
        <v>0</v>
      </c>
      <c r="X147" s="13">
        <v>37.86</v>
      </c>
      <c r="Y147" s="5">
        <v>2345.9949000000001</v>
      </c>
      <c r="AV147" s="5" t="str">
        <f t="shared" si="18"/>
        <v/>
      </c>
      <c r="AX147" s="5" t="str">
        <f t="shared" si="19"/>
        <v/>
      </c>
      <c r="AZ147" s="5" t="str">
        <f t="shared" si="20"/>
        <v/>
      </c>
      <c r="BC147" s="5">
        <f t="shared" si="22"/>
        <v>2345.9949000000001</v>
      </c>
      <c r="BD147" s="11">
        <f t="shared" si="21"/>
        <v>8.2520968453838217E-2</v>
      </c>
      <c r="BE147" s="5">
        <f t="shared" si="23"/>
        <v>82.520968453838222</v>
      </c>
    </row>
    <row r="148" spans="1:57" x14ac:dyDescent="0.3">
      <c r="A148" s="1" t="s">
        <v>187</v>
      </c>
      <c r="B148" s="1" t="s">
        <v>188</v>
      </c>
      <c r="C148" s="1" t="s">
        <v>189</v>
      </c>
      <c r="D148" s="1" t="s">
        <v>190</v>
      </c>
      <c r="E148" s="1" t="s">
        <v>120</v>
      </c>
      <c r="F148" s="1" t="s">
        <v>176</v>
      </c>
      <c r="G148" s="1" t="s">
        <v>64</v>
      </c>
      <c r="H148" s="1" t="s">
        <v>65</v>
      </c>
      <c r="I148" s="2">
        <v>158</v>
      </c>
      <c r="J148" s="2">
        <v>39.770000000000003</v>
      </c>
      <c r="K148" s="2">
        <f t="shared" si="16"/>
        <v>37.5</v>
      </c>
      <c r="L148" s="2">
        <f t="shared" si="17"/>
        <v>2.2799999999999998</v>
      </c>
      <c r="X148" s="13">
        <v>34.619999999999997</v>
      </c>
      <c r="Y148" s="5">
        <v>2145.2283000000002</v>
      </c>
      <c r="AH148" s="9">
        <v>2.88</v>
      </c>
      <c r="AI148" s="5">
        <v>64.560239999999993</v>
      </c>
      <c r="AV148" s="5" t="str">
        <f t="shared" si="18"/>
        <v/>
      </c>
      <c r="AX148" s="5" t="str">
        <f t="shared" si="19"/>
        <v/>
      </c>
      <c r="AZ148" s="5" t="str">
        <f t="shared" si="20"/>
        <v/>
      </c>
      <c r="BB148" s="2">
        <v>2.2799999999999998</v>
      </c>
      <c r="BC148" s="5">
        <f t="shared" si="22"/>
        <v>2209.78854</v>
      </c>
      <c r="BD148" s="11">
        <f t="shared" si="21"/>
        <v>7.7729875030415965E-2</v>
      </c>
      <c r="BE148" s="5">
        <f t="shared" si="23"/>
        <v>77.729875030415968</v>
      </c>
    </row>
    <row r="149" spans="1:57" x14ac:dyDescent="0.3">
      <c r="A149" s="1" t="s">
        <v>187</v>
      </c>
      <c r="B149" s="1" t="s">
        <v>188</v>
      </c>
      <c r="C149" s="1" t="s">
        <v>189</v>
      </c>
      <c r="D149" s="1" t="s">
        <v>190</v>
      </c>
      <c r="E149" s="1" t="s">
        <v>69</v>
      </c>
      <c r="F149" s="1" t="s">
        <v>176</v>
      </c>
      <c r="G149" s="1" t="s">
        <v>64</v>
      </c>
      <c r="H149" s="1" t="s">
        <v>65</v>
      </c>
      <c r="I149" s="2">
        <v>158</v>
      </c>
      <c r="J149" s="2">
        <v>0.09</v>
      </c>
      <c r="K149" s="2">
        <f t="shared" si="16"/>
        <v>0.09</v>
      </c>
      <c r="L149" s="2">
        <f t="shared" si="17"/>
        <v>0</v>
      </c>
      <c r="X149" s="13">
        <v>0.09</v>
      </c>
      <c r="Y149" s="5">
        <v>5.5768500000000003</v>
      </c>
      <c r="AV149" s="5" t="str">
        <f t="shared" si="18"/>
        <v/>
      </c>
      <c r="AX149" s="5" t="str">
        <f t="shared" si="19"/>
        <v/>
      </c>
      <c r="AZ149" s="5" t="str">
        <f t="shared" si="20"/>
        <v/>
      </c>
      <c r="BC149" s="5">
        <f t="shared" si="22"/>
        <v>5.5768500000000003</v>
      </c>
      <c r="BD149" s="11">
        <f t="shared" si="21"/>
        <v>1.9616711993780876E-4</v>
      </c>
      <c r="BE149" s="5">
        <f t="shared" si="23"/>
        <v>0.19616711993780875</v>
      </c>
    </row>
    <row r="150" spans="1:57" x14ac:dyDescent="0.3">
      <c r="A150" s="1" t="s">
        <v>187</v>
      </c>
      <c r="B150" s="1" t="s">
        <v>188</v>
      </c>
      <c r="C150" s="1" t="s">
        <v>189</v>
      </c>
      <c r="D150" s="1" t="s">
        <v>190</v>
      </c>
      <c r="E150" s="1" t="s">
        <v>96</v>
      </c>
      <c r="F150" s="1" t="s">
        <v>176</v>
      </c>
      <c r="G150" s="1" t="s">
        <v>64</v>
      </c>
      <c r="H150" s="1" t="s">
        <v>65</v>
      </c>
      <c r="I150" s="2">
        <v>158</v>
      </c>
      <c r="J150" s="2">
        <v>0.09</v>
      </c>
      <c r="K150" s="2">
        <f t="shared" si="16"/>
        <v>0.05</v>
      </c>
      <c r="L150" s="2">
        <f t="shared" si="17"/>
        <v>0.03</v>
      </c>
      <c r="X150" s="13">
        <v>0.05</v>
      </c>
      <c r="Y150" s="5">
        <v>3.0982500000000002</v>
      </c>
      <c r="AV150" s="5" t="str">
        <f t="shared" si="18"/>
        <v/>
      </c>
      <c r="AX150" s="5" t="str">
        <f t="shared" si="19"/>
        <v/>
      </c>
      <c r="AZ150" s="5" t="str">
        <f t="shared" si="20"/>
        <v/>
      </c>
      <c r="BB150" s="2">
        <v>0.03</v>
      </c>
      <c r="BC150" s="5">
        <f t="shared" si="22"/>
        <v>3.0982500000000002</v>
      </c>
      <c r="BD150" s="11">
        <f t="shared" si="21"/>
        <v>1.0898173329878265E-4</v>
      </c>
      <c r="BE150" s="5">
        <f t="shared" si="23"/>
        <v>0.10898173329878265</v>
      </c>
    </row>
    <row r="151" spans="1:57" x14ac:dyDescent="0.3">
      <c r="A151" s="1" t="s">
        <v>187</v>
      </c>
      <c r="B151" s="1" t="s">
        <v>188</v>
      </c>
      <c r="C151" s="1" t="s">
        <v>189</v>
      </c>
      <c r="D151" s="1" t="s">
        <v>190</v>
      </c>
      <c r="E151" s="1" t="s">
        <v>101</v>
      </c>
      <c r="F151" s="1" t="s">
        <v>176</v>
      </c>
      <c r="G151" s="1" t="s">
        <v>64</v>
      </c>
      <c r="H151" s="1" t="s">
        <v>65</v>
      </c>
      <c r="I151" s="2">
        <v>158</v>
      </c>
      <c r="J151" s="2">
        <v>38.28</v>
      </c>
      <c r="K151" s="2">
        <f t="shared" si="16"/>
        <v>38.28</v>
      </c>
      <c r="L151" s="2">
        <f t="shared" si="17"/>
        <v>0</v>
      </c>
      <c r="X151" s="13">
        <v>38.28</v>
      </c>
      <c r="Y151" s="5">
        <v>2372.0201999999999</v>
      </c>
      <c r="AV151" s="5" t="str">
        <f t="shared" si="18"/>
        <v/>
      </c>
      <c r="AX151" s="5" t="str">
        <f t="shared" si="19"/>
        <v/>
      </c>
      <c r="AZ151" s="5" t="str">
        <f t="shared" si="20"/>
        <v/>
      </c>
      <c r="BC151" s="5">
        <f t="shared" si="22"/>
        <v>2372.0201999999999</v>
      </c>
      <c r="BD151" s="11">
        <f t="shared" si="21"/>
        <v>8.3436415013547982E-2</v>
      </c>
      <c r="BE151" s="5">
        <f t="shared" si="23"/>
        <v>83.436415013547972</v>
      </c>
    </row>
    <row r="152" spans="1:57" x14ac:dyDescent="0.3">
      <c r="A152" s="1" t="s">
        <v>187</v>
      </c>
      <c r="B152" s="1" t="s">
        <v>188</v>
      </c>
      <c r="C152" s="1" t="s">
        <v>189</v>
      </c>
      <c r="D152" s="1" t="s">
        <v>190</v>
      </c>
      <c r="E152" s="1" t="s">
        <v>84</v>
      </c>
      <c r="F152" s="1" t="s">
        <v>176</v>
      </c>
      <c r="G152" s="1" t="s">
        <v>64</v>
      </c>
      <c r="H152" s="1" t="s">
        <v>65</v>
      </c>
      <c r="I152" s="2">
        <v>158</v>
      </c>
      <c r="J152" s="2">
        <v>37.21</v>
      </c>
      <c r="K152" s="2">
        <f t="shared" si="16"/>
        <v>32.78</v>
      </c>
      <c r="L152" s="2">
        <f t="shared" si="17"/>
        <v>4.4300000000000006</v>
      </c>
      <c r="X152" s="13">
        <v>32.78</v>
      </c>
      <c r="Y152" s="5">
        <v>2031.2127</v>
      </c>
      <c r="AV152" s="5" t="str">
        <f t="shared" si="18"/>
        <v/>
      </c>
      <c r="AX152" s="5" t="str">
        <f t="shared" si="19"/>
        <v/>
      </c>
      <c r="AZ152" s="5" t="str">
        <f t="shared" si="20"/>
        <v/>
      </c>
      <c r="BB152" s="2">
        <v>4.4300000000000006</v>
      </c>
      <c r="BC152" s="5">
        <f t="shared" si="22"/>
        <v>2031.2127</v>
      </c>
      <c r="BD152" s="11">
        <f t="shared" si="21"/>
        <v>7.1448424350681897E-2</v>
      </c>
      <c r="BE152" s="5">
        <f t="shared" si="23"/>
        <v>71.44842435068189</v>
      </c>
    </row>
    <row r="153" spans="1:57" x14ac:dyDescent="0.3">
      <c r="A153" s="1" t="s">
        <v>191</v>
      </c>
      <c r="B153" s="1" t="s">
        <v>192</v>
      </c>
      <c r="C153" s="1" t="s">
        <v>193</v>
      </c>
      <c r="D153" s="1" t="s">
        <v>88</v>
      </c>
      <c r="E153" s="1" t="s">
        <v>132</v>
      </c>
      <c r="F153" s="1" t="s">
        <v>194</v>
      </c>
      <c r="G153" s="1" t="s">
        <v>64</v>
      </c>
      <c r="H153" s="1" t="s">
        <v>65</v>
      </c>
      <c r="I153" s="2">
        <v>37.090000000000003</v>
      </c>
      <c r="J153" s="2">
        <v>0.06</v>
      </c>
      <c r="K153" s="2">
        <f t="shared" si="16"/>
        <v>0.02</v>
      </c>
      <c r="L153" s="2">
        <f t="shared" si="17"/>
        <v>0.04</v>
      </c>
      <c r="X153" s="13">
        <v>0.02</v>
      </c>
      <c r="Y153" s="5">
        <v>1.2393000000000001</v>
      </c>
      <c r="AV153" s="5" t="str">
        <f t="shared" si="18"/>
        <v/>
      </c>
      <c r="AX153" s="5" t="str">
        <f t="shared" si="19"/>
        <v/>
      </c>
      <c r="AZ153" s="5" t="str">
        <f t="shared" si="20"/>
        <v/>
      </c>
      <c r="BB153" s="2">
        <v>0.04</v>
      </c>
      <c r="BC153" s="5">
        <f t="shared" si="22"/>
        <v>1.2393000000000001</v>
      </c>
      <c r="BD153" s="11">
        <f t="shared" si="21"/>
        <v>4.3592693319513053E-5</v>
      </c>
      <c r="BE153" s="5">
        <f t="shared" si="23"/>
        <v>4.359269331951305E-2</v>
      </c>
    </row>
    <row r="154" spans="1:57" x14ac:dyDescent="0.3">
      <c r="A154" s="1" t="s">
        <v>191</v>
      </c>
      <c r="B154" s="1" t="s">
        <v>192</v>
      </c>
      <c r="C154" s="1" t="s">
        <v>193</v>
      </c>
      <c r="D154" s="1" t="s">
        <v>88</v>
      </c>
      <c r="E154" s="1" t="s">
        <v>70</v>
      </c>
      <c r="F154" s="1" t="s">
        <v>194</v>
      </c>
      <c r="G154" s="1" t="s">
        <v>64</v>
      </c>
      <c r="H154" s="1" t="s">
        <v>65</v>
      </c>
      <c r="I154" s="2">
        <v>37.090000000000003</v>
      </c>
      <c r="J154" s="2">
        <v>37.03</v>
      </c>
      <c r="K154" s="2">
        <f t="shared" si="16"/>
        <v>20.55</v>
      </c>
      <c r="L154" s="2">
        <f t="shared" si="17"/>
        <v>16.48</v>
      </c>
      <c r="X154" s="13">
        <v>15.38</v>
      </c>
      <c r="Y154" s="5">
        <v>953.02170000000012</v>
      </c>
      <c r="AH154" s="9">
        <v>5.17</v>
      </c>
      <c r="AI154" s="5">
        <v>115.8945975</v>
      </c>
      <c r="AV154" s="5" t="str">
        <f t="shared" si="18"/>
        <v/>
      </c>
      <c r="AX154" s="5" t="str">
        <f t="shared" si="19"/>
        <v/>
      </c>
      <c r="AZ154" s="5" t="str">
        <f t="shared" si="20"/>
        <v/>
      </c>
      <c r="BB154" s="2">
        <v>16.48</v>
      </c>
      <c r="BC154" s="5">
        <f t="shared" si="22"/>
        <v>1068.9162975000002</v>
      </c>
      <c r="BD154" s="11">
        <f t="shared" si="21"/>
        <v>3.7599403164001358E-2</v>
      </c>
      <c r="BE154" s="5">
        <f t="shared" si="23"/>
        <v>37.599403164001359</v>
      </c>
    </row>
    <row r="155" spans="1:57" x14ac:dyDescent="0.3">
      <c r="A155" s="1" t="s">
        <v>195</v>
      </c>
      <c r="B155" s="1" t="s">
        <v>127</v>
      </c>
      <c r="C155" s="1" t="s">
        <v>128</v>
      </c>
      <c r="D155" s="1" t="s">
        <v>129</v>
      </c>
      <c r="E155" s="1" t="s">
        <v>66</v>
      </c>
      <c r="F155" s="1" t="s">
        <v>194</v>
      </c>
      <c r="G155" s="1" t="s">
        <v>64</v>
      </c>
      <c r="H155" s="1" t="s">
        <v>65</v>
      </c>
      <c r="I155" s="2">
        <v>156.74</v>
      </c>
      <c r="J155" s="2">
        <v>0.06</v>
      </c>
      <c r="K155" s="2">
        <f t="shared" si="16"/>
        <v>0.05</v>
      </c>
      <c r="L155" s="2">
        <f t="shared" si="17"/>
        <v>0.01</v>
      </c>
      <c r="X155" s="13">
        <v>0.05</v>
      </c>
      <c r="Y155" s="5">
        <v>3.0982500000000002</v>
      </c>
      <c r="AV155" s="5" t="str">
        <f t="shared" si="18"/>
        <v/>
      </c>
      <c r="AX155" s="5" t="str">
        <f t="shared" si="19"/>
        <v/>
      </c>
      <c r="AZ155" s="5" t="str">
        <f t="shared" si="20"/>
        <v/>
      </c>
      <c r="BB155" s="2">
        <v>0.01</v>
      </c>
      <c r="BC155" s="5">
        <f t="shared" si="22"/>
        <v>3.0982500000000002</v>
      </c>
      <c r="BD155" s="11">
        <f t="shared" si="21"/>
        <v>1.0898173329878265E-4</v>
      </c>
      <c r="BE155" s="5">
        <f t="shared" si="23"/>
        <v>0.10898173329878265</v>
      </c>
    </row>
    <row r="156" spans="1:57" x14ac:dyDescent="0.3">
      <c r="A156" s="1" t="s">
        <v>195</v>
      </c>
      <c r="B156" s="1" t="s">
        <v>127</v>
      </c>
      <c r="C156" s="1" t="s">
        <v>128</v>
      </c>
      <c r="D156" s="1" t="s">
        <v>129</v>
      </c>
      <c r="E156" s="1" t="s">
        <v>68</v>
      </c>
      <c r="F156" s="1" t="s">
        <v>194</v>
      </c>
      <c r="G156" s="1" t="s">
        <v>64</v>
      </c>
      <c r="H156" s="1" t="s">
        <v>65</v>
      </c>
      <c r="I156" s="2">
        <v>156.74</v>
      </c>
      <c r="J156" s="2">
        <v>7.0000000000000007E-2</v>
      </c>
      <c r="K156" s="2">
        <f t="shared" si="16"/>
        <v>7.0000000000000007E-2</v>
      </c>
      <c r="L156" s="2">
        <f t="shared" si="17"/>
        <v>0</v>
      </c>
      <c r="X156" s="13">
        <v>7.0000000000000007E-2</v>
      </c>
      <c r="Y156" s="5">
        <v>4.3375500000000002</v>
      </c>
      <c r="AV156" s="5" t="str">
        <f t="shared" si="18"/>
        <v/>
      </c>
      <c r="AX156" s="5" t="str">
        <f t="shared" si="19"/>
        <v/>
      </c>
      <c r="AZ156" s="5" t="str">
        <f t="shared" si="20"/>
        <v/>
      </c>
      <c r="BC156" s="5">
        <f t="shared" si="22"/>
        <v>4.3375500000000002</v>
      </c>
      <c r="BD156" s="11">
        <f t="shared" si="21"/>
        <v>1.525744266182957E-4</v>
      </c>
      <c r="BE156" s="5">
        <f t="shared" si="23"/>
        <v>0.15257442661829568</v>
      </c>
    </row>
    <row r="157" spans="1:57" x14ac:dyDescent="0.3">
      <c r="A157" s="1" t="s">
        <v>195</v>
      </c>
      <c r="B157" s="1" t="s">
        <v>127</v>
      </c>
      <c r="C157" s="1" t="s">
        <v>128</v>
      </c>
      <c r="D157" s="1" t="s">
        <v>129</v>
      </c>
      <c r="E157" s="1" t="s">
        <v>82</v>
      </c>
      <c r="F157" s="1" t="s">
        <v>194</v>
      </c>
      <c r="G157" s="1" t="s">
        <v>64</v>
      </c>
      <c r="H157" s="1" t="s">
        <v>65</v>
      </c>
      <c r="I157" s="2">
        <v>156.74</v>
      </c>
      <c r="J157" s="2">
        <v>7.0000000000000007E-2</v>
      </c>
      <c r="K157" s="2">
        <f t="shared" si="16"/>
        <v>7.0000000000000007E-2</v>
      </c>
      <c r="L157" s="2">
        <f t="shared" si="17"/>
        <v>0</v>
      </c>
      <c r="X157" s="13">
        <v>7.0000000000000007E-2</v>
      </c>
      <c r="Y157" s="5">
        <v>4.3375500000000002</v>
      </c>
      <c r="AV157" s="5" t="str">
        <f t="shared" si="18"/>
        <v/>
      </c>
      <c r="AX157" s="5" t="str">
        <f t="shared" si="19"/>
        <v/>
      </c>
      <c r="AZ157" s="5" t="str">
        <f t="shared" si="20"/>
        <v/>
      </c>
      <c r="BC157" s="5">
        <f t="shared" si="22"/>
        <v>4.3375500000000002</v>
      </c>
      <c r="BD157" s="11">
        <f t="shared" si="21"/>
        <v>1.525744266182957E-4</v>
      </c>
      <c r="BE157" s="5">
        <f t="shared" si="23"/>
        <v>0.15257442661829568</v>
      </c>
    </row>
    <row r="158" spans="1:57" x14ac:dyDescent="0.3">
      <c r="A158" s="1" t="s">
        <v>195</v>
      </c>
      <c r="B158" s="1" t="s">
        <v>127</v>
      </c>
      <c r="C158" s="1" t="s">
        <v>128</v>
      </c>
      <c r="D158" s="1" t="s">
        <v>129</v>
      </c>
      <c r="E158" s="1" t="s">
        <v>83</v>
      </c>
      <c r="F158" s="1" t="s">
        <v>194</v>
      </c>
      <c r="G158" s="1" t="s">
        <v>64</v>
      </c>
      <c r="H158" s="1" t="s">
        <v>65</v>
      </c>
      <c r="I158" s="2">
        <v>156.74</v>
      </c>
      <c r="J158" s="2">
        <v>7.0000000000000007E-2</v>
      </c>
      <c r="K158" s="2">
        <f t="shared" si="16"/>
        <v>7.0000000000000007E-2</v>
      </c>
      <c r="L158" s="2">
        <f t="shared" si="17"/>
        <v>0</v>
      </c>
      <c r="X158" s="13">
        <v>7.0000000000000007E-2</v>
      </c>
      <c r="Y158" s="5">
        <v>4.3375500000000002</v>
      </c>
      <c r="AV158" s="5" t="str">
        <f t="shared" si="18"/>
        <v/>
      </c>
      <c r="AX158" s="5" t="str">
        <f t="shared" si="19"/>
        <v/>
      </c>
      <c r="AZ158" s="5" t="str">
        <f t="shared" si="20"/>
        <v/>
      </c>
      <c r="BC158" s="5">
        <f t="shared" si="22"/>
        <v>4.3375500000000002</v>
      </c>
      <c r="BD158" s="11">
        <f t="shared" si="21"/>
        <v>1.525744266182957E-4</v>
      </c>
      <c r="BE158" s="5">
        <f t="shared" si="23"/>
        <v>0.15257442661829568</v>
      </c>
    </row>
    <row r="159" spans="1:57" x14ac:dyDescent="0.3">
      <c r="A159" s="1" t="s">
        <v>195</v>
      </c>
      <c r="B159" s="1" t="s">
        <v>127</v>
      </c>
      <c r="C159" s="1" t="s">
        <v>128</v>
      </c>
      <c r="D159" s="1" t="s">
        <v>129</v>
      </c>
      <c r="E159" s="1" t="s">
        <v>109</v>
      </c>
      <c r="F159" s="1" t="s">
        <v>194</v>
      </c>
      <c r="G159" s="1" t="s">
        <v>64</v>
      </c>
      <c r="H159" s="1" t="s">
        <v>65</v>
      </c>
      <c r="I159" s="2">
        <v>156.74</v>
      </c>
      <c r="J159" s="2">
        <v>39.130000000000003</v>
      </c>
      <c r="K159" s="2">
        <f t="shared" si="16"/>
        <v>38.31</v>
      </c>
      <c r="L159" s="2">
        <f t="shared" si="17"/>
        <v>0.82</v>
      </c>
      <c r="X159" s="13">
        <v>38.31</v>
      </c>
      <c r="Y159" s="5">
        <v>2373.8791500000002</v>
      </c>
      <c r="AV159" s="5" t="str">
        <f t="shared" si="18"/>
        <v/>
      </c>
      <c r="AX159" s="5" t="str">
        <f t="shared" si="19"/>
        <v/>
      </c>
      <c r="AZ159" s="5" t="str">
        <f t="shared" si="20"/>
        <v/>
      </c>
      <c r="BB159" s="2">
        <v>0.82</v>
      </c>
      <c r="BC159" s="5">
        <f t="shared" si="22"/>
        <v>2373.8791500000002</v>
      </c>
      <c r="BD159" s="11">
        <f t="shared" si="21"/>
        <v>8.3501804053527265E-2</v>
      </c>
      <c r="BE159" s="5">
        <f t="shared" si="23"/>
        <v>83.501804053527266</v>
      </c>
    </row>
    <row r="160" spans="1:57" x14ac:dyDescent="0.3">
      <c r="A160" s="1" t="s">
        <v>195</v>
      </c>
      <c r="B160" s="1" t="s">
        <v>127</v>
      </c>
      <c r="C160" s="1" t="s">
        <v>128</v>
      </c>
      <c r="D160" s="1" t="s">
        <v>129</v>
      </c>
      <c r="E160" s="1" t="s">
        <v>120</v>
      </c>
      <c r="F160" s="1" t="s">
        <v>194</v>
      </c>
      <c r="G160" s="1" t="s">
        <v>64</v>
      </c>
      <c r="H160" s="1" t="s">
        <v>65</v>
      </c>
      <c r="I160" s="2">
        <v>156.74</v>
      </c>
      <c r="J160" s="2">
        <v>39.659999999999997</v>
      </c>
      <c r="K160" s="2">
        <f t="shared" si="16"/>
        <v>37.69</v>
      </c>
      <c r="L160" s="2">
        <f t="shared" si="17"/>
        <v>1.97</v>
      </c>
      <c r="X160" s="13">
        <v>37.69</v>
      </c>
      <c r="Y160" s="5">
        <v>2335.4608499999999</v>
      </c>
      <c r="AV160" s="5" t="str">
        <f t="shared" si="18"/>
        <v/>
      </c>
      <c r="AX160" s="5" t="str">
        <f t="shared" si="19"/>
        <v/>
      </c>
      <c r="AZ160" s="5" t="str">
        <f t="shared" si="20"/>
        <v/>
      </c>
      <c r="BB160" s="2">
        <v>1.97</v>
      </c>
      <c r="BC160" s="5">
        <f t="shared" si="22"/>
        <v>2335.4608499999999</v>
      </c>
      <c r="BD160" s="11">
        <f t="shared" si="21"/>
        <v>8.2150430560622351E-2</v>
      </c>
      <c r="BE160" s="5">
        <f t="shared" si="23"/>
        <v>82.150430560622354</v>
      </c>
    </row>
    <row r="161" spans="1:57" x14ac:dyDescent="0.3">
      <c r="A161" s="1" t="s">
        <v>195</v>
      </c>
      <c r="B161" s="1" t="s">
        <v>127</v>
      </c>
      <c r="C161" s="1" t="s">
        <v>128</v>
      </c>
      <c r="D161" s="1" t="s">
        <v>129</v>
      </c>
      <c r="E161" s="1" t="s">
        <v>69</v>
      </c>
      <c r="F161" s="1" t="s">
        <v>194</v>
      </c>
      <c r="G161" s="1" t="s">
        <v>64</v>
      </c>
      <c r="H161" s="1" t="s">
        <v>65</v>
      </c>
      <c r="I161" s="2">
        <v>156.74</v>
      </c>
      <c r="J161" s="2">
        <v>39.67</v>
      </c>
      <c r="K161" s="2">
        <f t="shared" si="16"/>
        <v>39.65</v>
      </c>
      <c r="L161" s="2">
        <f t="shared" si="17"/>
        <v>0.02</v>
      </c>
      <c r="X161" s="13">
        <v>39.65</v>
      </c>
      <c r="Y161" s="5">
        <v>2456.9122499999999</v>
      </c>
      <c r="AV161" s="5" t="str">
        <f t="shared" si="18"/>
        <v/>
      </c>
      <c r="AX161" s="5" t="str">
        <f t="shared" si="19"/>
        <v/>
      </c>
      <c r="AZ161" s="5" t="str">
        <f t="shared" si="20"/>
        <v/>
      </c>
      <c r="BB161" s="2">
        <v>0.02</v>
      </c>
      <c r="BC161" s="5">
        <f t="shared" si="22"/>
        <v>2456.9122499999999</v>
      </c>
      <c r="BD161" s="11">
        <f t="shared" si="21"/>
        <v>8.6422514505934619E-2</v>
      </c>
      <c r="BE161" s="5">
        <f t="shared" si="23"/>
        <v>86.422514505934615</v>
      </c>
    </row>
    <row r="162" spans="1:57" x14ac:dyDescent="0.3">
      <c r="A162" s="1" t="s">
        <v>195</v>
      </c>
      <c r="B162" s="1" t="s">
        <v>127</v>
      </c>
      <c r="C162" s="1" t="s">
        <v>128</v>
      </c>
      <c r="D162" s="1" t="s">
        <v>129</v>
      </c>
      <c r="E162" s="1" t="s">
        <v>132</v>
      </c>
      <c r="F162" s="1" t="s">
        <v>194</v>
      </c>
      <c r="G162" s="1" t="s">
        <v>64</v>
      </c>
      <c r="H162" s="1" t="s">
        <v>65</v>
      </c>
      <c r="I162" s="2">
        <v>156.74</v>
      </c>
      <c r="J162" s="2">
        <v>38</v>
      </c>
      <c r="K162" s="2">
        <f t="shared" si="16"/>
        <v>32.14</v>
      </c>
      <c r="L162" s="2">
        <f t="shared" si="17"/>
        <v>5.86</v>
      </c>
      <c r="X162" s="13">
        <v>32.14</v>
      </c>
      <c r="Y162" s="5">
        <v>1991.5551</v>
      </c>
      <c r="AV162" s="5" t="str">
        <f t="shared" si="18"/>
        <v/>
      </c>
      <c r="AX162" s="5" t="str">
        <f t="shared" si="19"/>
        <v/>
      </c>
      <c r="AZ162" s="5" t="str">
        <f t="shared" si="20"/>
        <v/>
      </c>
      <c r="BB162" s="2">
        <v>5.86</v>
      </c>
      <c r="BC162" s="5">
        <f t="shared" si="22"/>
        <v>1991.5551</v>
      </c>
      <c r="BD162" s="11">
        <f t="shared" si="21"/>
        <v>7.0053458164457474E-2</v>
      </c>
      <c r="BE162" s="5">
        <f t="shared" si="23"/>
        <v>70.053458164457481</v>
      </c>
    </row>
    <row r="163" spans="1:57" x14ac:dyDescent="0.3">
      <c r="A163" s="1" t="s">
        <v>196</v>
      </c>
      <c r="B163" s="1" t="s">
        <v>197</v>
      </c>
      <c r="C163" s="1" t="s">
        <v>198</v>
      </c>
      <c r="D163" s="1" t="s">
        <v>199</v>
      </c>
      <c r="E163" s="1" t="s">
        <v>120</v>
      </c>
      <c r="F163" s="1" t="s">
        <v>194</v>
      </c>
      <c r="G163" s="1" t="s">
        <v>64</v>
      </c>
      <c r="H163" s="1" t="s">
        <v>65</v>
      </c>
      <c r="I163" s="2">
        <v>58</v>
      </c>
      <c r="J163" s="2">
        <v>0.03</v>
      </c>
      <c r="K163" s="2">
        <f t="shared" si="16"/>
        <v>0.03</v>
      </c>
      <c r="L163" s="2">
        <f t="shared" si="17"/>
        <v>0</v>
      </c>
      <c r="X163" s="13">
        <v>0.03</v>
      </c>
      <c r="Y163" s="5">
        <v>1.8589500000000001</v>
      </c>
      <c r="AV163" s="5" t="str">
        <f t="shared" si="18"/>
        <v/>
      </c>
      <c r="AX163" s="5" t="str">
        <f t="shared" si="19"/>
        <v/>
      </c>
      <c r="AZ163" s="5" t="str">
        <f t="shared" si="20"/>
        <v/>
      </c>
      <c r="BC163" s="5">
        <f t="shared" si="22"/>
        <v>1.8589500000000001</v>
      </c>
      <c r="BD163" s="11">
        <f t="shared" si="21"/>
        <v>6.5389039979269576E-5</v>
      </c>
      <c r="BE163" s="5">
        <f t="shared" si="23"/>
        <v>6.5389039979269578E-2</v>
      </c>
    </row>
    <row r="164" spans="1:57" x14ac:dyDescent="0.3">
      <c r="A164" s="1" t="s">
        <v>196</v>
      </c>
      <c r="B164" s="1" t="s">
        <v>197</v>
      </c>
      <c r="C164" s="1" t="s">
        <v>198</v>
      </c>
      <c r="D164" s="1" t="s">
        <v>199</v>
      </c>
      <c r="E164" s="1" t="s">
        <v>69</v>
      </c>
      <c r="F164" s="1" t="s">
        <v>194</v>
      </c>
      <c r="G164" s="1" t="s">
        <v>64</v>
      </c>
      <c r="H164" s="1" t="s">
        <v>65</v>
      </c>
      <c r="I164" s="2">
        <v>58</v>
      </c>
      <c r="J164" s="2">
        <v>0.06</v>
      </c>
      <c r="K164" s="2">
        <f t="shared" si="16"/>
        <v>0.06</v>
      </c>
      <c r="L164" s="2">
        <f t="shared" si="17"/>
        <v>0</v>
      </c>
      <c r="X164" s="13">
        <v>0.06</v>
      </c>
      <c r="Y164" s="5">
        <v>3.7179000000000002</v>
      </c>
      <c r="AV164" s="5" t="str">
        <f t="shared" si="18"/>
        <v/>
      </c>
      <c r="AX164" s="5" t="str">
        <f t="shared" si="19"/>
        <v/>
      </c>
      <c r="AZ164" s="5" t="str">
        <f t="shared" si="20"/>
        <v/>
      </c>
      <c r="BC164" s="5">
        <f t="shared" si="22"/>
        <v>3.7179000000000002</v>
      </c>
      <c r="BD164" s="11">
        <f t="shared" si="21"/>
        <v>1.3077807995853915E-4</v>
      </c>
      <c r="BE164" s="5">
        <f t="shared" si="23"/>
        <v>0.13077807995853916</v>
      </c>
    </row>
    <row r="165" spans="1:57" x14ac:dyDescent="0.3">
      <c r="A165" s="1" t="s">
        <v>196</v>
      </c>
      <c r="B165" s="1" t="s">
        <v>197</v>
      </c>
      <c r="C165" s="1" t="s">
        <v>198</v>
      </c>
      <c r="D165" s="1" t="s">
        <v>199</v>
      </c>
      <c r="E165" s="1" t="s">
        <v>70</v>
      </c>
      <c r="F165" s="1" t="s">
        <v>194</v>
      </c>
      <c r="G165" s="1" t="s">
        <v>64</v>
      </c>
      <c r="H165" s="1" t="s">
        <v>65</v>
      </c>
      <c r="I165" s="2">
        <v>58</v>
      </c>
      <c r="J165" s="2">
        <v>0.09</v>
      </c>
      <c r="K165" s="2">
        <f t="shared" si="16"/>
        <v>0.06</v>
      </c>
      <c r="L165" s="2">
        <f t="shared" si="17"/>
        <v>0.03</v>
      </c>
      <c r="X165" s="13">
        <v>0.06</v>
      </c>
      <c r="Y165" s="5">
        <v>3.7179000000000002</v>
      </c>
      <c r="AV165" s="5" t="str">
        <f t="shared" si="18"/>
        <v/>
      </c>
      <c r="AX165" s="5" t="str">
        <f t="shared" si="19"/>
        <v/>
      </c>
      <c r="AZ165" s="5" t="str">
        <f t="shared" si="20"/>
        <v/>
      </c>
      <c r="BB165" s="2">
        <v>0.03</v>
      </c>
      <c r="BC165" s="5">
        <f t="shared" si="22"/>
        <v>3.7179000000000002</v>
      </c>
      <c r="BD165" s="11">
        <f t="shared" si="21"/>
        <v>1.3077807995853915E-4</v>
      </c>
      <c r="BE165" s="5">
        <f t="shared" si="23"/>
        <v>0.13077807995853916</v>
      </c>
    </row>
    <row r="166" spans="1:57" x14ac:dyDescent="0.3">
      <c r="A166" s="1" t="s">
        <v>196</v>
      </c>
      <c r="B166" s="1" t="s">
        <v>197</v>
      </c>
      <c r="C166" s="1" t="s">
        <v>198</v>
      </c>
      <c r="D166" s="1" t="s">
        <v>199</v>
      </c>
      <c r="E166" s="1" t="s">
        <v>96</v>
      </c>
      <c r="F166" s="1" t="s">
        <v>194</v>
      </c>
      <c r="G166" s="1" t="s">
        <v>64</v>
      </c>
      <c r="H166" s="1" t="s">
        <v>65</v>
      </c>
      <c r="I166" s="2">
        <v>58</v>
      </c>
      <c r="J166" s="2">
        <v>38.61</v>
      </c>
      <c r="K166" s="2">
        <f t="shared" si="16"/>
        <v>16.87</v>
      </c>
      <c r="L166" s="2">
        <f t="shared" si="17"/>
        <v>21.74</v>
      </c>
      <c r="X166" s="13">
        <v>16.87</v>
      </c>
      <c r="Y166" s="5">
        <v>1045.3495499999999</v>
      </c>
      <c r="AV166" s="5" t="str">
        <f t="shared" si="18"/>
        <v/>
      </c>
      <c r="AX166" s="5" t="str">
        <f t="shared" si="19"/>
        <v/>
      </c>
      <c r="AZ166" s="5" t="str">
        <f t="shared" si="20"/>
        <v/>
      </c>
      <c r="BB166" s="2">
        <v>21.74</v>
      </c>
      <c r="BC166" s="5">
        <f t="shared" si="22"/>
        <v>1045.3495499999999</v>
      </c>
      <c r="BD166" s="11">
        <f t="shared" si="21"/>
        <v>3.6770436815009258E-2</v>
      </c>
      <c r="BE166" s="5">
        <f t="shared" si="23"/>
        <v>36.770436815009262</v>
      </c>
    </row>
    <row r="167" spans="1:57" x14ac:dyDescent="0.3">
      <c r="A167" s="1" t="s">
        <v>196</v>
      </c>
      <c r="B167" s="1" t="s">
        <v>197</v>
      </c>
      <c r="C167" s="1" t="s">
        <v>198</v>
      </c>
      <c r="D167" s="1" t="s">
        <v>199</v>
      </c>
      <c r="E167" s="1" t="s">
        <v>101</v>
      </c>
      <c r="F167" s="1" t="s">
        <v>194</v>
      </c>
      <c r="G167" s="1" t="s">
        <v>64</v>
      </c>
      <c r="H167" s="1" t="s">
        <v>65</v>
      </c>
      <c r="I167" s="2">
        <v>58</v>
      </c>
      <c r="J167" s="2">
        <v>19.21</v>
      </c>
      <c r="K167" s="2">
        <f t="shared" si="16"/>
        <v>18.93</v>
      </c>
      <c r="L167" s="2">
        <f t="shared" si="17"/>
        <v>0.28000000000000003</v>
      </c>
      <c r="X167" s="13">
        <v>18.93</v>
      </c>
      <c r="Y167" s="5">
        <v>1172.9974500000001</v>
      </c>
      <c r="AV167" s="5" t="str">
        <f t="shared" si="18"/>
        <v/>
      </c>
      <c r="AX167" s="5" t="str">
        <f t="shared" si="19"/>
        <v/>
      </c>
      <c r="AZ167" s="5" t="str">
        <f t="shared" si="20"/>
        <v/>
      </c>
      <c r="BB167" s="2">
        <v>0.28000000000000003</v>
      </c>
      <c r="BC167" s="5">
        <f t="shared" si="22"/>
        <v>1172.9974500000001</v>
      </c>
      <c r="BD167" s="11">
        <f t="shared" si="21"/>
        <v>4.1260484226919109E-2</v>
      </c>
      <c r="BE167" s="5">
        <f t="shared" si="23"/>
        <v>41.260484226919111</v>
      </c>
    </row>
    <row r="168" spans="1:57" x14ac:dyDescent="0.3">
      <c r="A168" s="1" t="s">
        <v>200</v>
      </c>
      <c r="B168" s="1" t="s">
        <v>201</v>
      </c>
      <c r="C168" s="1" t="s">
        <v>151</v>
      </c>
      <c r="D168" s="1" t="s">
        <v>152</v>
      </c>
      <c r="E168" s="1" t="s">
        <v>120</v>
      </c>
      <c r="F168" s="1" t="s">
        <v>194</v>
      </c>
      <c r="G168" s="1" t="s">
        <v>64</v>
      </c>
      <c r="H168" s="1" t="s">
        <v>65</v>
      </c>
      <c r="I168" s="2">
        <v>20</v>
      </c>
      <c r="J168" s="2">
        <v>0.03</v>
      </c>
      <c r="K168" s="2">
        <f t="shared" si="16"/>
        <v>0</v>
      </c>
      <c r="L168" s="2">
        <f t="shared" si="17"/>
        <v>0.03</v>
      </c>
      <c r="AV168" s="5" t="str">
        <f t="shared" si="18"/>
        <v/>
      </c>
      <c r="AX168" s="5" t="str">
        <f t="shared" si="19"/>
        <v/>
      </c>
      <c r="AZ168" s="5" t="str">
        <f t="shared" si="20"/>
        <v/>
      </c>
      <c r="BB168" s="2">
        <v>0.03</v>
      </c>
      <c r="BC168" s="5">
        <f t="shared" si="22"/>
        <v>0</v>
      </c>
      <c r="BD168" s="11">
        <f t="shared" si="21"/>
        <v>0</v>
      </c>
      <c r="BE168" s="5">
        <f t="shared" si="23"/>
        <v>0</v>
      </c>
    </row>
    <row r="169" spans="1:57" x14ac:dyDescent="0.3">
      <c r="A169" s="1" t="s">
        <v>200</v>
      </c>
      <c r="B169" s="1" t="s">
        <v>201</v>
      </c>
      <c r="C169" s="1" t="s">
        <v>151</v>
      </c>
      <c r="D169" s="1" t="s">
        <v>152</v>
      </c>
      <c r="E169" s="1" t="s">
        <v>101</v>
      </c>
      <c r="F169" s="1" t="s">
        <v>194</v>
      </c>
      <c r="G169" s="1" t="s">
        <v>64</v>
      </c>
      <c r="H169" s="1" t="s">
        <v>65</v>
      </c>
      <c r="I169" s="2">
        <v>20</v>
      </c>
      <c r="J169" s="2">
        <v>19.91</v>
      </c>
      <c r="K169" s="2">
        <f t="shared" si="16"/>
        <v>0.39</v>
      </c>
      <c r="L169" s="2">
        <f t="shared" si="17"/>
        <v>19.53</v>
      </c>
      <c r="X169" s="13">
        <v>0.39</v>
      </c>
      <c r="Y169" s="5">
        <v>24.166350000000001</v>
      </c>
      <c r="AV169" s="5" t="str">
        <f t="shared" si="18"/>
        <v/>
      </c>
      <c r="AX169" s="5" t="str">
        <f t="shared" si="19"/>
        <v/>
      </c>
      <c r="AZ169" s="5" t="str">
        <f t="shared" si="20"/>
        <v/>
      </c>
      <c r="BB169" s="2">
        <v>19.53</v>
      </c>
      <c r="BC169" s="5">
        <f t="shared" si="22"/>
        <v>24.166350000000001</v>
      </c>
      <c r="BD169" s="11">
        <f t="shared" si="21"/>
        <v>8.5005751973050449E-4</v>
      </c>
      <c r="BE169" s="5">
        <f t="shared" si="23"/>
        <v>0.85005751973050458</v>
      </c>
    </row>
    <row r="170" spans="1:57" x14ac:dyDescent="0.3">
      <c r="A170" s="1" t="s">
        <v>202</v>
      </c>
      <c r="B170" s="1" t="s">
        <v>173</v>
      </c>
      <c r="C170" s="1" t="s">
        <v>174</v>
      </c>
      <c r="D170" s="1" t="s">
        <v>175</v>
      </c>
      <c r="E170" s="1" t="s">
        <v>67</v>
      </c>
      <c r="F170" s="1" t="s">
        <v>194</v>
      </c>
      <c r="G170" s="1" t="s">
        <v>64</v>
      </c>
      <c r="H170" s="1" t="s">
        <v>65</v>
      </c>
      <c r="I170" s="2">
        <v>112.4</v>
      </c>
      <c r="J170" s="2">
        <v>7.0000000000000007E-2</v>
      </c>
      <c r="K170" s="2">
        <f t="shared" si="16"/>
        <v>7.0000000000000007E-2</v>
      </c>
      <c r="L170" s="2">
        <f t="shared" si="17"/>
        <v>0</v>
      </c>
      <c r="X170" s="13">
        <v>7.0000000000000007E-2</v>
      </c>
      <c r="Y170" s="5">
        <v>4.3375500000000002</v>
      </c>
      <c r="AV170" s="5" t="str">
        <f t="shared" si="18"/>
        <v/>
      </c>
      <c r="AX170" s="5" t="str">
        <f t="shared" si="19"/>
        <v/>
      </c>
      <c r="AZ170" s="5" t="str">
        <f t="shared" si="20"/>
        <v/>
      </c>
      <c r="BC170" s="5">
        <f t="shared" si="22"/>
        <v>4.3375500000000002</v>
      </c>
      <c r="BD170" s="11">
        <f t="shared" si="21"/>
        <v>1.525744266182957E-4</v>
      </c>
      <c r="BE170" s="5">
        <f t="shared" si="23"/>
        <v>0.15257442661829568</v>
      </c>
    </row>
    <row r="171" spans="1:57" x14ac:dyDescent="0.3">
      <c r="A171" s="1" t="s">
        <v>202</v>
      </c>
      <c r="B171" s="1" t="s">
        <v>173</v>
      </c>
      <c r="C171" s="1" t="s">
        <v>174</v>
      </c>
      <c r="D171" s="1" t="s">
        <v>175</v>
      </c>
      <c r="E171" s="1" t="s">
        <v>62</v>
      </c>
      <c r="F171" s="1" t="s">
        <v>194</v>
      </c>
      <c r="G171" s="1" t="s">
        <v>64</v>
      </c>
      <c r="H171" s="1" t="s">
        <v>65</v>
      </c>
      <c r="I171" s="2">
        <v>112.4</v>
      </c>
      <c r="J171" s="2">
        <v>36.619999999999997</v>
      </c>
      <c r="K171" s="2">
        <f t="shared" si="16"/>
        <v>20.350000000000001</v>
      </c>
      <c r="L171" s="2">
        <f t="shared" si="17"/>
        <v>16.27</v>
      </c>
      <c r="X171" s="13">
        <v>20.350000000000001</v>
      </c>
      <c r="Y171" s="5">
        <v>1260.98775</v>
      </c>
      <c r="AV171" s="5" t="str">
        <f t="shared" si="18"/>
        <v/>
      </c>
      <c r="AX171" s="5" t="str">
        <f t="shared" si="19"/>
        <v/>
      </c>
      <c r="AZ171" s="5" t="str">
        <f t="shared" si="20"/>
        <v/>
      </c>
      <c r="BB171" s="2">
        <v>16.27</v>
      </c>
      <c r="BC171" s="5">
        <f t="shared" si="22"/>
        <v>1260.98775</v>
      </c>
      <c r="BD171" s="11">
        <f t="shared" si="21"/>
        <v>4.4355565452604537E-2</v>
      </c>
      <c r="BE171" s="5">
        <f t="shared" si="23"/>
        <v>44.355565452604537</v>
      </c>
    </row>
    <row r="172" spans="1:57" x14ac:dyDescent="0.3">
      <c r="A172" s="1" t="s">
        <v>202</v>
      </c>
      <c r="B172" s="1" t="s">
        <v>173</v>
      </c>
      <c r="C172" s="1" t="s">
        <v>174</v>
      </c>
      <c r="D172" s="1" t="s">
        <v>175</v>
      </c>
      <c r="E172" s="1" t="s">
        <v>66</v>
      </c>
      <c r="F172" s="1" t="s">
        <v>194</v>
      </c>
      <c r="G172" s="1" t="s">
        <v>64</v>
      </c>
      <c r="H172" s="1" t="s">
        <v>65</v>
      </c>
      <c r="I172" s="2">
        <v>112.4</v>
      </c>
      <c r="J172" s="2">
        <v>36.9</v>
      </c>
      <c r="K172" s="2">
        <f t="shared" si="16"/>
        <v>29.82</v>
      </c>
      <c r="L172" s="2">
        <f t="shared" si="17"/>
        <v>7.08</v>
      </c>
      <c r="X172" s="13">
        <v>29.82</v>
      </c>
      <c r="Y172" s="5">
        <v>1847.7963</v>
      </c>
      <c r="AV172" s="5" t="str">
        <f t="shared" si="18"/>
        <v/>
      </c>
      <c r="AX172" s="5" t="str">
        <f t="shared" si="19"/>
        <v/>
      </c>
      <c r="AZ172" s="5" t="str">
        <f t="shared" si="20"/>
        <v/>
      </c>
      <c r="BB172" s="2">
        <v>7.08</v>
      </c>
      <c r="BC172" s="5">
        <f t="shared" si="22"/>
        <v>1847.7963</v>
      </c>
      <c r="BD172" s="11">
        <f t="shared" si="21"/>
        <v>6.4996705739393965E-2</v>
      </c>
      <c r="BE172" s="5">
        <f t="shared" si="23"/>
        <v>64.99670573939396</v>
      </c>
    </row>
    <row r="173" spans="1:57" x14ac:dyDescent="0.3">
      <c r="A173" s="1" t="s">
        <v>202</v>
      </c>
      <c r="B173" s="1" t="s">
        <v>173</v>
      </c>
      <c r="C173" s="1" t="s">
        <v>174</v>
      </c>
      <c r="D173" s="1" t="s">
        <v>175</v>
      </c>
      <c r="E173" s="1" t="s">
        <v>68</v>
      </c>
      <c r="F173" s="1" t="s">
        <v>194</v>
      </c>
      <c r="G173" s="1" t="s">
        <v>64</v>
      </c>
      <c r="H173" s="1" t="s">
        <v>65</v>
      </c>
      <c r="I173" s="2">
        <v>112.4</v>
      </c>
      <c r="J173" s="2">
        <v>38.81</v>
      </c>
      <c r="K173" s="2">
        <f t="shared" si="16"/>
        <v>38.81</v>
      </c>
      <c r="L173" s="2">
        <f t="shared" si="17"/>
        <v>0</v>
      </c>
      <c r="X173" s="13">
        <v>38.81</v>
      </c>
      <c r="Y173" s="5">
        <v>2404.8616499999998</v>
      </c>
      <c r="AV173" s="5" t="str">
        <f t="shared" si="18"/>
        <v/>
      </c>
      <c r="AX173" s="5" t="str">
        <f t="shared" si="19"/>
        <v/>
      </c>
      <c r="AZ173" s="5" t="str">
        <f t="shared" si="20"/>
        <v/>
      </c>
      <c r="BC173" s="5">
        <f t="shared" si="22"/>
        <v>2404.8616499999998</v>
      </c>
      <c r="BD173" s="11">
        <f t="shared" si="21"/>
        <v>8.4591621386515076E-2</v>
      </c>
      <c r="BE173" s="5">
        <f t="shared" si="23"/>
        <v>84.591621386515072</v>
      </c>
    </row>
    <row r="174" spans="1:57" x14ac:dyDescent="0.3">
      <c r="A174" s="1" t="s">
        <v>203</v>
      </c>
      <c r="B174" s="1" t="s">
        <v>119</v>
      </c>
      <c r="C174" s="1" t="s">
        <v>74</v>
      </c>
      <c r="D174" s="1" t="s">
        <v>75</v>
      </c>
      <c r="E174" s="1" t="s">
        <v>67</v>
      </c>
      <c r="F174" s="1" t="s">
        <v>194</v>
      </c>
      <c r="G174" s="1" t="s">
        <v>64</v>
      </c>
      <c r="H174" s="1" t="s">
        <v>65</v>
      </c>
      <c r="I174" s="2">
        <v>39</v>
      </c>
      <c r="J174" s="2">
        <v>38.909999999999997</v>
      </c>
      <c r="K174" s="2">
        <f t="shared" si="16"/>
        <v>38.909999999999997</v>
      </c>
      <c r="L174" s="2">
        <f t="shared" si="17"/>
        <v>0</v>
      </c>
      <c r="X174" s="13">
        <v>38.909999999999997</v>
      </c>
      <c r="Y174" s="5">
        <v>2411.0581499999998</v>
      </c>
      <c r="AV174" s="5" t="str">
        <f t="shared" si="18"/>
        <v/>
      </c>
      <c r="AX174" s="5" t="str">
        <f t="shared" si="19"/>
        <v/>
      </c>
      <c r="AZ174" s="5" t="str">
        <f t="shared" si="20"/>
        <v/>
      </c>
      <c r="BC174" s="5">
        <f t="shared" si="22"/>
        <v>2411.0581499999998</v>
      </c>
      <c r="BD174" s="11">
        <f t="shared" si="21"/>
        <v>8.4809584853112643E-2</v>
      </c>
      <c r="BE174" s="5">
        <f t="shared" si="23"/>
        <v>84.809584853112639</v>
      </c>
    </row>
    <row r="175" spans="1:57" x14ac:dyDescent="0.3">
      <c r="A175" s="1" t="s">
        <v>203</v>
      </c>
      <c r="B175" s="1" t="s">
        <v>119</v>
      </c>
      <c r="C175" s="1" t="s">
        <v>74</v>
      </c>
      <c r="D175" s="1" t="s">
        <v>75</v>
      </c>
      <c r="E175" s="1" t="s">
        <v>62</v>
      </c>
      <c r="F175" s="1" t="s">
        <v>194</v>
      </c>
      <c r="G175" s="1" t="s">
        <v>64</v>
      </c>
      <c r="H175" s="1" t="s">
        <v>65</v>
      </c>
      <c r="I175" s="2">
        <v>39</v>
      </c>
      <c r="J175" s="2">
        <v>0.09</v>
      </c>
      <c r="K175" s="2">
        <f t="shared" si="16"/>
        <v>0.09</v>
      </c>
      <c r="L175" s="2">
        <f t="shared" si="17"/>
        <v>0</v>
      </c>
      <c r="X175" s="13">
        <v>0.09</v>
      </c>
      <c r="Y175" s="5">
        <v>5.5768500000000003</v>
      </c>
      <c r="AV175" s="5" t="str">
        <f t="shared" si="18"/>
        <v/>
      </c>
      <c r="AX175" s="5" t="str">
        <f t="shared" si="19"/>
        <v/>
      </c>
      <c r="AZ175" s="5" t="str">
        <f t="shared" si="20"/>
        <v/>
      </c>
      <c r="BC175" s="5">
        <f t="shared" si="22"/>
        <v>5.5768500000000003</v>
      </c>
      <c r="BD175" s="11">
        <f t="shared" si="21"/>
        <v>1.9616711993780876E-4</v>
      </c>
      <c r="BE175" s="5">
        <f t="shared" si="23"/>
        <v>0.19616711993780875</v>
      </c>
    </row>
    <row r="176" spans="1:57" x14ac:dyDescent="0.3">
      <c r="A176" s="1" t="s">
        <v>204</v>
      </c>
      <c r="B176" s="1" t="s">
        <v>205</v>
      </c>
      <c r="C176" s="1" t="s">
        <v>206</v>
      </c>
      <c r="D176" s="1" t="s">
        <v>207</v>
      </c>
      <c r="E176" s="1" t="s">
        <v>81</v>
      </c>
      <c r="F176" s="1" t="s">
        <v>194</v>
      </c>
      <c r="G176" s="1" t="s">
        <v>64</v>
      </c>
      <c r="H176" s="1" t="s">
        <v>65</v>
      </c>
      <c r="I176" s="2">
        <v>40</v>
      </c>
      <c r="J176" s="2">
        <v>7.0000000000000007E-2</v>
      </c>
      <c r="K176" s="2">
        <f t="shared" si="16"/>
        <v>6.9999999999999993E-2</v>
      </c>
      <c r="L176" s="2">
        <f t="shared" si="17"/>
        <v>0</v>
      </c>
      <c r="X176" s="13">
        <v>6.9999999999999993E-2</v>
      </c>
      <c r="Y176" s="5">
        <v>4.3375500000000002</v>
      </c>
      <c r="AV176" s="5" t="str">
        <f t="shared" si="18"/>
        <v/>
      </c>
      <c r="AX176" s="5" t="str">
        <f t="shared" si="19"/>
        <v/>
      </c>
      <c r="AZ176" s="5" t="str">
        <f t="shared" si="20"/>
        <v/>
      </c>
      <c r="BC176" s="5">
        <f t="shared" si="22"/>
        <v>4.3375500000000002</v>
      </c>
      <c r="BD176" s="11">
        <f t="shared" si="21"/>
        <v>1.525744266182957E-4</v>
      </c>
      <c r="BE176" s="5">
        <f t="shared" si="23"/>
        <v>0.15257442661829568</v>
      </c>
    </row>
    <row r="177" spans="1:57" x14ac:dyDescent="0.3">
      <c r="A177" s="1" t="s">
        <v>204</v>
      </c>
      <c r="B177" s="1" t="s">
        <v>205</v>
      </c>
      <c r="C177" s="1" t="s">
        <v>206</v>
      </c>
      <c r="D177" s="1" t="s">
        <v>207</v>
      </c>
      <c r="E177" s="1" t="s">
        <v>68</v>
      </c>
      <c r="F177" s="1" t="s">
        <v>194</v>
      </c>
      <c r="G177" s="1" t="s">
        <v>64</v>
      </c>
      <c r="H177" s="1" t="s">
        <v>65</v>
      </c>
      <c r="I177" s="2">
        <v>40</v>
      </c>
      <c r="J177" s="2">
        <v>0.09</v>
      </c>
      <c r="K177" s="2">
        <f t="shared" si="16"/>
        <v>0.09</v>
      </c>
      <c r="L177" s="2">
        <f t="shared" si="17"/>
        <v>0</v>
      </c>
      <c r="X177" s="13">
        <v>0.09</v>
      </c>
      <c r="Y177" s="5">
        <v>5.5768500000000003</v>
      </c>
      <c r="AV177" s="5" t="str">
        <f t="shared" si="18"/>
        <v/>
      </c>
      <c r="AX177" s="5" t="str">
        <f t="shared" si="19"/>
        <v/>
      </c>
      <c r="AZ177" s="5" t="str">
        <f t="shared" si="20"/>
        <v/>
      </c>
      <c r="BC177" s="5">
        <f t="shared" si="22"/>
        <v>5.5768500000000003</v>
      </c>
      <c r="BD177" s="11">
        <f t="shared" si="21"/>
        <v>1.9616711993780876E-4</v>
      </c>
      <c r="BE177" s="5">
        <f t="shared" si="23"/>
        <v>0.19616711993780875</v>
      </c>
    </row>
    <row r="178" spans="1:57" x14ac:dyDescent="0.3">
      <c r="A178" s="1" t="s">
        <v>204</v>
      </c>
      <c r="B178" s="1" t="s">
        <v>205</v>
      </c>
      <c r="C178" s="1" t="s">
        <v>206</v>
      </c>
      <c r="D178" s="1" t="s">
        <v>207</v>
      </c>
      <c r="E178" s="1" t="s">
        <v>82</v>
      </c>
      <c r="F178" s="1" t="s">
        <v>194</v>
      </c>
      <c r="G178" s="1" t="s">
        <v>64</v>
      </c>
      <c r="H178" s="1" t="s">
        <v>65</v>
      </c>
      <c r="I178" s="2">
        <v>40</v>
      </c>
      <c r="J178" s="2">
        <v>39.840000000000003</v>
      </c>
      <c r="K178" s="2">
        <f t="shared" si="16"/>
        <v>39.840000000000003</v>
      </c>
      <c r="L178" s="2">
        <f t="shared" si="17"/>
        <v>0</v>
      </c>
      <c r="X178" s="13">
        <v>39.840000000000003</v>
      </c>
      <c r="Y178" s="5">
        <v>2468.6855999999998</v>
      </c>
      <c r="AV178" s="5" t="str">
        <f t="shared" si="18"/>
        <v/>
      </c>
      <c r="AX178" s="5" t="str">
        <f t="shared" si="19"/>
        <v/>
      </c>
      <c r="AZ178" s="5" t="str">
        <f t="shared" si="20"/>
        <v/>
      </c>
      <c r="BC178" s="5">
        <f t="shared" si="22"/>
        <v>2468.6855999999998</v>
      </c>
      <c r="BD178" s="11">
        <f t="shared" si="21"/>
        <v>8.6836645092469994E-2</v>
      </c>
      <c r="BE178" s="5">
        <f t="shared" si="23"/>
        <v>86.836645092469993</v>
      </c>
    </row>
    <row r="179" spans="1:57" x14ac:dyDescent="0.3">
      <c r="A179" s="1" t="s">
        <v>208</v>
      </c>
      <c r="B179" s="1" t="s">
        <v>205</v>
      </c>
      <c r="C179" s="1" t="s">
        <v>206</v>
      </c>
      <c r="D179" s="1" t="s">
        <v>207</v>
      </c>
      <c r="E179" s="1" t="s">
        <v>80</v>
      </c>
      <c r="F179" s="1" t="s">
        <v>194</v>
      </c>
      <c r="G179" s="1" t="s">
        <v>64</v>
      </c>
      <c r="H179" s="1" t="s">
        <v>65</v>
      </c>
      <c r="I179" s="2">
        <v>78</v>
      </c>
      <c r="J179" s="2">
        <v>38.53</v>
      </c>
      <c r="K179" s="2">
        <f t="shared" si="16"/>
        <v>35.39</v>
      </c>
      <c r="L179" s="2">
        <f t="shared" si="17"/>
        <v>3.14</v>
      </c>
      <c r="X179" s="13">
        <v>35.39</v>
      </c>
      <c r="Y179" s="5">
        <v>2192.9413500000001</v>
      </c>
      <c r="AV179" s="5" t="str">
        <f t="shared" si="18"/>
        <v/>
      </c>
      <c r="AX179" s="5" t="str">
        <f t="shared" si="19"/>
        <v/>
      </c>
      <c r="AZ179" s="5" t="str">
        <f t="shared" si="20"/>
        <v/>
      </c>
      <c r="BB179" s="2">
        <v>3.14</v>
      </c>
      <c r="BC179" s="5">
        <f t="shared" si="22"/>
        <v>2192.9413500000001</v>
      </c>
      <c r="BD179" s="11">
        <f t="shared" si="21"/>
        <v>7.7137270828878349E-2</v>
      </c>
      <c r="BE179" s="5">
        <f t="shared" si="23"/>
        <v>77.137270828878357</v>
      </c>
    </row>
    <row r="180" spans="1:57" x14ac:dyDescent="0.3">
      <c r="A180" s="1" t="s">
        <v>208</v>
      </c>
      <c r="B180" s="1" t="s">
        <v>205</v>
      </c>
      <c r="C180" s="1" t="s">
        <v>206</v>
      </c>
      <c r="D180" s="1" t="s">
        <v>207</v>
      </c>
      <c r="E180" s="1" t="s">
        <v>81</v>
      </c>
      <c r="F180" s="1" t="s">
        <v>194</v>
      </c>
      <c r="G180" s="1" t="s">
        <v>64</v>
      </c>
      <c r="H180" s="1" t="s">
        <v>65</v>
      </c>
      <c r="I180" s="2">
        <v>78</v>
      </c>
      <c r="J180" s="2">
        <v>39.380000000000003</v>
      </c>
      <c r="K180" s="2">
        <f t="shared" si="16"/>
        <v>39.380000000000003</v>
      </c>
      <c r="L180" s="2">
        <f t="shared" si="17"/>
        <v>0</v>
      </c>
      <c r="X180" s="13">
        <v>39.380000000000003</v>
      </c>
      <c r="Y180" s="5">
        <v>2440.1817000000001</v>
      </c>
      <c r="AV180" s="5" t="str">
        <f t="shared" si="18"/>
        <v/>
      </c>
      <c r="AX180" s="5" t="str">
        <f t="shared" si="19"/>
        <v/>
      </c>
      <c r="AZ180" s="5" t="str">
        <f t="shared" si="20"/>
        <v/>
      </c>
      <c r="BC180" s="5">
        <f t="shared" si="22"/>
        <v>2440.1817000000001</v>
      </c>
      <c r="BD180" s="11">
        <f t="shared" si="21"/>
        <v>8.5834013146121199E-2</v>
      </c>
      <c r="BE180" s="5">
        <f t="shared" si="23"/>
        <v>85.834013146121194</v>
      </c>
    </row>
    <row r="181" spans="1:57" x14ac:dyDescent="0.3">
      <c r="A181" s="1" t="s">
        <v>208</v>
      </c>
      <c r="B181" s="1" t="s">
        <v>205</v>
      </c>
      <c r="C181" s="1" t="s">
        <v>206</v>
      </c>
      <c r="D181" s="1" t="s">
        <v>207</v>
      </c>
      <c r="E181" s="1" t="s">
        <v>67</v>
      </c>
      <c r="F181" s="1" t="s">
        <v>194</v>
      </c>
      <c r="G181" s="1" t="s">
        <v>64</v>
      </c>
      <c r="H181" s="1" t="s">
        <v>65</v>
      </c>
      <c r="I181" s="2">
        <v>78</v>
      </c>
      <c r="J181" s="2">
        <v>0.09</v>
      </c>
      <c r="K181" s="2">
        <f t="shared" si="16"/>
        <v>0.09</v>
      </c>
      <c r="L181" s="2">
        <f t="shared" si="17"/>
        <v>0</v>
      </c>
      <c r="X181" s="13">
        <v>0.09</v>
      </c>
      <c r="Y181" s="5">
        <v>5.5768500000000003</v>
      </c>
      <c r="AV181" s="5" t="str">
        <f t="shared" si="18"/>
        <v/>
      </c>
      <c r="AX181" s="5" t="str">
        <f t="shared" si="19"/>
        <v/>
      </c>
      <c r="AZ181" s="5" t="str">
        <f t="shared" si="20"/>
        <v/>
      </c>
      <c r="BC181" s="5">
        <f t="shared" si="22"/>
        <v>5.5768500000000003</v>
      </c>
      <c r="BD181" s="11">
        <f t="shared" si="21"/>
        <v>1.9616711993780876E-4</v>
      </c>
      <c r="BE181" s="5">
        <f t="shared" si="23"/>
        <v>0.19616711993780875</v>
      </c>
    </row>
    <row r="182" spans="1:57" x14ac:dyDescent="0.3">
      <c r="A182" s="1" t="s">
        <v>209</v>
      </c>
      <c r="B182" s="1" t="s">
        <v>197</v>
      </c>
      <c r="C182" s="1" t="s">
        <v>198</v>
      </c>
      <c r="D182" s="1" t="s">
        <v>199</v>
      </c>
      <c r="E182" s="1" t="s">
        <v>80</v>
      </c>
      <c r="F182" s="1" t="s">
        <v>194</v>
      </c>
      <c r="G182" s="1" t="s">
        <v>64</v>
      </c>
      <c r="H182" s="1" t="s">
        <v>65</v>
      </c>
      <c r="I182" s="2">
        <v>39</v>
      </c>
      <c r="J182" s="2">
        <v>7.0000000000000007E-2</v>
      </c>
      <c r="K182" s="2">
        <f t="shared" si="16"/>
        <v>7.0000000000000007E-2</v>
      </c>
      <c r="L182" s="2">
        <f t="shared" si="17"/>
        <v>0</v>
      </c>
      <c r="X182" s="13">
        <v>7.0000000000000007E-2</v>
      </c>
      <c r="Y182" s="5">
        <v>4.3375500000000002</v>
      </c>
      <c r="AV182" s="5" t="str">
        <f t="shared" si="18"/>
        <v/>
      </c>
      <c r="AX182" s="5" t="str">
        <f t="shared" si="19"/>
        <v/>
      </c>
      <c r="AZ182" s="5" t="str">
        <f t="shared" si="20"/>
        <v/>
      </c>
      <c r="BC182" s="5">
        <f t="shared" si="22"/>
        <v>4.3375500000000002</v>
      </c>
      <c r="BD182" s="11">
        <f t="shared" si="21"/>
        <v>1.525744266182957E-4</v>
      </c>
      <c r="BE182" s="5">
        <f t="shared" si="23"/>
        <v>0.15257442661829568</v>
      </c>
    </row>
    <row r="183" spans="1:57" x14ac:dyDescent="0.3">
      <c r="A183" s="1" t="s">
        <v>209</v>
      </c>
      <c r="B183" s="1" t="s">
        <v>197</v>
      </c>
      <c r="C183" s="1" t="s">
        <v>198</v>
      </c>
      <c r="D183" s="1" t="s">
        <v>199</v>
      </c>
      <c r="E183" s="1" t="s">
        <v>82</v>
      </c>
      <c r="F183" s="1" t="s">
        <v>194</v>
      </c>
      <c r="G183" s="1" t="s">
        <v>64</v>
      </c>
      <c r="H183" s="1" t="s">
        <v>65</v>
      </c>
      <c r="I183" s="2">
        <v>39</v>
      </c>
      <c r="J183" s="2">
        <v>0.09</v>
      </c>
      <c r="K183" s="2">
        <f t="shared" si="16"/>
        <v>0.1</v>
      </c>
      <c r="L183" s="2">
        <f t="shared" si="17"/>
        <v>0</v>
      </c>
      <c r="X183" s="13">
        <v>0.1</v>
      </c>
      <c r="Y183" s="5">
        <v>6.1965000000000003</v>
      </c>
      <c r="AV183" s="5" t="str">
        <f t="shared" si="18"/>
        <v/>
      </c>
      <c r="AX183" s="5" t="str">
        <f t="shared" si="19"/>
        <v/>
      </c>
      <c r="AZ183" s="5" t="str">
        <f t="shared" si="20"/>
        <v/>
      </c>
      <c r="BC183" s="5">
        <f t="shared" si="22"/>
        <v>6.1965000000000003</v>
      </c>
      <c r="BD183" s="11">
        <f t="shared" si="21"/>
        <v>2.179634665975653E-4</v>
      </c>
      <c r="BE183" s="5">
        <f t="shared" si="23"/>
        <v>0.2179634665975653</v>
      </c>
    </row>
    <row r="184" spans="1:57" x14ac:dyDescent="0.3">
      <c r="A184" s="1" t="s">
        <v>209</v>
      </c>
      <c r="B184" s="1" t="s">
        <v>197</v>
      </c>
      <c r="C184" s="1" t="s">
        <v>198</v>
      </c>
      <c r="D184" s="1" t="s">
        <v>199</v>
      </c>
      <c r="E184" s="1" t="s">
        <v>83</v>
      </c>
      <c r="F184" s="1" t="s">
        <v>194</v>
      </c>
      <c r="G184" s="1" t="s">
        <v>64</v>
      </c>
      <c r="H184" s="1" t="s">
        <v>65</v>
      </c>
      <c r="I184" s="2">
        <v>39</v>
      </c>
      <c r="J184" s="2">
        <v>38.83</v>
      </c>
      <c r="K184" s="2">
        <f t="shared" si="16"/>
        <v>38.83</v>
      </c>
      <c r="L184" s="2">
        <f t="shared" si="17"/>
        <v>0</v>
      </c>
      <c r="X184" s="13">
        <v>38.83</v>
      </c>
      <c r="Y184" s="5">
        <v>2406.10095</v>
      </c>
      <c r="AV184" s="5" t="str">
        <f t="shared" si="18"/>
        <v/>
      </c>
      <c r="AX184" s="5" t="str">
        <f t="shared" si="19"/>
        <v/>
      </c>
      <c r="AZ184" s="5" t="str">
        <f t="shared" si="20"/>
        <v/>
      </c>
      <c r="BC184" s="5">
        <f t="shared" si="22"/>
        <v>2406.10095</v>
      </c>
      <c r="BD184" s="11">
        <f t="shared" si="21"/>
        <v>8.4635214079834598E-2</v>
      </c>
      <c r="BE184" s="5">
        <f t="shared" si="23"/>
        <v>84.635214079834597</v>
      </c>
    </row>
    <row r="185" spans="1:57" x14ac:dyDescent="0.3">
      <c r="A185" s="1" t="s">
        <v>210</v>
      </c>
      <c r="B185" s="1" t="s">
        <v>211</v>
      </c>
      <c r="C185" s="1" t="s">
        <v>212</v>
      </c>
      <c r="D185" s="1" t="s">
        <v>61</v>
      </c>
      <c r="E185" s="1" t="s">
        <v>109</v>
      </c>
      <c r="F185" s="1" t="s">
        <v>194</v>
      </c>
      <c r="G185" s="1" t="s">
        <v>64</v>
      </c>
      <c r="H185" s="1" t="s">
        <v>65</v>
      </c>
      <c r="I185" s="2">
        <v>39</v>
      </c>
      <c r="J185" s="2">
        <v>0.06</v>
      </c>
      <c r="K185" s="2">
        <f t="shared" si="16"/>
        <v>0.06</v>
      </c>
      <c r="L185" s="2">
        <f t="shared" si="17"/>
        <v>0</v>
      </c>
      <c r="X185" s="13">
        <v>0.06</v>
      </c>
      <c r="Y185" s="5">
        <v>3.7179000000000002</v>
      </c>
      <c r="AV185" s="5" t="str">
        <f t="shared" si="18"/>
        <v/>
      </c>
      <c r="AX185" s="5" t="str">
        <f t="shared" si="19"/>
        <v/>
      </c>
      <c r="AZ185" s="5" t="str">
        <f t="shared" si="20"/>
        <v/>
      </c>
      <c r="BC185" s="5">
        <f t="shared" si="22"/>
        <v>3.7179000000000002</v>
      </c>
      <c r="BD185" s="11">
        <f t="shared" si="21"/>
        <v>1.3077807995853915E-4</v>
      </c>
      <c r="BE185" s="5">
        <f t="shared" si="23"/>
        <v>0.13077807995853916</v>
      </c>
    </row>
    <row r="186" spans="1:57" x14ac:dyDescent="0.3">
      <c r="A186" s="1" t="s">
        <v>210</v>
      </c>
      <c r="B186" s="1" t="s">
        <v>211</v>
      </c>
      <c r="C186" s="1" t="s">
        <v>212</v>
      </c>
      <c r="D186" s="1" t="s">
        <v>61</v>
      </c>
      <c r="E186" s="1" t="s">
        <v>101</v>
      </c>
      <c r="F186" s="1" t="s">
        <v>194</v>
      </c>
      <c r="G186" s="1" t="s">
        <v>64</v>
      </c>
      <c r="H186" s="1" t="s">
        <v>65</v>
      </c>
      <c r="I186" s="2">
        <v>39</v>
      </c>
      <c r="J186" s="2">
        <v>0.09</v>
      </c>
      <c r="K186" s="2">
        <f t="shared" si="16"/>
        <v>0</v>
      </c>
      <c r="L186" s="2">
        <f t="shared" si="17"/>
        <v>0.09</v>
      </c>
      <c r="AV186" s="5" t="str">
        <f t="shared" si="18"/>
        <v/>
      </c>
      <c r="AX186" s="5" t="str">
        <f t="shared" si="19"/>
        <v/>
      </c>
      <c r="AZ186" s="5" t="str">
        <f t="shared" si="20"/>
        <v/>
      </c>
      <c r="BB186" s="2">
        <v>0.09</v>
      </c>
      <c r="BC186" s="5">
        <f t="shared" si="22"/>
        <v>0</v>
      </c>
      <c r="BD186" s="11">
        <f t="shared" si="21"/>
        <v>0</v>
      </c>
      <c r="BE186" s="5">
        <f t="shared" si="23"/>
        <v>0</v>
      </c>
    </row>
    <row r="187" spans="1:57" x14ac:dyDescent="0.3">
      <c r="A187" s="1" t="s">
        <v>210</v>
      </c>
      <c r="B187" s="1" t="s">
        <v>211</v>
      </c>
      <c r="C187" s="1" t="s">
        <v>212</v>
      </c>
      <c r="D187" s="1" t="s">
        <v>61</v>
      </c>
      <c r="E187" s="1" t="s">
        <v>84</v>
      </c>
      <c r="F187" s="1" t="s">
        <v>194</v>
      </c>
      <c r="G187" s="1" t="s">
        <v>64</v>
      </c>
      <c r="H187" s="1" t="s">
        <v>65</v>
      </c>
      <c r="I187" s="2">
        <v>39</v>
      </c>
      <c r="J187" s="2">
        <v>38.51</v>
      </c>
      <c r="K187" s="2">
        <f t="shared" si="16"/>
        <v>38.299999999999997</v>
      </c>
      <c r="L187" s="2">
        <f t="shared" si="17"/>
        <v>0.2</v>
      </c>
      <c r="X187" s="13">
        <v>38.299999999999997</v>
      </c>
      <c r="Y187" s="5">
        <v>2373.2595000000001</v>
      </c>
      <c r="AV187" s="5" t="str">
        <f t="shared" si="18"/>
        <v/>
      </c>
      <c r="AX187" s="5" t="str">
        <f t="shared" si="19"/>
        <v/>
      </c>
      <c r="AZ187" s="5" t="str">
        <f t="shared" si="20"/>
        <v/>
      </c>
      <c r="BB187" s="2">
        <v>0.2</v>
      </c>
      <c r="BC187" s="5">
        <f t="shared" si="22"/>
        <v>2373.2595000000001</v>
      </c>
      <c r="BD187" s="11">
        <f t="shared" si="21"/>
        <v>8.3480007706867504E-2</v>
      </c>
      <c r="BE187" s="5">
        <f t="shared" si="23"/>
        <v>83.480007706867497</v>
      </c>
    </row>
    <row r="188" spans="1:57" x14ac:dyDescent="0.3">
      <c r="A188" s="1" t="s">
        <v>213</v>
      </c>
      <c r="B188" s="1" t="s">
        <v>214</v>
      </c>
      <c r="C188" s="1" t="s">
        <v>215</v>
      </c>
      <c r="D188" s="1" t="s">
        <v>88</v>
      </c>
      <c r="E188" s="1" t="s">
        <v>66</v>
      </c>
      <c r="F188" s="1" t="s">
        <v>216</v>
      </c>
      <c r="G188" s="1" t="s">
        <v>64</v>
      </c>
      <c r="H188" s="1" t="s">
        <v>65</v>
      </c>
      <c r="I188" s="2">
        <v>73.23</v>
      </c>
      <c r="J188" s="2">
        <v>0.06</v>
      </c>
      <c r="K188" s="2">
        <f t="shared" si="16"/>
        <v>0.01</v>
      </c>
      <c r="L188" s="2">
        <f t="shared" si="17"/>
        <v>0.06</v>
      </c>
      <c r="X188" s="13">
        <v>0.01</v>
      </c>
      <c r="Y188" s="5">
        <v>0.61965000000000003</v>
      </c>
      <c r="AV188" s="5" t="str">
        <f t="shared" si="18"/>
        <v/>
      </c>
      <c r="AX188" s="5" t="str">
        <f t="shared" si="19"/>
        <v/>
      </c>
      <c r="AZ188" s="5" t="str">
        <f t="shared" si="20"/>
        <v/>
      </c>
      <c r="BB188" s="2">
        <v>0.06</v>
      </c>
      <c r="BC188" s="5">
        <f t="shared" si="22"/>
        <v>0.61965000000000003</v>
      </c>
      <c r="BD188" s="11">
        <f t="shared" si="21"/>
        <v>2.1796346659756527E-5</v>
      </c>
      <c r="BE188" s="5">
        <f t="shared" si="23"/>
        <v>2.1796346659756525E-2</v>
      </c>
    </row>
    <row r="189" spans="1:57" x14ac:dyDescent="0.3">
      <c r="A189" s="1" t="s">
        <v>213</v>
      </c>
      <c r="B189" s="1" t="s">
        <v>214</v>
      </c>
      <c r="C189" s="1" t="s">
        <v>215</v>
      </c>
      <c r="D189" s="1" t="s">
        <v>88</v>
      </c>
      <c r="E189" s="1" t="s">
        <v>132</v>
      </c>
      <c r="F189" s="1" t="s">
        <v>216</v>
      </c>
      <c r="G189" s="1" t="s">
        <v>64</v>
      </c>
      <c r="H189" s="1" t="s">
        <v>65</v>
      </c>
      <c r="I189" s="2">
        <v>73.23</v>
      </c>
      <c r="J189" s="2">
        <v>37.659999999999997</v>
      </c>
      <c r="K189" s="2">
        <f t="shared" si="16"/>
        <v>23.470000000000002</v>
      </c>
      <c r="L189" s="2">
        <f t="shared" si="17"/>
        <v>14.19</v>
      </c>
      <c r="X189" s="13">
        <v>2.12</v>
      </c>
      <c r="Y189" s="5">
        <v>131.36580000000001</v>
      </c>
      <c r="Z189" s="14">
        <v>21.35</v>
      </c>
      <c r="AA189" s="5">
        <v>1190.6895</v>
      </c>
      <c r="AV189" s="5" t="str">
        <f t="shared" si="18"/>
        <v/>
      </c>
      <c r="AX189" s="5" t="str">
        <f t="shared" si="19"/>
        <v/>
      </c>
      <c r="AZ189" s="5" t="str">
        <f t="shared" si="20"/>
        <v/>
      </c>
      <c r="BB189" s="2">
        <v>14.19</v>
      </c>
      <c r="BC189" s="5">
        <f t="shared" si="22"/>
        <v>1322.0553</v>
      </c>
      <c r="BD189" s="11">
        <f t="shared" si="21"/>
        <v>4.6503632086126699E-2</v>
      </c>
      <c r="BE189" s="5">
        <f t="shared" si="23"/>
        <v>46.5036320861267</v>
      </c>
    </row>
    <row r="190" spans="1:57" x14ac:dyDescent="0.3">
      <c r="A190" s="1" t="s">
        <v>213</v>
      </c>
      <c r="B190" s="1" t="s">
        <v>214</v>
      </c>
      <c r="C190" s="1" t="s">
        <v>215</v>
      </c>
      <c r="D190" s="1" t="s">
        <v>88</v>
      </c>
      <c r="E190" s="1" t="s">
        <v>70</v>
      </c>
      <c r="F190" s="1" t="s">
        <v>216</v>
      </c>
      <c r="G190" s="1" t="s">
        <v>64</v>
      </c>
      <c r="H190" s="1" t="s">
        <v>65</v>
      </c>
      <c r="I190" s="2">
        <v>73.23</v>
      </c>
      <c r="J190" s="2">
        <v>34.76</v>
      </c>
      <c r="K190" s="2">
        <f t="shared" si="16"/>
        <v>29.779999999999998</v>
      </c>
      <c r="L190" s="2">
        <f t="shared" si="17"/>
        <v>4.99</v>
      </c>
      <c r="X190" s="13">
        <v>0.56000000000000005</v>
      </c>
      <c r="Y190" s="5">
        <v>34.700400000000002</v>
      </c>
      <c r="Z190" s="14">
        <v>29.22</v>
      </c>
      <c r="AA190" s="5">
        <v>1629.5994000000001</v>
      </c>
      <c r="AV190" s="5" t="str">
        <f t="shared" si="18"/>
        <v/>
      </c>
      <c r="AX190" s="5" t="str">
        <f t="shared" si="19"/>
        <v/>
      </c>
      <c r="AZ190" s="5" t="str">
        <f t="shared" si="20"/>
        <v/>
      </c>
      <c r="BB190" s="2">
        <v>4.99</v>
      </c>
      <c r="BC190" s="5">
        <f t="shared" si="22"/>
        <v>1664.2998</v>
      </c>
      <c r="BD190" s="11">
        <f t="shared" si="21"/>
        <v>5.854216959019358E-2</v>
      </c>
      <c r="BE190" s="5">
        <f t="shared" si="23"/>
        <v>58.542169590193581</v>
      </c>
    </row>
    <row r="191" spans="1:57" x14ac:dyDescent="0.3">
      <c r="A191" s="1" t="s">
        <v>217</v>
      </c>
      <c r="B191" s="1" t="s">
        <v>214</v>
      </c>
      <c r="C191" s="1" t="s">
        <v>215</v>
      </c>
      <c r="D191" s="1" t="s">
        <v>88</v>
      </c>
      <c r="E191" s="1" t="s">
        <v>68</v>
      </c>
      <c r="F191" s="1" t="s">
        <v>216</v>
      </c>
      <c r="G191" s="1" t="s">
        <v>64</v>
      </c>
      <c r="H191" s="1" t="s">
        <v>65</v>
      </c>
      <c r="I191" s="2">
        <v>76.319999999999993</v>
      </c>
      <c r="J191" s="2">
        <v>7.0000000000000007E-2</v>
      </c>
      <c r="K191" s="2">
        <f t="shared" si="16"/>
        <v>0.06</v>
      </c>
      <c r="L191" s="2">
        <f t="shared" si="17"/>
        <v>0</v>
      </c>
      <c r="Z191" s="14">
        <v>0.06</v>
      </c>
      <c r="AA191" s="5">
        <v>3.3462000000000001</v>
      </c>
      <c r="AV191" s="5" t="str">
        <f t="shared" si="18"/>
        <v/>
      </c>
      <c r="AX191" s="5" t="str">
        <f t="shared" si="19"/>
        <v/>
      </c>
      <c r="AZ191" s="5" t="str">
        <f t="shared" si="20"/>
        <v/>
      </c>
      <c r="BC191" s="5">
        <f t="shared" si="22"/>
        <v>3.3462000000000001</v>
      </c>
      <c r="BD191" s="11">
        <f t="shared" si="21"/>
        <v>1.1770343773562057E-4</v>
      </c>
      <c r="BE191" s="5">
        <f t="shared" si="23"/>
        <v>0.11770343773562057</v>
      </c>
    </row>
    <row r="192" spans="1:57" x14ac:dyDescent="0.3">
      <c r="A192" s="1" t="s">
        <v>217</v>
      </c>
      <c r="B192" s="1" t="s">
        <v>214</v>
      </c>
      <c r="C192" s="1" t="s">
        <v>215</v>
      </c>
      <c r="D192" s="1" t="s">
        <v>88</v>
      </c>
      <c r="E192" s="1" t="s">
        <v>69</v>
      </c>
      <c r="F192" s="1" t="s">
        <v>216</v>
      </c>
      <c r="G192" s="1" t="s">
        <v>64</v>
      </c>
      <c r="H192" s="1" t="s">
        <v>65</v>
      </c>
      <c r="I192" s="2">
        <v>76.319999999999993</v>
      </c>
      <c r="J192" s="2">
        <v>39.369999999999997</v>
      </c>
      <c r="K192" s="2">
        <f t="shared" si="16"/>
        <v>38.26</v>
      </c>
      <c r="L192" s="2">
        <f t="shared" si="17"/>
        <v>1.1100000000000001</v>
      </c>
      <c r="Z192" s="14">
        <v>38.26</v>
      </c>
      <c r="AA192" s="5">
        <v>2133.7602000000002</v>
      </c>
      <c r="AV192" s="5" t="str">
        <f t="shared" si="18"/>
        <v/>
      </c>
      <c r="AX192" s="5" t="str">
        <f t="shared" si="19"/>
        <v/>
      </c>
      <c r="AZ192" s="5" t="str">
        <f t="shared" si="20"/>
        <v/>
      </c>
      <c r="BB192" s="2">
        <v>1.1100000000000001</v>
      </c>
      <c r="BC192" s="5">
        <f t="shared" si="22"/>
        <v>2133.7602000000002</v>
      </c>
      <c r="BD192" s="11">
        <f t="shared" si="21"/>
        <v>7.5055558796080724E-2</v>
      </c>
      <c r="BE192" s="5">
        <f t="shared" si="23"/>
        <v>75.055558796080717</v>
      </c>
    </row>
    <row r="193" spans="1:57" x14ac:dyDescent="0.3">
      <c r="A193" s="1" t="s">
        <v>217</v>
      </c>
      <c r="B193" s="1" t="s">
        <v>214</v>
      </c>
      <c r="C193" s="1" t="s">
        <v>215</v>
      </c>
      <c r="D193" s="1" t="s">
        <v>88</v>
      </c>
      <c r="E193" s="1" t="s">
        <v>132</v>
      </c>
      <c r="F193" s="1" t="s">
        <v>216</v>
      </c>
      <c r="G193" s="1" t="s">
        <v>64</v>
      </c>
      <c r="H193" s="1" t="s">
        <v>65</v>
      </c>
      <c r="I193" s="2">
        <v>76.319999999999993</v>
      </c>
      <c r="J193" s="2">
        <v>0.09</v>
      </c>
      <c r="K193" s="2">
        <f t="shared" si="16"/>
        <v>0.09</v>
      </c>
      <c r="L193" s="2">
        <f t="shared" si="17"/>
        <v>0</v>
      </c>
      <c r="Z193" s="14">
        <v>0.09</v>
      </c>
      <c r="AA193" s="5">
        <v>5.0192999999999994</v>
      </c>
      <c r="AV193" s="5" t="str">
        <f t="shared" si="18"/>
        <v/>
      </c>
      <c r="AX193" s="5" t="str">
        <f t="shared" si="19"/>
        <v/>
      </c>
      <c r="AZ193" s="5" t="str">
        <f t="shared" si="20"/>
        <v/>
      </c>
      <c r="BC193" s="5">
        <f t="shared" si="22"/>
        <v>5.0192999999999994</v>
      </c>
      <c r="BD193" s="11">
        <f t="shared" si="21"/>
        <v>1.7655515660343083E-4</v>
      </c>
      <c r="BE193" s="5">
        <f t="shared" si="23"/>
        <v>0.17655515660343082</v>
      </c>
    </row>
    <row r="194" spans="1:57" x14ac:dyDescent="0.3">
      <c r="A194" s="1" t="s">
        <v>217</v>
      </c>
      <c r="B194" s="1" t="s">
        <v>214</v>
      </c>
      <c r="C194" s="1" t="s">
        <v>215</v>
      </c>
      <c r="D194" s="1" t="s">
        <v>88</v>
      </c>
      <c r="E194" s="1" t="s">
        <v>70</v>
      </c>
      <c r="F194" s="1" t="s">
        <v>216</v>
      </c>
      <c r="G194" s="1" t="s">
        <v>64</v>
      </c>
      <c r="H194" s="1" t="s">
        <v>65</v>
      </c>
      <c r="I194" s="2">
        <v>76.319999999999993</v>
      </c>
      <c r="J194" s="2">
        <v>0.08</v>
      </c>
      <c r="K194" s="2">
        <f t="shared" si="16"/>
        <v>0.08</v>
      </c>
      <c r="L194" s="2">
        <f t="shared" si="17"/>
        <v>0</v>
      </c>
      <c r="Z194" s="14">
        <v>0.08</v>
      </c>
      <c r="AA194" s="5">
        <v>4.4615999999999998</v>
      </c>
      <c r="AV194" s="5" t="str">
        <f t="shared" si="18"/>
        <v/>
      </c>
      <c r="AX194" s="5" t="str">
        <f t="shared" si="19"/>
        <v/>
      </c>
      <c r="AZ194" s="5" t="str">
        <f t="shared" si="20"/>
        <v/>
      </c>
      <c r="BC194" s="5">
        <f t="shared" si="22"/>
        <v>4.4615999999999998</v>
      </c>
      <c r="BD194" s="11">
        <f t="shared" si="21"/>
        <v>1.5693791698082743E-4</v>
      </c>
      <c r="BE194" s="5">
        <f t="shared" si="23"/>
        <v>0.15693791698082743</v>
      </c>
    </row>
    <row r="195" spans="1:57" x14ac:dyDescent="0.3">
      <c r="A195" s="1" t="s">
        <v>217</v>
      </c>
      <c r="B195" s="1" t="s">
        <v>214</v>
      </c>
      <c r="C195" s="1" t="s">
        <v>215</v>
      </c>
      <c r="D195" s="1" t="s">
        <v>88</v>
      </c>
      <c r="E195" s="1" t="s">
        <v>96</v>
      </c>
      <c r="F195" s="1" t="s">
        <v>216</v>
      </c>
      <c r="G195" s="1" t="s">
        <v>64</v>
      </c>
      <c r="H195" s="1" t="s">
        <v>65</v>
      </c>
      <c r="I195" s="2">
        <v>76.319999999999993</v>
      </c>
      <c r="J195" s="2">
        <v>36.71</v>
      </c>
      <c r="K195" s="2">
        <f t="shared" ref="K195:K258" si="24">SUM(N195,P195,R195,T195,AD195,AF195,AH195,AL195,AO195,AQ195,AS195,V195,X195,Z195,AB195,AJ195)</f>
        <v>31.92</v>
      </c>
      <c r="L195" s="2">
        <f t="shared" ref="L195:L258" si="25">SUM(M195,AN195,AU195,AW195,AY195,BA195,BB195)</f>
        <v>4.79</v>
      </c>
      <c r="Z195" s="14">
        <v>31.92</v>
      </c>
      <c r="AA195" s="5">
        <v>1780.1784</v>
      </c>
      <c r="AV195" s="5" t="str">
        <f t="shared" ref="AV195:AV258" si="26">IF(AU195&gt;0,AU195*$AV$1,"")</f>
        <v/>
      </c>
      <c r="AX195" s="5" t="str">
        <f t="shared" ref="AX195:AX258" si="27">IF(AW195&gt;0,AW195*$AX$1,"")</f>
        <v/>
      </c>
      <c r="AZ195" s="5" t="str">
        <f t="shared" ref="AZ195:AZ258" si="28">IF(AY195&gt;0,AY195*$AZ$1,"")</f>
        <v/>
      </c>
      <c r="BB195" s="2">
        <v>4.79</v>
      </c>
      <c r="BC195" s="5">
        <f t="shared" si="22"/>
        <v>1780.1784</v>
      </c>
      <c r="BD195" s="11">
        <f t="shared" ref="BD195:BD258" si="29">(BC195/$BC$1991)*100</f>
        <v>6.2618228875350151E-2</v>
      </c>
      <c r="BE195" s="5">
        <f t="shared" si="23"/>
        <v>62.618228875350155</v>
      </c>
    </row>
    <row r="196" spans="1:57" x14ac:dyDescent="0.3">
      <c r="A196" s="1" t="s">
        <v>218</v>
      </c>
      <c r="B196" s="1" t="s">
        <v>137</v>
      </c>
      <c r="C196" s="1" t="s">
        <v>138</v>
      </c>
      <c r="D196" s="1" t="s">
        <v>88</v>
      </c>
      <c r="E196" s="1" t="s">
        <v>67</v>
      </c>
      <c r="F196" s="1" t="s">
        <v>216</v>
      </c>
      <c r="G196" s="1" t="s">
        <v>64</v>
      </c>
      <c r="H196" s="1" t="s">
        <v>65</v>
      </c>
      <c r="I196" s="2">
        <v>158</v>
      </c>
      <c r="J196" s="2">
        <v>36.49</v>
      </c>
      <c r="K196" s="2">
        <f t="shared" si="24"/>
        <v>27.07</v>
      </c>
      <c r="L196" s="2">
        <f t="shared" si="25"/>
        <v>9.42</v>
      </c>
      <c r="X196" s="13">
        <v>27.07</v>
      </c>
      <c r="Y196" s="5">
        <v>1677.39255</v>
      </c>
      <c r="AV196" s="5" t="str">
        <f t="shared" si="26"/>
        <v/>
      </c>
      <c r="AX196" s="5" t="str">
        <f t="shared" si="27"/>
        <v/>
      </c>
      <c r="AZ196" s="5" t="str">
        <f t="shared" si="28"/>
        <v/>
      </c>
      <c r="BB196" s="2">
        <v>9.42</v>
      </c>
      <c r="BC196" s="5">
        <f t="shared" ref="BC196:BC259" si="30">SUM(O196,Q196,S196,U196,AE196,AG196,AI196,AM196,AP196,AR196,AT196,W196,Y196,AA196,AC196,AK196)</f>
        <v>1677.39255</v>
      </c>
      <c r="BD196" s="11">
        <f t="shared" si="29"/>
        <v>5.9002710407960922E-2</v>
      </c>
      <c r="BE196" s="5">
        <f t="shared" ref="BE196:BE259" si="31">(BD196/100)*$BE$1</f>
        <v>59.002710407960919</v>
      </c>
    </row>
    <row r="197" spans="1:57" x14ac:dyDescent="0.3">
      <c r="A197" s="1" t="s">
        <v>218</v>
      </c>
      <c r="B197" s="1" t="s">
        <v>137</v>
      </c>
      <c r="C197" s="1" t="s">
        <v>138</v>
      </c>
      <c r="D197" s="1" t="s">
        <v>88</v>
      </c>
      <c r="E197" s="1" t="s">
        <v>62</v>
      </c>
      <c r="F197" s="1" t="s">
        <v>216</v>
      </c>
      <c r="G197" s="1" t="s">
        <v>64</v>
      </c>
      <c r="H197" s="1" t="s">
        <v>65</v>
      </c>
      <c r="I197" s="2">
        <v>158</v>
      </c>
      <c r="J197" s="2">
        <v>35.659999999999997</v>
      </c>
      <c r="K197" s="2">
        <f t="shared" si="24"/>
        <v>10.55</v>
      </c>
      <c r="L197" s="2">
        <f t="shared" si="25"/>
        <v>25.11</v>
      </c>
      <c r="X197" s="13">
        <v>10.55</v>
      </c>
      <c r="Y197" s="5">
        <v>653.73075000000006</v>
      </c>
      <c r="AV197" s="5" t="str">
        <f t="shared" si="26"/>
        <v/>
      </c>
      <c r="AX197" s="5" t="str">
        <f t="shared" si="27"/>
        <v/>
      </c>
      <c r="AZ197" s="5" t="str">
        <f t="shared" si="28"/>
        <v/>
      </c>
      <c r="BB197" s="2">
        <v>25.11</v>
      </c>
      <c r="BC197" s="5">
        <f t="shared" si="30"/>
        <v>653.73075000000006</v>
      </c>
      <c r="BD197" s="11">
        <f t="shared" si="29"/>
        <v>2.2995145726043137E-2</v>
      </c>
      <c r="BE197" s="5">
        <f t="shared" si="31"/>
        <v>22.995145726043138</v>
      </c>
    </row>
    <row r="198" spans="1:57" x14ac:dyDescent="0.3">
      <c r="A198" s="1" t="s">
        <v>218</v>
      </c>
      <c r="B198" s="1" t="s">
        <v>137</v>
      </c>
      <c r="C198" s="1" t="s">
        <v>138</v>
      </c>
      <c r="D198" s="1" t="s">
        <v>88</v>
      </c>
      <c r="E198" s="1" t="s">
        <v>66</v>
      </c>
      <c r="F198" s="1" t="s">
        <v>216</v>
      </c>
      <c r="G198" s="1" t="s">
        <v>64</v>
      </c>
      <c r="H198" s="1" t="s">
        <v>65</v>
      </c>
      <c r="I198" s="2">
        <v>158</v>
      </c>
      <c r="J198" s="2">
        <v>39.18</v>
      </c>
      <c r="K198" s="2">
        <f t="shared" si="24"/>
        <v>25</v>
      </c>
      <c r="L198" s="2">
        <f t="shared" si="25"/>
        <v>14.17</v>
      </c>
      <c r="X198" s="13">
        <v>18.73</v>
      </c>
      <c r="Y198" s="5">
        <v>1160.60445</v>
      </c>
      <c r="Z198" s="14">
        <v>2.25</v>
      </c>
      <c r="AA198" s="5">
        <v>125.4825</v>
      </c>
      <c r="AH198" s="9">
        <v>4.0199999999999996</v>
      </c>
      <c r="AI198" s="5">
        <v>86.237237249999993</v>
      </c>
      <c r="AV198" s="5" t="str">
        <f t="shared" si="26"/>
        <v/>
      </c>
      <c r="AX198" s="5" t="str">
        <f t="shared" si="27"/>
        <v/>
      </c>
      <c r="AZ198" s="5" t="str">
        <f t="shared" si="28"/>
        <v/>
      </c>
      <c r="BB198" s="2">
        <v>14.17</v>
      </c>
      <c r="BC198" s="5">
        <f t="shared" si="30"/>
        <v>1372.32418725</v>
      </c>
      <c r="BD198" s="11">
        <f t="shared" si="29"/>
        <v>4.8271853005518645E-2</v>
      </c>
      <c r="BE198" s="5">
        <f t="shared" si="31"/>
        <v>48.271853005518643</v>
      </c>
    </row>
    <row r="199" spans="1:57" x14ac:dyDescent="0.3">
      <c r="A199" s="1" t="s">
        <v>218</v>
      </c>
      <c r="B199" s="1" t="s">
        <v>137</v>
      </c>
      <c r="C199" s="1" t="s">
        <v>138</v>
      </c>
      <c r="D199" s="1" t="s">
        <v>88</v>
      </c>
      <c r="E199" s="1" t="s">
        <v>68</v>
      </c>
      <c r="F199" s="1" t="s">
        <v>216</v>
      </c>
      <c r="G199" s="1" t="s">
        <v>64</v>
      </c>
      <c r="H199" s="1" t="s">
        <v>65</v>
      </c>
      <c r="I199" s="2">
        <v>158</v>
      </c>
      <c r="J199" s="2">
        <v>41.56</v>
      </c>
      <c r="K199" s="2">
        <f t="shared" si="24"/>
        <v>20.68</v>
      </c>
      <c r="L199" s="2">
        <f t="shared" si="25"/>
        <v>19.32</v>
      </c>
      <c r="X199" s="13">
        <v>11.22</v>
      </c>
      <c r="Y199" s="5">
        <v>695.24730000000011</v>
      </c>
      <c r="Z199" s="14">
        <v>9.4600000000000009</v>
      </c>
      <c r="AA199" s="5">
        <v>527.58420000000001</v>
      </c>
      <c r="AV199" s="5" t="str">
        <f t="shared" si="26"/>
        <v/>
      </c>
      <c r="AX199" s="5" t="str">
        <f t="shared" si="27"/>
        <v/>
      </c>
      <c r="AZ199" s="5" t="str">
        <f t="shared" si="28"/>
        <v/>
      </c>
      <c r="BB199" s="2">
        <v>19.32</v>
      </c>
      <c r="BC199" s="5">
        <f t="shared" si="30"/>
        <v>1222.8315000000002</v>
      </c>
      <c r="BD199" s="11">
        <f t="shared" si="29"/>
        <v>4.301340963522967E-2</v>
      </c>
      <c r="BE199" s="5">
        <f t="shared" si="31"/>
        <v>43.013409635229671</v>
      </c>
    </row>
    <row r="200" spans="1:57" x14ac:dyDescent="0.3">
      <c r="A200" s="1" t="s">
        <v>219</v>
      </c>
      <c r="B200" s="1" t="s">
        <v>220</v>
      </c>
      <c r="C200" s="1" t="s">
        <v>221</v>
      </c>
      <c r="D200" s="1" t="s">
        <v>88</v>
      </c>
      <c r="E200" s="1" t="s">
        <v>80</v>
      </c>
      <c r="F200" s="1" t="s">
        <v>216</v>
      </c>
      <c r="G200" s="1" t="s">
        <v>64</v>
      </c>
      <c r="H200" s="1" t="s">
        <v>65</v>
      </c>
      <c r="I200" s="2">
        <v>156</v>
      </c>
      <c r="J200" s="2">
        <v>33.79</v>
      </c>
      <c r="K200" s="2">
        <f t="shared" si="24"/>
        <v>4.97</v>
      </c>
      <c r="L200" s="2">
        <f t="shared" si="25"/>
        <v>28.81</v>
      </c>
      <c r="X200" s="13">
        <v>4.97</v>
      </c>
      <c r="Y200" s="5">
        <v>307.96605</v>
      </c>
      <c r="AV200" s="5" t="str">
        <f t="shared" si="26"/>
        <v/>
      </c>
      <c r="AX200" s="5" t="str">
        <f t="shared" si="27"/>
        <v/>
      </c>
      <c r="AZ200" s="5" t="str">
        <f t="shared" si="28"/>
        <v/>
      </c>
      <c r="BB200" s="2">
        <v>28.81</v>
      </c>
      <c r="BC200" s="5">
        <f t="shared" si="30"/>
        <v>307.96605</v>
      </c>
      <c r="BD200" s="11">
        <f t="shared" si="29"/>
        <v>1.0832784289898994E-2</v>
      </c>
      <c r="BE200" s="5">
        <f t="shared" si="31"/>
        <v>10.832784289898994</v>
      </c>
    </row>
    <row r="201" spans="1:57" x14ac:dyDescent="0.3">
      <c r="A201" s="1" t="s">
        <v>219</v>
      </c>
      <c r="B201" s="1" t="s">
        <v>220</v>
      </c>
      <c r="C201" s="1" t="s">
        <v>221</v>
      </c>
      <c r="D201" s="1" t="s">
        <v>88</v>
      </c>
      <c r="E201" s="1" t="s">
        <v>81</v>
      </c>
      <c r="F201" s="1" t="s">
        <v>216</v>
      </c>
      <c r="G201" s="1" t="s">
        <v>64</v>
      </c>
      <c r="H201" s="1" t="s">
        <v>65</v>
      </c>
      <c r="I201" s="2">
        <v>156</v>
      </c>
      <c r="J201" s="2">
        <v>35.74</v>
      </c>
      <c r="K201" s="2">
        <f t="shared" si="24"/>
        <v>0.96</v>
      </c>
      <c r="L201" s="2">
        <f t="shared" si="25"/>
        <v>34.770000000000003</v>
      </c>
      <c r="X201" s="13">
        <v>0.96</v>
      </c>
      <c r="Y201" s="5">
        <v>59.486400000000003</v>
      </c>
      <c r="AV201" s="5" t="str">
        <f t="shared" si="26"/>
        <v/>
      </c>
      <c r="AX201" s="5" t="str">
        <f t="shared" si="27"/>
        <v/>
      </c>
      <c r="AZ201" s="5" t="str">
        <f t="shared" si="28"/>
        <v/>
      </c>
      <c r="BB201" s="2">
        <v>34.770000000000003</v>
      </c>
      <c r="BC201" s="5">
        <f t="shared" si="30"/>
        <v>59.486400000000003</v>
      </c>
      <c r="BD201" s="11">
        <f t="shared" si="29"/>
        <v>2.0924492793366264E-3</v>
      </c>
      <c r="BE201" s="5">
        <f t="shared" si="31"/>
        <v>2.0924492793366265</v>
      </c>
    </row>
    <row r="202" spans="1:57" x14ac:dyDescent="0.3">
      <c r="A202" s="1" t="s">
        <v>219</v>
      </c>
      <c r="B202" s="1" t="s">
        <v>220</v>
      </c>
      <c r="C202" s="1" t="s">
        <v>221</v>
      </c>
      <c r="D202" s="1" t="s">
        <v>88</v>
      </c>
      <c r="E202" s="1" t="s">
        <v>67</v>
      </c>
      <c r="F202" s="1" t="s">
        <v>216</v>
      </c>
      <c r="G202" s="1" t="s">
        <v>64</v>
      </c>
      <c r="H202" s="1" t="s">
        <v>65</v>
      </c>
      <c r="I202" s="2">
        <v>156</v>
      </c>
      <c r="J202" s="2">
        <v>0.11</v>
      </c>
      <c r="K202" s="2">
        <f t="shared" si="24"/>
        <v>0</v>
      </c>
      <c r="L202" s="2">
        <f t="shared" si="25"/>
        <v>0.11</v>
      </c>
      <c r="AV202" s="5" t="str">
        <f t="shared" si="26"/>
        <v/>
      </c>
      <c r="AX202" s="5" t="str">
        <f t="shared" si="27"/>
        <v/>
      </c>
      <c r="AZ202" s="5" t="str">
        <f t="shared" si="28"/>
        <v/>
      </c>
      <c r="BB202" s="2">
        <v>0.11</v>
      </c>
      <c r="BC202" s="5">
        <f t="shared" si="30"/>
        <v>0</v>
      </c>
      <c r="BD202" s="11">
        <f t="shared" si="29"/>
        <v>0</v>
      </c>
      <c r="BE202" s="5">
        <f t="shared" si="31"/>
        <v>0</v>
      </c>
    </row>
    <row r="203" spans="1:57" x14ac:dyDescent="0.3">
      <c r="A203" s="1" t="s">
        <v>219</v>
      </c>
      <c r="B203" s="1" t="s">
        <v>220</v>
      </c>
      <c r="C203" s="1" t="s">
        <v>221</v>
      </c>
      <c r="D203" s="1" t="s">
        <v>88</v>
      </c>
      <c r="E203" s="1" t="s">
        <v>68</v>
      </c>
      <c r="F203" s="1" t="s">
        <v>216</v>
      </c>
      <c r="G203" s="1" t="s">
        <v>64</v>
      </c>
      <c r="H203" s="1" t="s">
        <v>65</v>
      </c>
      <c r="I203" s="2">
        <v>156</v>
      </c>
      <c r="J203" s="2">
        <v>0.12</v>
      </c>
      <c r="K203" s="2">
        <f t="shared" si="24"/>
        <v>0</v>
      </c>
      <c r="L203" s="2">
        <f t="shared" si="25"/>
        <v>0.12</v>
      </c>
      <c r="AV203" s="5" t="str">
        <f t="shared" si="26"/>
        <v/>
      </c>
      <c r="AX203" s="5" t="str">
        <f t="shared" si="27"/>
        <v/>
      </c>
      <c r="AZ203" s="5" t="str">
        <f t="shared" si="28"/>
        <v/>
      </c>
      <c r="BB203" s="2">
        <v>0.12</v>
      </c>
      <c r="BC203" s="5">
        <f t="shared" si="30"/>
        <v>0</v>
      </c>
      <c r="BD203" s="11">
        <f t="shared" si="29"/>
        <v>0</v>
      </c>
      <c r="BE203" s="5">
        <f t="shared" si="31"/>
        <v>0</v>
      </c>
    </row>
    <row r="204" spans="1:57" x14ac:dyDescent="0.3">
      <c r="A204" s="1" t="s">
        <v>219</v>
      </c>
      <c r="B204" s="1" t="s">
        <v>220</v>
      </c>
      <c r="C204" s="1" t="s">
        <v>221</v>
      </c>
      <c r="D204" s="1" t="s">
        <v>88</v>
      </c>
      <c r="E204" s="1" t="s">
        <v>82</v>
      </c>
      <c r="F204" s="1" t="s">
        <v>216</v>
      </c>
      <c r="G204" s="1" t="s">
        <v>64</v>
      </c>
      <c r="H204" s="1" t="s">
        <v>65</v>
      </c>
      <c r="I204" s="2">
        <v>156</v>
      </c>
      <c r="J204" s="2">
        <v>42.2</v>
      </c>
      <c r="K204" s="2">
        <f t="shared" si="24"/>
        <v>7.06</v>
      </c>
      <c r="L204" s="2">
        <f t="shared" si="25"/>
        <v>35.14</v>
      </c>
      <c r="X204" s="13">
        <v>7.06</v>
      </c>
      <c r="Y204" s="5">
        <v>437.47289999999998</v>
      </c>
      <c r="AV204" s="5" t="str">
        <f t="shared" si="26"/>
        <v/>
      </c>
      <c r="AX204" s="5" t="str">
        <f t="shared" si="27"/>
        <v/>
      </c>
      <c r="AZ204" s="5" t="str">
        <f t="shared" si="28"/>
        <v/>
      </c>
      <c r="BB204" s="2">
        <v>35.14</v>
      </c>
      <c r="BC204" s="5">
        <f t="shared" si="30"/>
        <v>437.47289999999998</v>
      </c>
      <c r="BD204" s="11">
        <f t="shared" si="29"/>
        <v>1.5388220741788106E-2</v>
      </c>
      <c r="BE204" s="5">
        <f t="shared" si="31"/>
        <v>15.388220741788107</v>
      </c>
    </row>
    <row r="205" spans="1:57" x14ac:dyDescent="0.3">
      <c r="A205" s="1" t="s">
        <v>219</v>
      </c>
      <c r="B205" s="1" t="s">
        <v>220</v>
      </c>
      <c r="C205" s="1" t="s">
        <v>221</v>
      </c>
      <c r="D205" s="1" t="s">
        <v>88</v>
      </c>
      <c r="E205" s="1" t="s">
        <v>83</v>
      </c>
      <c r="F205" s="1" t="s">
        <v>216</v>
      </c>
      <c r="G205" s="1" t="s">
        <v>64</v>
      </c>
      <c r="H205" s="1" t="s">
        <v>65</v>
      </c>
      <c r="I205" s="2">
        <v>156</v>
      </c>
      <c r="J205" s="2">
        <v>41.31</v>
      </c>
      <c r="K205" s="2">
        <f t="shared" si="24"/>
        <v>28.89</v>
      </c>
      <c r="L205" s="2">
        <f t="shared" si="25"/>
        <v>11.11</v>
      </c>
      <c r="X205" s="13">
        <v>28.89</v>
      </c>
      <c r="Y205" s="5">
        <v>1790.16885</v>
      </c>
      <c r="AV205" s="5" t="str">
        <f t="shared" si="26"/>
        <v/>
      </c>
      <c r="AX205" s="5" t="str">
        <f t="shared" si="27"/>
        <v/>
      </c>
      <c r="AZ205" s="5" t="str">
        <f t="shared" si="28"/>
        <v/>
      </c>
      <c r="BB205" s="2">
        <v>11.11</v>
      </c>
      <c r="BC205" s="5">
        <f t="shared" si="30"/>
        <v>1790.16885</v>
      </c>
      <c r="BD205" s="11">
        <f t="shared" si="29"/>
        <v>6.29696455000366E-2</v>
      </c>
      <c r="BE205" s="5">
        <f t="shared" si="31"/>
        <v>62.969645500036599</v>
      </c>
    </row>
    <row r="206" spans="1:57" x14ac:dyDescent="0.3">
      <c r="A206" s="1" t="s">
        <v>222</v>
      </c>
      <c r="B206" s="1" t="s">
        <v>111</v>
      </c>
      <c r="C206" s="1" t="s">
        <v>112</v>
      </c>
      <c r="D206" s="1" t="s">
        <v>88</v>
      </c>
      <c r="E206" s="1" t="s">
        <v>82</v>
      </c>
      <c r="F206" s="1" t="s">
        <v>216</v>
      </c>
      <c r="G206" s="1" t="s">
        <v>64</v>
      </c>
      <c r="H206" s="1" t="s">
        <v>65</v>
      </c>
      <c r="I206" s="2">
        <v>152.58000000000001</v>
      </c>
      <c r="J206" s="2">
        <v>7.0000000000000007E-2</v>
      </c>
      <c r="K206" s="2">
        <f t="shared" si="24"/>
        <v>0</v>
      </c>
      <c r="L206" s="2">
        <f t="shared" si="25"/>
        <v>7.0000000000000007E-2</v>
      </c>
      <c r="AV206" s="5" t="str">
        <f t="shared" si="26"/>
        <v/>
      </c>
      <c r="AX206" s="5" t="str">
        <f t="shared" si="27"/>
        <v/>
      </c>
      <c r="AZ206" s="5" t="str">
        <f t="shared" si="28"/>
        <v/>
      </c>
      <c r="BB206" s="2">
        <v>7.0000000000000007E-2</v>
      </c>
      <c r="BC206" s="5">
        <f t="shared" si="30"/>
        <v>0</v>
      </c>
      <c r="BD206" s="11">
        <f t="shared" si="29"/>
        <v>0</v>
      </c>
      <c r="BE206" s="5">
        <f t="shared" si="31"/>
        <v>0</v>
      </c>
    </row>
    <row r="207" spans="1:57" x14ac:dyDescent="0.3">
      <c r="A207" s="1" t="s">
        <v>222</v>
      </c>
      <c r="B207" s="1" t="s">
        <v>111</v>
      </c>
      <c r="C207" s="1" t="s">
        <v>112</v>
      </c>
      <c r="D207" s="1" t="s">
        <v>88</v>
      </c>
      <c r="E207" s="1" t="s">
        <v>83</v>
      </c>
      <c r="F207" s="1" t="s">
        <v>216</v>
      </c>
      <c r="G207" s="1" t="s">
        <v>64</v>
      </c>
      <c r="H207" s="1" t="s">
        <v>65</v>
      </c>
      <c r="I207" s="2">
        <v>152.58000000000001</v>
      </c>
      <c r="J207" s="2">
        <v>0.06</v>
      </c>
      <c r="K207" s="2">
        <f t="shared" si="24"/>
        <v>0.05</v>
      </c>
      <c r="L207" s="2">
        <f t="shared" si="25"/>
        <v>0.02</v>
      </c>
      <c r="X207" s="13">
        <v>0.05</v>
      </c>
      <c r="Y207" s="5">
        <v>3.0982500000000002</v>
      </c>
      <c r="AV207" s="5" t="str">
        <f t="shared" si="26"/>
        <v/>
      </c>
      <c r="AX207" s="5" t="str">
        <f t="shared" si="27"/>
        <v/>
      </c>
      <c r="AZ207" s="5" t="str">
        <f t="shared" si="28"/>
        <v/>
      </c>
      <c r="BB207" s="2">
        <v>0.02</v>
      </c>
      <c r="BC207" s="5">
        <f t="shared" si="30"/>
        <v>3.0982500000000002</v>
      </c>
      <c r="BD207" s="11">
        <f t="shared" si="29"/>
        <v>1.0898173329878265E-4</v>
      </c>
      <c r="BE207" s="5">
        <f t="shared" si="31"/>
        <v>0.10898173329878265</v>
      </c>
    </row>
    <row r="208" spans="1:57" x14ac:dyDescent="0.3">
      <c r="A208" s="1" t="s">
        <v>222</v>
      </c>
      <c r="B208" s="1" t="s">
        <v>111</v>
      </c>
      <c r="C208" s="1" t="s">
        <v>112</v>
      </c>
      <c r="D208" s="1" t="s">
        <v>88</v>
      </c>
      <c r="E208" s="1" t="s">
        <v>109</v>
      </c>
      <c r="F208" s="1" t="s">
        <v>216</v>
      </c>
      <c r="G208" s="1" t="s">
        <v>64</v>
      </c>
      <c r="H208" s="1" t="s">
        <v>65</v>
      </c>
      <c r="I208" s="2">
        <v>152.58000000000001</v>
      </c>
      <c r="J208" s="2">
        <v>37.72</v>
      </c>
      <c r="K208" s="2">
        <f t="shared" si="24"/>
        <v>37.480000000000004</v>
      </c>
      <c r="L208" s="2">
        <f t="shared" si="25"/>
        <v>0.23</v>
      </c>
      <c r="X208" s="13">
        <v>13.95</v>
      </c>
      <c r="Y208" s="5">
        <v>864.41174999999998</v>
      </c>
      <c r="Z208" s="14">
        <v>23.53</v>
      </c>
      <c r="AA208" s="5">
        <v>1312.2681</v>
      </c>
      <c r="AV208" s="5" t="str">
        <f t="shared" si="26"/>
        <v/>
      </c>
      <c r="AX208" s="5" t="str">
        <f t="shared" si="27"/>
        <v/>
      </c>
      <c r="AZ208" s="5" t="str">
        <f t="shared" si="28"/>
        <v/>
      </c>
      <c r="BB208" s="2">
        <v>0.23</v>
      </c>
      <c r="BC208" s="5">
        <f t="shared" si="30"/>
        <v>2176.67985</v>
      </c>
      <c r="BD208" s="11">
        <f t="shared" si="29"/>
        <v>7.6565268422346219E-2</v>
      </c>
      <c r="BE208" s="5">
        <f t="shared" si="31"/>
        <v>76.565268422346222</v>
      </c>
    </row>
    <row r="209" spans="1:57" x14ac:dyDescent="0.3">
      <c r="A209" s="1" t="s">
        <v>222</v>
      </c>
      <c r="B209" s="1" t="s">
        <v>111</v>
      </c>
      <c r="C209" s="1" t="s">
        <v>112</v>
      </c>
      <c r="D209" s="1" t="s">
        <v>88</v>
      </c>
      <c r="E209" s="1" t="s">
        <v>120</v>
      </c>
      <c r="F209" s="1" t="s">
        <v>216</v>
      </c>
      <c r="G209" s="1" t="s">
        <v>64</v>
      </c>
      <c r="H209" s="1" t="s">
        <v>65</v>
      </c>
      <c r="I209" s="2">
        <v>152.58000000000001</v>
      </c>
      <c r="J209" s="2">
        <v>39.4</v>
      </c>
      <c r="K209" s="2">
        <f t="shared" si="24"/>
        <v>28.549999999999997</v>
      </c>
      <c r="L209" s="2">
        <f t="shared" si="25"/>
        <v>10.85</v>
      </c>
      <c r="X209" s="13">
        <v>0.64</v>
      </c>
      <c r="Y209" s="5">
        <v>39.657600000000002</v>
      </c>
      <c r="Z209" s="14">
        <v>24.63</v>
      </c>
      <c r="AA209" s="5">
        <v>1373.6151</v>
      </c>
      <c r="AH209" s="9">
        <v>3.28</v>
      </c>
      <c r="AI209" s="5">
        <v>66.174245999999997</v>
      </c>
      <c r="AV209" s="5" t="str">
        <f t="shared" si="26"/>
        <v/>
      </c>
      <c r="AX209" s="5" t="str">
        <f t="shared" si="27"/>
        <v/>
      </c>
      <c r="AZ209" s="5" t="str">
        <f t="shared" si="28"/>
        <v/>
      </c>
      <c r="BB209" s="2">
        <v>10.85</v>
      </c>
      <c r="BC209" s="5">
        <f t="shared" si="30"/>
        <v>1479.446946</v>
      </c>
      <c r="BD209" s="11">
        <f t="shared" si="29"/>
        <v>5.2039923343394009E-2</v>
      </c>
      <c r="BE209" s="5">
        <f t="shared" si="31"/>
        <v>52.039923343394008</v>
      </c>
    </row>
    <row r="210" spans="1:57" x14ac:dyDescent="0.3">
      <c r="A210" s="1" t="s">
        <v>222</v>
      </c>
      <c r="B210" s="1" t="s">
        <v>111</v>
      </c>
      <c r="C210" s="1" t="s">
        <v>112</v>
      </c>
      <c r="D210" s="1" t="s">
        <v>88</v>
      </c>
      <c r="E210" s="1" t="s">
        <v>69</v>
      </c>
      <c r="F210" s="1" t="s">
        <v>216</v>
      </c>
      <c r="G210" s="1" t="s">
        <v>64</v>
      </c>
      <c r="H210" s="1" t="s">
        <v>65</v>
      </c>
      <c r="I210" s="2">
        <v>152.58000000000001</v>
      </c>
      <c r="J210" s="2">
        <v>0.09</v>
      </c>
      <c r="K210" s="2">
        <f t="shared" si="24"/>
        <v>0.09</v>
      </c>
      <c r="L210" s="2">
        <f t="shared" si="25"/>
        <v>0</v>
      </c>
      <c r="Z210" s="14">
        <v>0.09</v>
      </c>
      <c r="AA210" s="5">
        <v>5.0192999999999994</v>
      </c>
      <c r="AV210" s="5" t="str">
        <f t="shared" si="26"/>
        <v/>
      </c>
      <c r="AX210" s="5" t="str">
        <f t="shared" si="27"/>
        <v/>
      </c>
      <c r="AZ210" s="5" t="str">
        <f t="shared" si="28"/>
        <v/>
      </c>
      <c r="BC210" s="5">
        <f t="shared" si="30"/>
        <v>5.0192999999999994</v>
      </c>
      <c r="BD210" s="11">
        <f t="shared" si="29"/>
        <v>1.7655515660343083E-4</v>
      </c>
      <c r="BE210" s="5">
        <f t="shared" si="31"/>
        <v>0.17655515660343082</v>
      </c>
    </row>
    <row r="211" spans="1:57" x14ac:dyDescent="0.3">
      <c r="A211" s="1" t="s">
        <v>222</v>
      </c>
      <c r="B211" s="1" t="s">
        <v>111</v>
      </c>
      <c r="C211" s="1" t="s">
        <v>112</v>
      </c>
      <c r="D211" s="1" t="s">
        <v>88</v>
      </c>
      <c r="E211" s="1" t="s">
        <v>96</v>
      </c>
      <c r="F211" s="1" t="s">
        <v>216</v>
      </c>
      <c r="G211" s="1" t="s">
        <v>64</v>
      </c>
      <c r="H211" s="1" t="s">
        <v>65</v>
      </c>
      <c r="I211" s="2">
        <v>152.58000000000001</v>
      </c>
      <c r="J211" s="2">
        <v>0.09</v>
      </c>
      <c r="K211" s="2">
        <f t="shared" si="24"/>
        <v>0.05</v>
      </c>
      <c r="L211" s="2">
        <f t="shared" si="25"/>
        <v>0.03</v>
      </c>
      <c r="Z211" s="14">
        <v>0.05</v>
      </c>
      <c r="AA211" s="5">
        <v>2.7885</v>
      </c>
      <c r="AV211" s="5" t="str">
        <f t="shared" si="26"/>
        <v/>
      </c>
      <c r="AX211" s="5" t="str">
        <f t="shared" si="27"/>
        <v/>
      </c>
      <c r="AZ211" s="5" t="str">
        <f t="shared" si="28"/>
        <v/>
      </c>
      <c r="BB211" s="2">
        <v>0.03</v>
      </c>
      <c r="BC211" s="5">
        <f t="shared" si="30"/>
        <v>2.7885</v>
      </c>
      <c r="BD211" s="11">
        <f t="shared" si="29"/>
        <v>9.8086198113017144E-5</v>
      </c>
      <c r="BE211" s="5">
        <f t="shared" si="31"/>
        <v>9.8086198113017137E-2</v>
      </c>
    </row>
    <row r="212" spans="1:57" x14ac:dyDescent="0.3">
      <c r="A212" s="1" t="s">
        <v>222</v>
      </c>
      <c r="B212" s="1" t="s">
        <v>111</v>
      </c>
      <c r="C212" s="1" t="s">
        <v>112</v>
      </c>
      <c r="D212" s="1" t="s">
        <v>88</v>
      </c>
      <c r="E212" s="1" t="s">
        <v>101</v>
      </c>
      <c r="F212" s="1" t="s">
        <v>216</v>
      </c>
      <c r="G212" s="1" t="s">
        <v>64</v>
      </c>
      <c r="H212" s="1" t="s">
        <v>65</v>
      </c>
      <c r="I212" s="2">
        <v>152.58000000000001</v>
      </c>
      <c r="J212" s="2">
        <v>37.090000000000003</v>
      </c>
      <c r="K212" s="2">
        <f t="shared" si="24"/>
        <v>37.1</v>
      </c>
      <c r="L212" s="2">
        <f t="shared" si="25"/>
        <v>0</v>
      </c>
      <c r="Z212" s="14">
        <v>35.74</v>
      </c>
      <c r="AA212" s="5">
        <v>1993.2198000000001</v>
      </c>
      <c r="AH212" s="9">
        <v>1.36</v>
      </c>
      <c r="AI212" s="5">
        <v>27.438102000000001</v>
      </c>
      <c r="AV212" s="5" t="str">
        <f t="shared" si="26"/>
        <v/>
      </c>
      <c r="AX212" s="5" t="str">
        <f t="shared" si="27"/>
        <v/>
      </c>
      <c r="AZ212" s="5" t="str">
        <f t="shared" si="28"/>
        <v/>
      </c>
      <c r="BC212" s="5">
        <f t="shared" si="30"/>
        <v>2020.6579020000001</v>
      </c>
      <c r="BD212" s="11">
        <f t="shared" si="29"/>
        <v>7.1077156641278685E-2</v>
      </c>
      <c r="BE212" s="5">
        <f t="shared" si="31"/>
        <v>71.077156641278677</v>
      </c>
    </row>
    <row r="213" spans="1:57" x14ac:dyDescent="0.3">
      <c r="A213" s="1" t="s">
        <v>222</v>
      </c>
      <c r="B213" s="1" t="s">
        <v>111</v>
      </c>
      <c r="C213" s="1" t="s">
        <v>112</v>
      </c>
      <c r="D213" s="1" t="s">
        <v>88</v>
      </c>
      <c r="E213" s="1" t="s">
        <v>84</v>
      </c>
      <c r="F213" s="1" t="s">
        <v>216</v>
      </c>
      <c r="G213" s="1" t="s">
        <v>64</v>
      </c>
      <c r="H213" s="1" t="s">
        <v>65</v>
      </c>
      <c r="I213" s="2">
        <v>152.58000000000001</v>
      </c>
      <c r="J213" s="2">
        <v>35.840000000000003</v>
      </c>
      <c r="K213" s="2">
        <f t="shared" si="24"/>
        <v>35.83</v>
      </c>
      <c r="L213" s="2">
        <f t="shared" si="25"/>
        <v>0</v>
      </c>
      <c r="X213" s="13">
        <v>16.579999999999998</v>
      </c>
      <c r="Y213" s="5">
        <v>1027.3797</v>
      </c>
      <c r="Z213" s="14">
        <v>19.25</v>
      </c>
      <c r="AA213" s="5">
        <v>1073.5725</v>
      </c>
      <c r="AV213" s="5" t="str">
        <f t="shared" si="26"/>
        <v/>
      </c>
      <c r="AX213" s="5" t="str">
        <f t="shared" si="27"/>
        <v/>
      </c>
      <c r="AZ213" s="5" t="str">
        <f t="shared" si="28"/>
        <v/>
      </c>
      <c r="BC213" s="5">
        <f t="shared" si="30"/>
        <v>2100.9521999999997</v>
      </c>
      <c r="BD213" s="11">
        <f t="shared" si="29"/>
        <v>7.3901529035387922E-2</v>
      </c>
      <c r="BE213" s="5">
        <f t="shared" si="31"/>
        <v>73.901529035387924</v>
      </c>
    </row>
    <row r="214" spans="1:57" x14ac:dyDescent="0.3">
      <c r="A214" s="1" t="s">
        <v>223</v>
      </c>
      <c r="B214" s="1" t="s">
        <v>224</v>
      </c>
      <c r="C214" s="1" t="s">
        <v>108</v>
      </c>
      <c r="D214" s="1" t="s">
        <v>88</v>
      </c>
      <c r="E214" s="1" t="s">
        <v>70</v>
      </c>
      <c r="F214" s="1" t="s">
        <v>225</v>
      </c>
      <c r="G214" s="1" t="s">
        <v>64</v>
      </c>
      <c r="H214" s="1" t="s">
        <v>65</v>
      </c>
      <c r="I214" s="2">
        <v>8.58</v>
      </c>
      <c r="J214" s="2">
        <v>5.6</v>
      </c>
      <c r="K214" s="2">
        <f t="shared" si="24"/>
        <v>3.04</v>
      </c>
      <c r="L214" s="2">
        <f t="shared" si="25"/>
        <v>2.56</v>
      </c>
      <c r="AH214" s="9">
        <v>3.04</v>
      </c>
      <c r="AI214" s="5">
        <v>61.332228000000001</v>
      </c>
      <c r="AV214" s="5" t="str">
        <f t="shared" si="26"/>
        <v/>
      </c>
      <c r="AX214" s="5" t="str">
        <f t="shared" si="27"/>
        <v/>
      </c>
      <c r="AZ214" s="5" t="str">
        <f t="shared" si="28"/>
        <v/>
      </c>
      <c r="BB214" s="2">
        <v>2.56</v>
      </c>
      <c r="BC214" s="5">
        <f t="shared" si="30"/>
        <v>61.332228000000001</v>
      </c>
      <c r="BD214" s="11">
        <f t="shared" si="29"/>
        <v>2.1573767496219248E-3</v>
      </c>
      <c r="BE214" s="5">
        <f t="shared" si="31"/>
        <v>2.1573767496219247</v>
      </c>
    </row>
    <row r="215" spans="1:57" x14ac:dyDescent="0.3">
      <c r="A215" s="1" t="s">
        <v>223</v>
      </c>
      <c r="B215" s="1" t="s">
        <v>224</v>
      </c>
      <c r="C215" s="1" t="s">
        <v>108</v>
      </c>
      <c r="D215" s="1" t="s">
        <v>88</v>
      </c>
      <c r="E215" s="1" t="s">
        <v>96</v>
      </c>
      <c r="F215" s="1" t="s">
        <v>225</v>
      </c>
      <c r="G215" s="1" t="s">
        <v>64</v>
      </c>
      <c r="H215" s="1" t="s">
        <v>65</v>
      </c>
      <c r="I215" s="2">
        <v>8.58</v>
      </c>
      <c r="J215" s="2">
        <v>2.97</v>
      </c>
      <c r="K215" s="2">
        <f t="shared" si="24"/>
        <v>2.15</v>
      </c>
      <c r="L215" s="2">
        <f t="shared" si="25"/>
        <v>0.82</v>
      </c>
      <c r="Z215" s="14">
        <v>0.46</v>
      </c>
      <c r="AA215" s="5">
        <v>25.654199999999999</v>
      </c>
      <c r="AH215" s="9">
        <v>1.69</v>
      </c>
      <c r="AI215" s="5">
        <v>34.095876750000002</v>
      </c>
      <c r="AV215" s="5" t="str">
        <f t="shared" si="26"/>
        <v/>
      </c>
      <c r="AX215" s="5" t="str">
        <f t="shared" si="27"/>
        <v/>
      </c>
      <c r="AZ215" s="5" t="str">
        <f t="shared" si="28"/>
        <v/>
      </c>
      <c r="BB215" s="2">
        <v>0.82</v>
      </c>
      <c r="BC215" s="5">
        <f t="shared" si="30"/>
        <v>59.750076750000005</v>
      </c>
      <c r="BD215" s="11">
        <f t="shared" si="29"/>
        <v>2.1017241762124727E-3</v>
      </c>
      <c r="BE215" s="5">
        <f t="shared" si="31"/>
        <v>2.1017241762124725</v>
      </c>
    </row>
    <row r="216" spans="1:57" x14ac:dyDescent="0.3">
      <c r="A216" s="1" t="s">
        <v>226</v>
      </c>
      <c r="B216" s="1" t="s">
        <v>227</v>
      </c>
      <c r="C216" s="1" t="s">
        <v>228</v>
      </c>
      <c r="D216" s="1" t="s">
        <v>88</v>
      </c>
      <c r="E216" s="1" t="s">
        <v>81</v>
      </c>
      <c r="F216" s="1" t="s">
        <v>225</v>
      </c>
      <c r="G216" s="1" t="s">
        <v>64</v>
      </c>
      <c r="H216" s="1" t="s">
        <v>65</v>
      </c>
      <c r="I216" s="2">
        <v>116</v>
      </c>
      <c r="J216" s="2">
        <v>7.0000000000000007E-2</v>
      </c>
      <c r="K216" s="2">
        <f t="shared" si="24"/>
        <v>7.0000000000000007E-2</v>
      </c>
      <c r="L216" s="2">
        <f t="shared" si="25"/>
        <v>0</v>
      </c>
      <c r="Z216" s="14">
        <v>7.0000000000000007E-2</v>
      </c>
      <c r="AA216" s="5">
        <v>3.9039000000000001</v>
      </c>
      <c r="AV216" s="5" t="str">
        <f t="shared" si="26"/>
        <v/>
      </c>
      <c r="AX216" s="5" t="str">
        <f t="shared" si="27"/>
        <v/>
      </c>
      <c r="AZ216" s="5" t="str">
        <f t="shared" si="28"/>
        <v/>
      </c>
      <c r="BC216" s="5">
        <f t="shared" si="30"/>
        <v>3.9039000000000001</v>
      </c>
      <c r="BD216" s="11">
        <f t="shared" si="29"/>
        <v>1.37320677358224E-4</v>
      </c>
      <c r="BE216" s="5">
        <f t="shared" si="31"/>
        <v>0.13732067735822401</v>
      </c>
    </row>
    <row r="217" spans="1:57" x14ac:dyDescent="0.3">
      <c r="A217" s="1" t="s">
        <v>226</v>
      </c>
      <c r="B217" s="1" t="s">
        <v>227</v>
      </c>
      <c r="C217" s="1" t="s">
        <v>228</v>
      </c>
      <c r="D217" s="1" t="s">
        <v>88</v>
      </c>
      <c r="E217" s="1" t="s">
        <v>68</v>
      </c>
      <c r="F217" s="1" t="s">
        <v>225</v>
      </c>
      <c r="G217" s="1" t="s">
        <v>64</v>
      </c>
      <c r="H217" s="1" t="s">
        <v>65</v>
      </c>
      <c r="I217" s="2">
        <v>116</v>
      </c>
      <c r="J217" s="2">
        <v>0.09</v>
      </c>
      <c r="K217" s="2">
        <f t="shared" si="24"/>
        <v>0.09</v>
      </c>
      <c r="L217" s="2">
        <f t="shared" si="25"/>
        <v>0</v>
      </c>
      <c r="Z217" s="14">
        <v>0.09</v>
      </c>
      <c r="AA217" s="5">
        <v>5.0192999999999994</v>
      </c>
      <c r="AV217" s="5" t="str">
        <f t="shared" si="26"/>
        <v/>
      </c>
      <c r="AX217" s="5" t="str">
        <f t="shared" si="27"/>
        <v/>
      </c>
      <c r="AZ217" s="5" t="str">
        <f t="shared" si="28"/>
        <v/>
      </c>
      <c r="BC217" s="5">
        <f t="shared" si="30"/>
        <v>5.0192999999999994</v>
      </c>
      <c r="BD217" s="11">
        <f t="shared" si="29"/>
        <v>1.7655515660343083E-4</v>
      </c>
      <c r="BE217" s="5">
        <f t="shared" si="31"/>
        <v>0.17655515660343082</v>
      </c>
    </row>
    <row r="218" spans="1:57" x14ac:dyDescent="0.3">
      <c r="A218" s="1" t="s">
        <v>226</v>
      </c>
      <c r="B218" s="1" t="s">
        <v>227</v>
      </c>
      <c r="C218" s="1" t="s">
        <v>228</v>
      </c>
      <c r="D218" s="1" t="s">
        <v>88</v>
      </c>
      <c r="E218" s="1" t="s">
        <v>82</v>
      </c>
      <c r="F218" s="1" t="s">
        <v>225</v>
      </c>
      <c r="G218" s="1" t="s">
        <v>64</v>
      </c>
      <c r="H218" s="1" t="s">
        <v>65</v>
      </c>
      <c r="I218" s="2">
        <v>116</v>
      </c>
      <c r="J218" s="2">
        <v>38.950000000000003</v>
      </c>
      <c r="K218" s="2">
        <f t="shared" si="24"/>
        <v>38.950000000000003</v>
      </c>
      <c r="L218" s="2">
        <f t="shared" si="25"/>
        <v>0</v>
      </c>
      <c r="Z218" s="14">
        <v>38.950000000000003</v>
      </c>
      <c r="AA218" s="5">
        <v>2172.2415000000001</v>
      </c>
      <c r="AV218" s="5" t="str">
        <f t="shared" si="26"/>
        <v/>
      </c>
      <c r="AX218" s="5" t="str">
        <f t="shared" si="27"/>
        <v/>
      </c>
      <c r="AZ218" s="5" t="str">
        <f t="shared" si="28"/>
        <v/>
      </c>
      <c r="BC218" s="5">
        <f t="shared" si="30"/>
        <v>2172.2415000000001</v>
      </c>
      <c r="BD218" s="11">
        <f t="shared" si="29"/>
        <v>7.6409148330040352E-2</v>
      </c>
      <c r="BE218" s="5">
        <f t="shared" si="31"/>
        <v>76.409148330040352</v>
      </c>
    </row>
    <row r="219" spans="1:57" x14ac:dyDescent="0.3">
      <c r="A219" s="1" t="s">
        <v>226</v>
      </c>
      <c r="B219" s="1" t="s">
        <v>227</v>
      </c>
      <c r="C219" s="1" t="s">
        <v>228</v>
      </c>
      <c r="D219" s="1" t="s">
        <v>88</v>
      </c>
      <c r="E219" s="1" t="s">
        <v>120</v>
      </c>
      <c r="F219" s="1" t="s">
        <v>225</v>
      </c>
      <c r="G219" s="1" t="s">
        <v>64</v>
      </c>
      <c r="H219" s="1" t="s">
        <v>65</v>
      </c>
      <c r="I219" s="2">
        <v>116</v>
      </c>
      <c r="J219" s="2">
        <v>38.99</v>
      </c>
      <c r="K219" s="2">
        <f t="shared" si="24"/>
        <v>38.99</v>
      </c>
      <c r="L219" s="2">
        <f t="shared" si="25"/>
        <v>0</v>
      </c>
      <c r="Z219" s="14">
        <v>38.99</v>
      </c>
      <c r="AA219" s="5">
        <v>2174.4722999999999</v>
      </c>
      <c r="AV219" s="5" t="str">
        <f t="shared" si="26"/>
        <v/>
      </c>
      <c r="AX219" s="5" t="str">
        <f t="shared" si="27"/>
        <v/>
      </c>
      <c r="AZ219" s="5" t="str">
        <f t="shared" si="28"/>
        <v/>
      </c>
      <c r="BC219" s="5">
        <f t="shared" si="30"/>
        <v>2174.4722999999999</v>
      </c>
      <c r="BD219" s="11">
        <f t="shared" si="29"/>
        <v>7.6487617288530763E-2</v>
      </c>
      <c r="BE219" s="5">
        <f t="shared" si="31"/>
        <v>76.487617288530757</v>
      </c>
    </row>
    <row r="220" spans="1:57" x14ac:dyDescent="0.3">
      <c r="A220" s="1" t="s">
        <v>226</v>
      </c>
      <c r="B220" s="1" t="s">
        <v>227</v>
      </c>
      <c r="C220" s="1" t="s">
        <v>228</v>
      </c>
      <c r="D220" s="1" t="s">
        <v>88</v>
      </c>
      <c r="E220" s="1" t="s">
        <v>69</v>
      </c>
      <c r="F220" s="1" t="s">
        <v>225</v>
      </c>
      <c r="G220" s="1" t="s">
        <v>64</v>
      </c>
      <c r="H220" s="1" t="s">
        <v>65</v>
      </c>
      <c r="I220" s="2">
        <v>116</v>
      </c>
      <c r="J220" s="2">
        <v>0.09</v>
      </c>
      <c r="K220" s="2">
        <f t="shared" si="24"/>
        <v>0.09</v>
      </c>
      <c r="L220" s="2">
        <f t="shared" si="25"/>
        <v>0</v>
      </c>
      <c r="Z220" s="14">
        <v>0.09</v>
      </c>
      <c r="AA220" s="5">
        <v>5.0192999999999994</v>
      </c>
      <c r="AV220" s="5" t="str">
        <f t="shared" si="26"/>
        <v/>
      </c>
      <c r="AX220" s="5" t="str">
        <f t="shared" si="27"/>
        <v/>
      </c>
      <c r="AZ220" s="5" t="str">
        <f t="shared" si="28"/>
        <v/>
      </c>
      <c r="BC220" s="5">
        <f t="shared" si="30"/>
        <v>5.0192999999999994</v>
      </c>
      <c r="BD220" s="11">
        <f t="shared" si="29"/>
        <v>1.7655515660343083E-4</v>
      </c>
      <c r="BE220" s="5">
        <f t="shared" si="31"/>
        <v>0.17655515660343082</v>
      </c>
    </row>
    <row r="221" spans="1:57" x14ac:dyDescent="0.3">
      <c r="A221" s="1" t="s">
        <v>226</v>
      </c>
      <c r="B221" s="1" t="s">
        <v>227</v>
      </c>
      <c r="C221" s="1" t="s">
        <v>228</v>
      </c>
      <c r="D221" s="1" t="s">
        <v>88</v>
      </c>
      <c r="E221" s="1" t="s">
        <v>96</v>
      </c>
      <c r="F221" s="1" t="s">
        <v>225</v>
      </c>
      <c r="G221" s="1" t="s">
        <v>64</v>
      </c>
      <c r="H221" s="1" t="s">
        <v>65</v>
      </c>
      <c r="I221" s="2">
        <v>116</v>
      </c>
      <c r="J221" s="2">
        <v>0.09</v>
      </c>
      <c r="K221" s="2">
        <f t="shared" si="24"/>
        <v>0.09</v>
      </c>
      <c r="L221" s="2">
        <f t="shared" si="25"/>
        <v>0</v>
      </c>
      <c r="Z221" s="14">
        <v>0.09</v>
      </c>
      <c r="AA221" s="5">
        <v>5.0192999999999994</v>
      </c>
      <c r="AV221" s="5" t="str">
        <f t="shared" si="26"/>
        <v/>
      </c>
      <c r="AX221" s="5" t="str">
        <f t="shared" si="27"/>
        <v/>
      </c>
      <c r="AZ221" s="5" t="str">
        <f t="shared" si="28"/>
        <v/>
      </c>
      <c r="BC221" s="5">
        <f t="shared" si="30"/>
        <v>5.0192999999999994</v>
      </c>
      <c r="BD221" s="11">
        <f t="shared" si="29"/>
        <v>1.7655515660343083E-4</v>
      </c>
      <c r="BE221" s="5">
        <f t="shared" si="31"/>
        <v>0.17655515660343082</v>
      </c>
    </row>
    <row r="222" spans="1:57" x14ac:dyDescent="0.3">
      <c r="A222" s="1" t="s">
        <v>226</v>
      </c>
      <c r="B222" s="1" t="s">
        <v>227</v>
      </c>
      <c r="C222" s="1" t="s">
        <v>228</v>
      </c>
      <c r="D222" s="1" t="s">
        <v>88</v>
      </c>
      <c r="E222" s="1" t="s">
        <v>101</v>
      </c>
      <c r="F222" s="1" t="s">
        <v>225</v>
      </c>
      <c r="G222" s="1" t="s">
        <v>64</v>
      </c>
      <c r="H222" s="1" t="s">
        <v>65</v>
      </c>
      <c r="I222" s="2">
        <v>116</v>
      </c>
      <c r="J222" s="2">
        <v>37.72</v>
      </c>
      <c r="K222" s="2">
        <f t="shared" si="24"/>
        <v>37.72</v>
      </c>
      <c r="L222" s="2">
        <f t="shared" si="25"/>
        <v>0</v>
      </c>
      <c r="Z222" s="14">
        <v>37.72</v>
      </c>
      <c r="AA222" s="5">
        <v>2103.6444000000001</v>
      </c>
      <c r="AV222" s="5" t="str">
        <f t="shared" si="26"/>
        <v/>
      </c>
      <c r="AX222" s="5" t="str">
        <f t="shared" si="27"/>
        <v/>
      </c>
      <c r="AZ222" s="5" t="str">
        <f t="shared" si="28"/>
        <v/>
      </c>
      <c r="BC222" s="5">
        <f t="shared" si="30"/>
        <v>2103.6444000000001</v>
      </c>
      <c r="BD222" s="11">
        <f t="shared" si="29"/>
        <v>7.3996227856460151E-2</v>
      </c>
      <c r="BE222" s="5">
        <f t="shared" si="31"/>
        <v>73.996227856460152</v>
      </c>
    </row>
    <row r="223" spans="1:57" x14ac:dyDescent="0.3">
      <c r="A223" s="1" t="s">
        <v>229</v>
      </c>
      <c r="B223" s="1" t="s">
        <v>230</v>
      </c>
      <c r="C223" s="1" t="s">
        <v>108</v>
      </c>
      <c r="D223" s="1" t="s">
        <v>88</v>
      </c>
      <c r="E223" s="1" t="s">
        <v>84</v>
      </c>
      <c r="F223" s="1" t="s">
        <v>71</v>
      </c>
      <c r="G223" s="1" t="s">
        <v>64</v>
      </c>
      <c r="H223" s="1" t="s">
        <v>65</v>
      </c>
      <c r="I223" s="2">
        <v>149</v>
      </c>
      <c r="J223" s="2">
        <v>0.06</v>
      </c>
      <c r="K223" s="2">
        <f t="shared" si="24"/>
        <v>0.06</v>
      </c>
      <c r="L223" s="2">
        <f t="shared" si="25"/>
        <v>0</v>
      </c>
      <c r="Z223" s="14">
        <v>0.06</v>
      </c>
      <c r="AA223" s="5">
        <v>3.3462000000000001</v>
      </c>
      <c r="AV223" s="5" t="str">
        <f t="shared" si="26"/>
        <v/>
      </c>
      <c r="AX223" s="5" t="str">
        <f t="shared" si="27"/>
        <v/>
      </c>
      <c r="AZ223" s="5" t="str">
        <f t="shared" si="28"/>
        <v/>
      </c>
      <c r="BC223" s="5">
        <f t="shared" si="30"/>
        <v>3.3462000000000001</v>
      </c>
      <c r="BD223" s="11">
        <f t="shared" si="29"/>
        <v>1.1770343773562057E-4</v>
      </c>
      <c r="BE223" s="5">
        <f t="shared" si="31"/>
        <v>0.11770343773562057</v>
      </c>
    </row>
    <row r="224" spans="1:57" x14ac:dyDescent="0.3">
      <c r="A224" s="1" t="s">
        <v>229</v>
      </c>
      <c r="B224" s="1" t="s">
        <v>230</v>
      </c>
      <c r="C224" s="1" t="s">
        <v>108</v>
      </c>
      <c r="D224" s="1" t="s">
        <v>88</v>
      </c>
      <c r="E224" s="1" t="s">
        <v>66</v>
      </c>
      <c r="F224" s="1" t="s">
        <v>225</v>
      </c>
      <c r="G224" s="1" t="s">
        <v>64</v>
      </c>
      <c r="H224" s="1" t="s">
        <v>65</v>
      </c>
      <c r="I224" s="2">
        <v>149</v>
      </c>
      <c r="J224" s="2">
        <v>0.06</v>
      </c>
      <c r="K224" s="2">
        <f t="shared" si="24"/>
        <v>0.06</v>
      </c>
      <c r="L224" s="2">
        <f t="shared" si="25"/>
        <v>0</v>
      </c>
      <c r="Z224" s="14">
        <v>0.06</v>
      </c>
      <c r="AA224" s="5">
        <v>3.3462000000000001</v>
      </c>
      <c r="AV224" s="5" t="str">
        <f t="shared" si="26"/>
        <v/>
      </c>
      <c r="AX224" s="5" t="str">
        <f t="shared" si="27"/>
        <v/>
      </c>
      <c r="AZ224" s="5" t="str">
        <f t="shared" si="28"/>
        <v/>
      </c>
      <c r="BC224" s="5">
        <f t="shared" si="30"/>
        <v>3.3462000000000001</v>
      </c>
      <c r="BD224" s="11">
        <f t="shared" si="29"/>
        <v>1.1770343773562057E-4</v>
      </c>
      <c r="BE224" s="5">
        <f t="shared" si="31"/>
        <v>0.11770343773562057</v>
      </c>
    </row>
    <row r="225" spans="1:57" x14ac:dyDescent="0.3">
      <c r="A225" s="1" t="s">
        <v>229</v>
      </c>
      <c r="B225" s="1" t="s">
        <v>230</v>
      </c>
      <c r="C225" s="1" t="s">
        <v>108</v>
      </c>
      <c r="D225" s="1" t="s">
        <v>88</v>
      </c>
      <c r="E225" s="1" t="s">
        <v>68</v>
      </c>
      <c r="F225" s="1" t="s">
        <v>225</v>
      </c>
      <c r="G225" s="1" t="s">
        <v>64</v>
      </c>
      <c r="H225" s="1" t="s">
        <v>65</v>
      </c>
      <c r="I225" s="2">
        <v>149</v>
      </c>
      <c r="J225" s="2">
        <v>7.0000000000000007E-2</v>
      </c>
      <c r="K225" s="2">
        <f t="shared" si="24"/>
        <v>7.0000000000000007E-2</v>
      </c>
      <c r="L225" s="2">
        <f t="shared" si="25"/>
        <v>0</v>
      </c>
      <c r="Z225" s="14">
        <v>7.0000000000000007E-2</v>
      </c>
      <c r="AA225" s="5">
        <v>3.9039000000000001</v>
      </c>
      <c r="AV225" s="5" t="str">
        <f t="shared" si="26"/>
        <v/>
      </c>
      <c r="AX225" s="5" t="str">
        <f t="shared" si="27"/>
        <v/>
      </c>
      <c r="AZ225" s="5" t="str">
        <f t="shared" si="28"/>
        <v/>
      </c>
      <c r="BC225" s="5">
        <f t="shared" si="30"/>
        <v>3.9039000000000001</v>
      </c>
      <c r="BD225" s="11">
        <f t="shared" si="29"/>
        <v>1.37320677358224E-4</v>
      </c>
      <c r="BE225" s="5">
        <f t="shared" si="31"/>
        <v>0.13732067735822401</v>
      </c>
    </row>
    <row r="226" spans="1:57" x14ac:dyDescent="0.3">
      <c r="A226" s="1" t="s">
        <v>229</v>
      </c>
      <c r="B226" s="1" t="s">
        <v>230</v>
      </c>
      <c r="C226" s="1" t="s">
        <v>108</v>
      </c>
      <c r="D226" s="1" t="s">
        <v>88</v>
      </c>
      <c r="E226" s="1" t="s">
        <v>69</v>
      </c>
      <c r="F226" s="1" t="s">
        <v>225</v>
      </c>
      <c r="G226" s="1" t="s">
        <v>64</v>
      </c>
      <c r="H226" s="1" t="s">
        <v>65</v>
      </c>
      <c r="I226" s="2">
        <v>149</v>
      </c>
      <c r="J226" s="2">
        <v>40.11</v>
      </c>
      <c r="K226" s="2">
        <f t="shared" si="24"/>
        <v>40</v>
      </c>
      <c r="L226" s="2">
        <f t="shared" si="25"/>
        <v>0</v>
      </c>
      <c r="Z226" s="14">
        <v>40</v>
      </c>
      <c r="AA226" s="5">
        <v>2230.8000000000002</v>
      </c>
      <c r="AV226" s="5" t="str">
        <f t="shared" si="26"/>
        <v/>
      </c>
      <c r="AX226" s="5" t="str">
        <f t="shared" si="27"/>
        <v/>
      </c>
      <c r="AZ226" s="5" t="str">
        <f t="shared" si="28"/>
        <v/>
      </c>
      <c r="BC226" s="5">
        <f t="shared" si="30"/>
        <v>2230.8000000000002</v>
      </c>
      <c r="BD226" s="11">
        <f t="shared" si="29"/>
        <v>7.8468958490413729E-2</v>
      </c>
      <c r="BE226" s="5">
        <f t="shared" si="31"/>
        <v>78.468958490413726</v>
      </c>
    </row>
    <row r="227" spans="1:57" x14ac:dyDescent="0.3">
      <c r="A227" s="1" t="s">
        <v>229</v>
      </c>
      <c r="B227" s="1" t="s">
        <v>230</v>
      </c>
      <c r="C227" s="1" t="s">
        <v>108</v>
      </c>
      <c r="D227" s="1" t="s">
        <v>88</v>
      </c>
      <c r="E227" s="1" t="s">
        <v>132</v>
      </c>
      <c r="F227" s="1" t="s">
        <v>225</v>
      </c>
      <c r="G227" s="1" t="s">
        <v>64</v>
      </c>
      <c r="H227" s="1" t="s">
        <v>65</v>
      </c>
      <c r="I227" s="2">
        <v>149</v>
      </c>
      <c r="J227" s="2">
        <v>39</v>
      </c>
      <c r="K227" s="2">
        <f t="shared" si="24"/>
        <v>39</v>
      </c>
      <c r="L227" s="2">
        <f t="shared" si="25"/>
        <v>0</v>
      </c>
      <c r="Z227" s="14">
        <v>39</v>
      </c>
      <c r="AA227" s="5">
        <v>2175.0300000000002</v>
      </c>
      <c r="AV227" s="5" t="str">
        <f t="shared" si="26"/>
        <v/>
      </c>
      <c r="AX227" s="5" t="str">
        <f t="shared" si="27"/>
        <v/>
      </c>
      <c r="AZ227" s="5" t="str">
        <f t="shared" si="28"/>
        <v/>
      </c>
      <c r="BC227" s="5">
        <f t="shared" si="30"/>
        <v>2175.0300000000002</v>
      </c>
      <c r="BD227" s="11">
        <f t="shared" si="29"/>
        <v>7.6507234528153389E-2</v>
      </c>
      <c r="BE227" s="5">
        <f t="shared" si="31"/>
        <v>76.50723452815339</v>
      </c>
    </row>
    <row r="228" spans="1:57" x14ac:dyDescent="0.3">
      <c r="A228" s="1" t="s">
        <v>229</v>
      </c>
      <c r="B228" s="1" t="s">
        <v>230</v>
      </c>
      <c r="C228" s="1" t="s">
        <v>108</v>
      </c>
      <c r="D228" s="1" t="s">
        <v>88</v>
      </c>
      <c r="E228" s="1" t="s">
        <v>70</v>
      </c>
      <c r="F228" s="1" t="s">
        <v>225</v>
      </c>
      <c r="G228" s="1" t="s">
        <v>64</v>
      </c>
      <c r="H228" s="1" t="s">
        <v>65</v>
      </c>
      <c r="I228" s="2">
        <v>149</v>
      </c>
      <c r="J228" s="2">
        <v>31.8</v>
      </c>
      <c r="K228" s="2">
        <f t="shared" si="24"/>
        <v>30.75</v>
      </c>
      <c r="L228" s="2">
        <f t="shared" si="25"/>
        <v>1.04</v>
      </c>
      <c r="Z228" s="14">
        <v>30.08</v>
      </c>
      <c r="AA228" s="5">
        <v>1677.5616</v>
      </c>
      <c r="AH228" s="9">
        <v>0.67</v>
      </c>
      <c r="AI228" s="5">
        <v>13.51730025</v>
      </c>
      <c r="AV228" s="5" t="str">
        <f t="shared" si="26"/>
        <v/>
      </c>
      <c r="AX228" s="5" t="str">
        <f t="shared" si="27"/>
        <v/>
      </c>
      <c r="AZ228" s="5" t="str">
        <f t="shared" si="28"/>
        <v/>
      </c>
      <c r="BB228" s="2">
        <v>1.04</v>
      </c>
      <c r="BC228" s="5">
        <f t="shared" si="30"/>
        <v>1691.0789002500001</v>
      </c>
      <c r="BD228" s="11">
        <f t="shared" si="29"/>
        <v>5.948413126579332E-2</v>
      </c>
      <c r="BE228" s="5">
        <f t="shared" si="31"/>
        <v>59.484131265793323</v>
      </c>
    </row>
    <row r="229" spans="1:57" x14ac:dyDescent="0.3">
      <c r="A229" s="1" t="s">
        <v>229</v>
      </c>
      <c r="B229" s="1" t="s">
        <v>230</v>
      </c>
      <c r="C229" s="1" t="s">
        <v>108</v>
      </c>
      <c r="D229" s="1" t="s">
        <v>88</v>
      </c>
      <c r="E229" s="1" t="s">
        <v>96</v>
      </c>
      <c r="F229" s="1" t="s">
        <v>225</v>
      </c>
      <c r="G229" s="1" t="s">
        <v>64</v>
      </c>
      <c r="H229" s="1" t="s">
        <v>65</v>
      </c>
      <c r="I229" s="2">
        <v>149</v>
      </c>
      <c r="J229" s="2">
        <v>35.04</v>
      </c>
      <c r="K229" s="2">
        <f t="shared" si="24"/>
        <v>34.89</v>
      </c>
      <c r="L229" s="2">
        <f t="shared" si="25"/>
        <v>0.14000000000000001</v>
      </c>
      <c r="Z229" s="14">
        <v>34.71</v>
      </c>
      <c r="AA229" s="5">
        <v>1935.7766999999999</v>
      </c>
      <c r="AH229" s="9">
        <v>0.18</v>
      </c>
      <c r="AI229" s="5">
        <v>3.6315135000000001</v>
      </c>
      <c r="AV229" s="5" t="str">
        <f t="shared" si="26"/>
        <v/>
      </c>
      <c r="AX229" s="5" t="str">
        <f t="shared" si="27"/>
        <v/>
      </c>
      <c r="AZ229" s="5" t="str">
        <f t="shared" si="28"/>
        <v/>
      </c>
      <c r="BB229" s="2">
        <v>0.14000000000000001</v>
      </c>
      <c r="BC229" s="5">
        <f t="shared" si="30"/>
        <v>1939.4082134999999</v>
      </c>
      <c r="BD229" s="11">
        <f t="shared" si="29"/>
        <v>6.821917814286306E-2</v>
      </c>
      <c r="BE229" s="5">
        <f t="shared" si="31"/>
        <v>68.219178142863058</v>
      </c>
    </row>
    <row r="230" spans="1:57" x14ac:dyDescent="0.3">
      <c r="A230" s="1" t="s">
        <v>231</v>
      </c>
      <c r="B230" s="1" t="s">
        <v>111</v>
      </c>
      <c r="C230" s="1" t="s">
        <v>112</v>
      </c>
      <c r="D230" s="1" t="s">
        <v>88</v>
      </c>
      <c r="E230" s="1" t="s">
        <v>67</v>
      </c>
      <c r="F230" s="1" t="s">
        <v>225</v>
      </c>
      <c r="G230" s="1" t="s">
        <v>64</v>
      </c>
      <c r="H230" s="1" t="s">
        <v>65</v>
      </c>
      <c r="I230" s="2">
        <v>151.35</v>
      </c>
      <c r="J230" s="2">
        <v>36.92</v>
      </c>
      <c r="K230" s="2">
        <f t="shared" si="24"/>
        <v>36.92</v>
      </c>
      <c r="L230" s="2">
        <f t="shared" si="25"/>
        <v>0</v>
      </c>
      <c r="Z230" s="14">
        <v>36.92</v>
      </c>
      <c r="AA230" s="5">
        <v>2059.0284000000001</v>
      </c>
      <c r="AV230" s="5" t="str">
        <f t="shared" si="26"/>
        <v/>
      </c>
      <c r="AX230" s="5" t="str">
        <f t="shared" si="27"/>
        <v/>
      </c>
      <c r="AZ230" s="5" t="str">
        <f t="shared" si="28"/>
        <v/>
      </c>
      <c r="BC230" s="5">
        <f t="shared" si="30"/>
        <v>2059.0284000000001</v>
      </c>
      <c r="BD230" s="11">
        <f t="shared" si="29"/>
        <v>7.2426848686651876E-2</v>
      </c>
      <c r="BE230" s="5">
        <f t="shared" si="31"/>
        <v>72.42684868665188</v>
      </c>
    </row>
    <row r="231" spans="1:57" x14ac:dyDescent="0.3">
      <c r="A231" s="1" t="s">
        <v>231</v>
      </c>
      <c r="B231" s="1" t="s">
        <v>111</v>
      </c>
      <c r="C231" s="1" t="s">
        <v>112</v>
      </c>
      <c r="D231" s="1" t="s">
        <v>88</v>
      </c>
      <c r="E231" s="1" t="s">
        <v>62</v>
      </c>
      <c r="F231" s="1" t="s">
        <v>225</v>
      </c>
      <c r="G231" s="1" t="s">
        <v>64</v>
      </c>
      <c r="H231" s="1" t="s">
        <v>65</v>
      </c>
      <c r="I231" s="2">
        <v>151.35</v>
      </c>
      <c r="J231" s="2">
        <v>34.89</v>
      </c>
      <c r="K231" s="2">
        <f t="shared" si="24"/>
        <v>34.89</v>
      </c>
      <c r="L231" s="2">
        <f t="shared" si="25"/>
        <v>0</v>
      </c>
      <c r="Z231" s="14">
        <v>34.89</v>
      </c>
      <c r="AA231" s="5">
        <v>1945.8153</v>
      </c>
      <c r="AV231" s="5" t="str">
        <f t="shared" si="26"/>
        <v/>
      </c>
      <c r="AX231" s="5" t="str">
        <f t="shared" si="27"/>
        <v/>
      </c>
      <c r="AZ231" s="5" t="str">
        <f t="shared" si="28"/>
        <v/>
      </c>
      <c r="BC231" s="5">
        <f t="shared" si="30"/>
        <v>1945.8153</v>
      </c>
      <c r="BD231" s="11">
        <f t="shared" si="29"/>
        <v>6.8444549043263359E-2</v>
      </c>
      <c r="BE231" s="5">
        <f t="shared" si="31"/>
        <v>68.444549043263365</v>
      </c>
    </row>
    <row r="232" spans="1:57" x14ac:dyDescent="0.3">
      <c r="A232" s="1" t="s">
        <v>231</v>
      </c>
      <c r="B232" s="1" t="s">
        <v>111</v>
      </c>
      <c r="C232" s="1" t="s">
        <v>112</v>
      </c>
      <c r="D232" s="1" t="s">
        <v>88</v>
      </c>
      <c r="E232" s="1" t="s">
        <v>66</v>
      </c>
      <c r="F232" s="1" t="s">
        <v>225</v>
      </c>
      <c r="G232" s="1" t="s">
        <v>64</v>
      </c>
      <c r="H232" s="1" t="s">
        <v>65</v>
      </c>
      <c r="I232" s="2">
        <v>151.35</v>
      </c>
      <c r="J232" s="2">
        <v>36.729999999999997</v>
      </c>
      <c r="K232" s="2">
        <f t="shared" si="24"/>
        <v>36.729999999999997</v>
      </c>
      <c r="L232" s="2">
        <f t="shared" si="25"/>
        <v>0</v>
      </c>
      <c r="Z232" s="14">
        <v>36.729999999999997</v>
      </c>
      <c r="AA232" s="5">
        <v>2048.4321</v>
      </c>
      <c r="AV232" s="5" t="str">
        <f t="shared" si="26"/>
        <v/>
      </c>
      <c r="AX232" s="5" t="str">
        <f t="shared" si="27"/>
        <v/>
      </c>
      <c r="AZ232" s="5" t="str">
        <f t="shared" si="28"/>
        <v/>
      </c>
      <c r="BC232" s="5">
        <f t="shared" si="30"/>
        <v>2048.4321</v>
      </c>
      <c r="BD232" s="11">
        <f t="shared" si="29"/>
        <v>7.2054121133822396E-2</v>
      </c>
      <c r="BE232" s="5">
        <f t="shared" si="31"/>
        <v>72.054121133822392</v>
      </c>
    </row>
    <row r="233" spans="1:57" x14ac:dyDescent="0.3">
      <c r="A233" s="1" t="s">
        <v>231</v>
      </c>
      <c r="B233" s="1" t="s">
        <v>111</v>
      </c>
      <c r="C233" s="1" t="s">
        <v>112</v>
      </c>
      <c r="D233" s="1" t="s">
        <v>88</v>
      </c>
      <c r="E233" s="1" t="s">
        <v>68</v>
      </c>
      <c r="F233" s="1" t="s">
        <v>225</v>
      </c>
      <c r="G233" s="1" t="s">
        <v>64</v>
      </c>
      <c r="H233" s="1" t="s">
        <v>65</v>
      </c>
      <c r="I233" s="2">
        <v>151.35</v>
      </c>
      <c r="J233" s="2">
        <v>39.380000000000003</v>
      </c>
      <c r="K233" s="2">
        <f t="shared" si="24"/>
        <v>39.380000000000003</v>
      </c>
      <c r="L233" s="2">
        <f t="shared" si="25"/>
        <v>0</v>
      </c>
      <c r="Z233" s="14">
        <v>39.380000000000003</v>
      </c>
      <c r="AA233" s="5">
        <v>2196.2226000000001</v>
      </c>
      <c r="AV233" s="5" t="str">
        <f t="shared" si="26"/>
        <v/>
      </c>
      <c r="AX233" s="5" t="str">
        <f t="shared" si="27"/>
        <v/>
      </c>
      <c r="AZ233" s="5" t="str">
        <f t="shared" si="28"/>
        <v/>
      </c>
      <c r="BC233" s="5">
        <f t="shared" si="30"/>
        <v>2196.2226000000001</v>
      </c>
      <c r="BD233" s="11">
        <f t="shared" si="29"/>
        <v>7.7252689633812308E-2</v>
      </c>
      <c r="BE233" s="5">
        <f t="shared" si="31"/>
        <v>77.252689633812309</v>
      </c>
    </row>
    <row r="234" spans="1:57" x14ac:dyDescent="0.3">
      <c r="A234" s="1" t="s">
        <v>232</v>
      </c>
      <c r="B234" s="1" t="s">
        <v>227</v>
      </c>
      <c r="C234" s="1" t="s">
        <v>228</v>
      </c>
      <c r="D234" s="1" t="s">
        <v>88</v>
      </c>
      <c r="E234" s="1" t="s">
        <v>81</v>
      </c>
      <c r="F234" s="1" t="s">
        <v>225</v>
      </c>
      <c r="G234" s="1" t="s">
        <v>64</v>
      </c>
      <c r="H234" s="1" t="s">
        <v>65</v>
      </c>
      <c r="I234" s="2">
        <v>37.270000000000003</v>
      </c>
      <c r="J234" s="2">
        <v>36.83</v>
      </c>
      <c r="K234" s="2">
        <f t="shared" si="24"/>
        <v>36.83</v>
      </c>
      <c r="L234" s="2">
        <f t="shared" si="25"/>
        <v>0</v>
      </c>
      <c r="Z234" s="14">
        <v>36.83</v>
      </c>
      <c r="AA234" s="5">
        <v>2054.0091000000002</v>
      </c>
      <c r="AV234" s="5" t="str">
        <f t="shared" si="26"/>
        <v/>
      </c>
      <c r="AX234" s="5" t="str">
        <f t="shared" si="27"/>
        <v/>
      </c>
      <c r="AZ234" s="5" t="str">
        <f t="shared" si="28"/>
        <v/>
      </c>
      <c r="BC234" s="5">
        <f t="shared" si="30"/>
        <v>2054.0091000000002</v>
      </c>
      <c r="BD234" s="11">
        <f t="shared" si="29"/>
        <v>7.2250293530048443E-2</v>
      </c>
      <c r="BE234" s="5">
        <f t="shared" si="31"/>
        <v>72.250293530048438</v>
      </c>
    </row>
    <row r="235" spans="1:57" x14ac:dyDescent="0.3">
      <c r="A235" s="1" t="s">
        <v>232</v>
      </c>
      <c r="B235" s="1" t="s">
        <v>227</v>
      </c>
      <c r="C235" s="1" t="s">
        <v>228</v>
      </c>
      <c r="D235" s="1" t="s">
        <v>88</v>
      </c>
      <c r="E235" s="1" t="s">
        <v>67</v>
      </c>
      <c r="F235" s="1" t="s">
        <v>225</v>
      </c>
      <c r="G235" s="1" t="s">
        <v>64</v>
      </c>
      <c r="H235" s="1" t="s">
        <v>65</v>
      </c>
      <c r="I235" s="2">
        <v>37.270000000000003</v>
      </c>
      <c r="J235" s="2">
        <v>0.08</v>
      </c>
      <c r="K235" s="2">
        <f t="shared" si="24"/>
        <v>0.08</v>
      </c>
      <c r="L235" s="2">
        <f t="shared" si="25"/>
        <v>0</v>
      </c>
      <c r="Z235" s="14">
        <v>0.08</v>
      </c>
      <c r="AA235" s="5">
        <v>4.4615999999999998</v>
      </c>
      <c r="AV235" s="5" t="str">
        <f t="shared" si="26"/>
        <v/>
      </c>
      <c r="AX235" s="5" t="str">
        <f t="shared" si="27"/>
        <v/>
      </c>
      <c r="AZ235" s="5" t="str">
        <f t="shared" si="28"/>
        <v/>
      </c>
      <c r="BC235" s="5">
        <f t="shared" si="30"/>
        <v>4.4615999999999998</v>
      </c>
      <c r="BD235" s="11">
        <f t="shared" si="29"/>
        <v>1.5693791698082743E-4</v>
      </c>
      <c r="BE235" s="5">
        <f t="shared" si="31"/>
        <v>0.15693791698082743</v>
      </c>
    </row>
    <row r="236" spans="1:57" x14ac:dyDescent="0.3">
      <c r="A236" s="1" t="s">
        <v>233</v>
      </c>
      <c r="B236" s="1" t="s">
        <v>227</v>
      </c>
      <c r="C236" s="1" t="s">
        <v>228</v>
      </c>
      <c r="D236" s="1" t="s">
        <v>88</v>
      </c>
      <c r="E236" s="1" t="s">
        <v>80</v>
      </c>
      <c r="F236" s="1" t="s">
        <v>225</v>
      </c>
      <c r="G236" s="1" t="s">
        <v>64</v>
      </c>
      <c r="H236" s="1" t="s">
        <v>65</v>
      </c>
      <c r="I236" s="2">
        <v>36.31</v>
      </c>
      <c r="J236" s="2">
        <v>35.68</v>
      </c>
      <c r="K236" s="2">
        <f t="shared" si="24"/>
        <v>35.68</v>
      </c>
      <c r="L236" s="2">
        <f t="shared" si="25"/>
        <v>0</v>
      </c>
      <c r="Z236" s="14">
        <v>35.68</v>
      </c>
      <c r="AA236" s="5">
        <v>1989.8735999999999</v>
      </c>
      <c r="AV236" s="5" t="str">
        <f t="shared" si="26"/>
        <v/>
      </c>
      <c r="AX236" s="5" t="str">
        <f t="shared" si="27"/>
        <v/>
      </c>
      <c r="AZ236" s="5" t="str">
        <f t="shared" si="28"/>
        <v/>
      </c>
      <c r="BC236" s="5">
        <f t="shared" si="30"/>
        <v>1989.8735999999999</v>
      </c>
      <c r="BD236" s="11">
        <f t="shared" si="29"/>
        <v>6.9994310973449034E-2</v>
      </c>
      <c r="BE236" s="5">
        <f t="shared" si="31"/>
        <v>69.994310973449032</v>
      </c>
    </row>
    <row r="237" spans="1:57" x14ac:dyDescent="0.3">
      <c r="A237" s="1" t="s">
        <v>233</v>
      </c>
      <c r="B237" s="1" t="s">
        <v>227</v>
      </c>
      <c r="C237" s="1" t="s">
        <v>228</v>
      </c>
      <c r="D237" s="1" t="s">
        <v>88</v>
      </c>
      <c r="E237" s="1" t="s">
        <v>81</v>
      </c>
      <c r="F237" s="1" t="s">
        <v>225</v>
      </c>
      <c r="G237" s="1" t="s">
        <v>64</v>
      </c>
      <c r="H237" s="1" t="s">
        <v>65</v>
      </c>
      <c r="I237" s="2">
        <v>36.31</v>
      </c>
      <c r="J237" s="2">
        <v>0.08</v>
      </c>
      <c r="K237" s="2">
        <f t="shared" si="24"/>
        <v>0.08</v>
      </c>
      <c r="L237" s="2">
        <f t="shared" si="25"/>
        <v>0</v>
      </c>
      <c r="Z237" s="14">
        <v>0.08</v>
      </c>
      <c r="AA237" s="5">
        <v>4.4615999999999998</v>
      </c>
      <c r="AV237" s="5" t="str">
        <f t="shared" si="26"/>
        <v/>
      </c>
      <c r="AX237" s="5" t="str">
        <f t="shared" si="27"/>
        <v/>
      </c>
      <c r="AZ237" s="5" t="str">
        <f t="shared" si="28"/>
        <v/>
      </c>
      <c r="BC237" s="5">
        <f t="shared" si="30"/>
        <v>4.4615999999999998</v>
      </c>
      <c r="BD237" s="11">
        <f t="shared" si="29"/>
        <v>1.5693791698082743E-4</v>
      </c>
      <c r="BE237" s="5">
        <f t="shared" si="31"/>
        <v>0.15693791698082743</v>
      </c>
    </row>
    <row r="238" spans="1:57" x14ac:dyDescent="0.3">
      <c r="A238" s="1" t="s">
        <v>234</v>
      </c>
      <c r="B238" s="1" t="s">
        <v>227</v>
      </c>
      <c r="C238" s="1" t="s">
        <v>228</v>
      </c>
      <c r="D238" s="1" t="s">
        <v>88</v>
      </c>
      <c r="E238" s="1" t="s">
        <v>80</v>
      </c>
      <c r="F238" s="1" t="s">
        <v>225</v>
      </c>
      <c r="G238" s="1" t="s">
        <v>64</v>
      </c>
      <c r="H238" s="1" t="s">
        <v>65</v>
      </c>
      <c r="I238" s="2">
        <v>40</v>
      </c>
      <c r="J238" s="2">
        <v>0.06</v>
      </c>
      <c r="K238" s="2">
        <f t="shared" si="24"/>
        <v>0.06</v>
      </c>
      <c r="L238" s="2">
        <f t="shared" si="25"/>
        <v>0</v>
      </c>
      <c r="Z238" s="14">
        <v>0.06</v>
      </c>
      <c r="AA238" s="5">
        <v>3.3462000000000001</v>
      </c>
      <c r="AV238" s="5" t="str">
        <f t="shared" si="26"/>
        <v/>
      </c>
      <c r="AX238" s="5" t="str">
        <f t="shared" si="27"/>
        <v/>
      </c>
      <c r="AZ238" s="5" t="str">
        <f t="shared" si="28"/>
        <v/>
      </c>
      <c r="BC238" s="5">
        <f t="shared" si="30"/>
        <v>3.3462000000000001</v>
      </c>
      <c r="BD238" s="11">
        <f t="shared" si="29"/>
        <v>1.1770343773562057E-4</v>
      </c>
      <c r="BE238" s="5">
        <f t="shared" si="31"/>
        <v>0.11770343773562057</v>
      </c>
    </row>
    <row r="239" spans="1:57" x14ac:dyDescent="0.3">
      <c r="A239" s="1" t="s">
        <v>234</v>
      </c>
      <c r="B239" s="1" t="s">
        <v>227</v>
      </c>
      <c r="C239" s="1" t="s">
        <v>228</v>
      </c>
      <c r="D239" s="1" t="s">
        <v>88</v>
      </c>
      <c r="E239" s="1" t="s">
        <v>82</v>
      </c>
      <c r="F239" s="1" t="s">
        <v>225</v>
      </c>
      <c r="G239" s="1" t="s">
        <v>64</v>
      </c>
      <c r="H239" s="1" t="s">
        <v>65</v>
      </c>
      <c r="I239" s="2">
        <v>40</v>
      </c>
      <c r="J239" s="2">
        <v>0.09</v>
      </c>
      <c r="K239" s="2">
        <f t="shared" si="24"/>
        <v>0.09</v>
      </c>
      <c r="L239" s="2">
        <f t="shared" si="25"/>
        <v>0</v>
      </c>
      <c r="Z239" s="14">
        <v>0.09</v>
      </c>
      <c r="AA239" s="5">
        <v>5.0192999999999994</v>
      </c>
      <c r="AV239" s="5" t="str">
        <f t="shared" si="26"/>
        <v/>
      </c>
      <c r="AX239" s="5" t="str">
        <f t="shared" si="27"/>
        <v/>
      </c>
      <c r="AZ239" s="5" t="str">
        <f t="shared" si="28"/>
        <v/>
      </c>
      <c r="BC239" s="5">
        <f t="shared" si="30"/>
        <v>5.0192999999999994</v>
      </c>
      <c r="BD239" s="11">
        <f t="shared" si="29"/>
        <v>1.7655515660343083E-4</v>
      </c>
      <c r="BE239" s="5">
        <f t="shared" si="31"/>
        <v>0.17655515660343082</v>
      </c>
    </row>
    <row r="240" spans="1:57" x14ac:dyDescent="0.3">
      <c r="A240" s="1" t="s">
        <v>234</v>
      </c>
      <c r="B240" s="1" t="s">
        <v>227</v>
      </c>
      <c r="C240" s="1" t="s">
        <v>228</v>
      </c>
      <c r="D240" s="1" t="s">
        <v>88</v>
      </c>
      <c r="E240" s="1" t="s">
        <v>83</v>
      </c>
      <c r="F240" s="1" t="s">
        <v>225</v>
      </c>
      <c r="G240" s="1" t="s">
        <v>64</v>
      </c>
      <c r="H240" s="1" t="s">
        <v>65</v>
      </c>
      <c r="I240" s="2">
        <v>40</v>
      </c>
      <c r="J240" s="2">
        <v>38.44</v>
      </c>
      <c r="K240" s="2">
        <f t="shared" si="24"/>
        <v>38.44</v>
      </c>
      <c r="L240" s="2">
        <f t="shared" si="25"/>
        <v>0</v>
      </c>
      <c r="Z240" s="14">
        <v>38.44</v>
      </c>
      <c r="AA240" s="5">
        <v>2143.7988</v>
      </c>
      <c r="AV240" s="5" t="str">
        <f t="shared" si="26"/>
        <v/>
      </c>
      <c r="AX240" s="5" t="str">
        <f t="shared" si="27"/>
        <v/>
      </c>
      <c r="AZ240" s="5" t="str">
        <f t="shared" si="28"/>
        <v/>
      </c>
      <c r="BC240" s="5">
        <f t="shared" si="30"/>
        <v>2143.7988</v>
      </c>
      <c r="BD240" s="11">
        <f t="shared" si="29"/>
        <v>7.5408669109287577E-2</v>
      </c>
      <c r="BE240" s="5">
        <f t="shared" si="31"/>
        <v>75.408669109287587</v>
      </c>
    </row>
    <row r="241" spans="1:57" x14ac:dyDescent="0.3">
      <c r="A241" s="1" t="s">
        <v>235</v>
      </c>
      <c r="B241" s="1" t="s">
        <v>227</v>
      </c>
      <c r="C241" s="1" t="s">
        <v>228</v>
      </c>
      <c r="D241" s="1" t="s">
        <v>88</v>
      </c>
      <c r="E241" s="1" t="s">
        <v>83</v>
      </c>
      <c r="F241" s="1" t="s">
        <v>225</v>
      </c>
      <c r="G241" s="1" t="s">
        <v>64</v>
      </c>
      <c r="H241" s="1" t="s">
        <v>65</v>
      </c>
      <c r="I241" s="2">
        <v>39</v>
      </c>
      <c r="J241" s="2">
        <v>0.06</v>
      </c>
      <c r="K241" s="2">
        <f t="shared" si="24"/>
        <v>0.06</v>
      </c>
      <c r="L241" s="2">
        <f t="shared" si="25"/>
        <v>0</v>
      </c>
      <c r="Z241" s="14">
        <v>0.06</v>
      </c>
      <c r="AA241" s="5">
        <v>3.3462000000000001</v>
      </c>
      <c r="AV241" s="5" t="str">
        <f t="shared" si="26"/>
        <v/>
      </c>
      <c r="AX241" s="5" t="str">
        <f t="shared" si="27"/>
        <v/>
      </c>
      <c r="AZ241" s="5" t="str">
        <f t="shared" si="28"/>
        <v/>
      </c>
      <c r="BC241" s="5">
        <f t="shared" si="30"/>
        <v>3.3462000000000001</v>
      </c>
      <c r="BD241" s="11">
        <f t="shared" si="29"/>
        <v>1.1770343773562057E-4</v>
      </c>
      <c r="BE241" s="5">
        <f t="shared" si="31"/>
        <v>0.11770343773562057</v>
      </c>
    </row>
    <row r="242" spans="1:57" x14ac:dyDescent="0.3">
      <c r="A242" s="1" t="s">
        <v>235</v>
      </c>
      <c r="B242" s="1" t="s">
        <v>227</v>
      </c>
      <c r="C242" s="1" t="s">
        <v>228</v>
      </c>
      <c r="D242" s="1" t="s">
        <v>88</v>
      </c>
      <c r="E242" s="1" t="s">
        <v>109</v>
      </c>
      <c r="F242" s="1" t="s">
        <v>225</v>
      </c>
      <c r="G242" s="1" t="s">
        <v>64</v>
      </c>
      <c r="H242" s="1" t="s">
        <v>65</v>
      </c>
      <c r="I242" s="2">
        <v>39</v>
      </c>
      <c r="J242" s="2">
        <v>38.21</v>
      </c>
      <c r="K242" s="2">
        <f t="shared" si="24"/>
        <v>38.21</v>
      </c>
      <c r="L242" s="2">
        <f t="shared" si="25"/>
        <v>0</v>
      </c>
      <c r="Z242" s="14">
        <v>38.21</v>
      </c>
      <c r="AA242" s="5">
        <v>2130.9717000000001</v>
      </c>
      <c r="AV242" s="5" t="str">
        <f t="shared" si="26"/>
        <v/>
      </c>
      <c r="AX242" s="5" t="str">
        <f t="shared" si="27"/>
        <v/>
      </c>
      <c r="AZ242" s="5" t="str">
        <f t="shared" si="28"/>
        <v/>
      </c>
      <c r="BC242" s="5">
        <f t="shared" si="30"/>
        <v>2130.9717000000001</v>
      </c>
      <c r="BD242" s="11">
        <f t="shared" si="29"/>
        <v>7.49574725979677E-2</v>
      </c>
      <c r="BE242" s="5">
        <f t="shared" si="31"/>
        <v>74.957472597967694</v>
      </c>
    </row>
    <row r="243" spans="1:57" x14ac:dyDescent="0.3">
      <c r="A243" s="1" t="s">
        <v>235</v>
      </c>
      <c r="B243" s="1" t="s">
        <v>227</v>
      </c>
      <c r="C243" s="1" t="s">
        <v>228</v>
      </c>
      <c r="D243" s="1" t="s">
        <v>88</v>
      </c>
      <c r="E243" s="1" t="s">
        <v>120</v>
      </c>
      <c r="F243" s="1" t="s">
        <v>225</v>
      </c>
      <c r="G243" s="1" t="s">
        <v>64</v>
      </c>
      <c r="H243" s="1" t="s">
        <v>65</v>
      </c>
      <c r="I243" s="2">
        <v>39</v>
      </c>
      <c r="J243" s="2">
        <v>0.09</v>
      </c>
      <c r="K243" s="2">
        <f t="shared" si="24"/>
        <v>0.09</v>
      </c>
      <c r="L243" s="2">
        <f t="shared" si="25"/>
        <v>0</v>
      </c>
      <c r="Z243" s="14">
        <v>0.09</v>
      </c>
      <c r="AA243" s="5">
        <v>5.0192999999999994</v>
      </c>
      <c r="AV243" s="5" t="str">
        <f t="shared" si="26"/>
        <v/>
      </c>
      <c r="AX243" s="5" t="str">
        <f t="shared" si="27"/>
        <v/>
      </c>
      <c r="AZ243" s="5" t="str">
        <f t="shared" si="28"/>
        <v/>
      </c>
      <c r="BC243" s="5">
        <f t="shared" si="30"/>
        <v>5.0192999999999994</v>
      </c>
      <c r="BD243" s="11">
        <f t="shared" si="29"/>
        <v>1.7655515660343083E-4</v>
      </c>
      <c r="BE243" s="5">
        <f t="shared" si="31"/>
        <v>0.17655515660343082</v>
      </c>
    </row>
    <row r="244" spans="1:57" x14ac:dyDescent="0.3">
      <c r="A244" s="1" t="s">
        <v>236</v>
      </c>
      <c r="B244" s="1" t="s">
        <v>237</v>
      </c>
      <c r="C244" s="1" t="s">
        <v>228</v>
      </c>
      <c r="D244" s="1" t="s">
        <v>88</v>
      </c>
      <c r="E244" s="1" t="s">
        <v>109</v>
      </c>
      <c r="F244" s="1" t="s">
        <v>225</v>
      </c>
      <c r="G244" s="1" t="s">
        <v>64</v>
      </c>
      <c r="H244" s="1" t="s">
        <v>65</v>
      </c>
      <c r="I244" s="2">
        <v>40</v>
      </c>
      <c r="J244" s="2">
        <v>0.06</v>
      </c>
      <c r="K244" s="2">
        <f t="shared" si="24"/>
        <v>0.06</v>
      </c>
      <c r="L244" s="2">
        <f t="shared" si="25"/>
        <v>0</v>
      </c>
      <c r="Z244" s="14">
        <v>0.06</v>
      </c>
      <c r="AA244" s="5">
        <v>3.3462000000000001</v>
      </c>
      <c r="AV244" s="5" t="str">
        <f t="shared" si="26"/>
        <v/>
      </c>
      <c r="AX244" s="5" t="str">
        <f t="shared" si="27"/>
        <v/>
      </c>
      <c r="AZ244" s="5" t="str">
        <f t="shared" si="28"/>
        <v/>
      </c>
      <c r="BC244" s="5">
        <f t="shared" si="30"/>
        <v>3.3462000000000001</v>
      </c>
      <c r="BD244" s="11">
        <f t="shared" si="29"/>
        <v>1.1770343773562057E-4</v>
      </c>
      <c r="BE244" s="5">
        <f t="shared" si="31"/>
        <v>0.11770343773562057</v>
      </c>
    </row>
    <row r="245" spans="1:57" x14ac:dyDescent="0.3">
      <c r="A245" s="1" t="s">
        <v>236</v>
      </c>
      <c r="B245" s="1" t="s">
        <v>237</v>
      </c>
      <c r="C245" s="1" t="s">
        <v>228</v>
      </c>
      <c r="D245" s="1" t="s">
        <v>88</v>
      </c>
      <c r="E245" s="1" t="s">
        <v>101</v>
      </c>
      <c r="F245" s="1" t="s">
        <v>225</v>
      </c>
      <c r="G245" s="1" t="s">
        <v>64</v>
      </c>
      <c r="H245" s="1" t="s">
        <v>65</v>
      </c>
      <c r="I245" s="2">
        <v>40</v>
      </c>
      <c r="J245" s="2">
        <v>0.09</v>
      </c>
      <c r="K245" s="2">
        <f t="shared" si="24"/>
        <v>0.09</v>
      </c>
      <c r="L245" s="2">
        <f t="shared" si="25"/>
        <v>0</v>
      </c>
      <c r="Z245" s="14">
        <v>0.09</v>
      </c>
      <c r="AA245" s="5">
        <v>5.0192999999999994</v>
      </c>
      <c r="AV245" s="5" t="str">
        <f t="shared" si="26"/>
        <v/>
      </c>
      <c r="AX245" s="5" t="str">
        <f t="shared" si="27"/>
        <v/>
      </c>
      <c r="AZ245" s="5" t="str">
        <f t="shared" si="28"/>
        <v/>
      </c>
      <c r="BC245" s="5">
        <f t="shared" si="30"/>
        <v>5.0192999999999994</v>
      </c>
      <c r="BD245" s="11">
        <f t="shared" si="29"/>
        <v>1.7655515660343083E-4</v>
      </c>
      <c r="BE245" s="5">
        <f t="shared" si="31"/>
        <v>0.17655515660343082</v>
      </c>
    </row>
    <row r="246" spans="1:57" x14ac:dyDescent="0.3">
      <c r="A246" s="1" t="s">
        <v>236</v>
      </c>
      <c r="B246" s="1" t="s">
        <v>237</v>
      </c>
      <c r="C246" s="1" t="s">
        <v>228</v>
      </c>
      <c r="D246" s="1" t="s">
        <v>88</v>
      </c>
      <c r="E246" s="1" t="s">
        <v>84</v>
      </c>
      <c r="F246" s="1" t="s">
        <v>225</v>
      </c>
      <c r="G246" s="1" t="s">
        <v>64</v>
      </c>
      <c r="H246" s="1" t="s">
        <v>65</v>
      </c>
      <c r="I246" s="2">
        <v>40</v>
      </c>
      <c r="J246" s="2">
        <v>37.340000000000003</v>
      </c>
      <c r="K246" s="2">
        <f t="shared" si="24"/>
        <v>37.340000000000003</v>
      </c>
      <c r="L246" s="2">
        <f t="shared" si="25"/>
        <v>0</v>
      </c>
      <c r="Z246" s="14">
        <v>37.340000000000003</v>
      </c>
      <c r="AA246" s="5">
        <v>2082.4517999999998</v>
      </c>
      <c r="AV246" s="5" t="str">
        <f t="shared" si="26"/>
        <v/>
      </c>
      <c r="AX246" s="5" t="str">
        <f t="shared" si="27"/>
        <v/>
      </c>
      <c r="AZ246" s="5" t="str">
        <f t="shared" si="28"/>
        <v/>
      </c>
      <c r="BC246" s="5">
        <f t="shared" si="30"/>
        <v>2082.4517999999998</v>
      </c>
      <c r="BD246" s="11">
        <f t="shared" si="29"/>
        <v>7.3250772750801205E-2</v>
      </c>
      <c r="BE246" s="5">
        <f t="shared" si="31"/>
        <v>73.250772750801204</v>
      </c>
    </row>
    <row r="247" spans="1:57" x14ac:dyDescent="0.3">
      <c r="A247" s="1" t="s">
        <v>238</v>
      </c>
      <c r="B247" s="1" t="s">
        <v>239</v>
      </c>
      <c r="C247" s="1" t="s">
        <v>240</v>
      </c>
      <c r="D247" s="1" t="s">
        <v>88</v>
      </c>
      <c r="E247" s="1" t="s">
        <v>66</v>
      </c>
      <c r="F247" s="1" t="s">
        <v>241</v>
      </c>
      <c r="G247" s="1" t="s">
        <v>64</v>
      </c>
      <c r="H247" s="1" t="s">
        <v>65</v>
      </c>
      <c r="I247" s="2">
        <v>158</v>
      </c>
      <c r="J247" s="2">
        <v>7.0000000000000007E-2</v>
      </c>
      <c r="K247" s="2">
        <f t="shared" si="24"/>
        <v>0.04</v>
      </c>
      <c r="L247" s="2">
        <f t="shared" si="25"/>
        <v>0</v>
      </c>
      <c r="Z247" s="14">
        <v>0.04</v>
      </c>
      <c r="AA247" s="5">
        <v>2.2307999999999999</v>
      </c>
      <c r="AV247" s="5" t="str">
        <f t="shared" si="26"/>
        <v/>
      </c>
      <c r="AX247" s="5" t="str">
        <f t="shared" si="27"/>
        <v/>
      </c>
      <c r="AZ247" s="5" t="str">
        <f t="shared" si="28"/>
        <v/>
      </c>
      <c r="BC247" s="5">
        <f t="shared" si="30"/>
        <v>2.2307999999999999</v>
      </c>
      <c r="BD247" s="11">
        <f t="shared" si="29"/>
        <v>7.8468958490413715E-5</v>
      </c>
      <c r="BE247" s="5">
        <f t="shared" si="31"/>
        <v>7.8468958490413715E-2</v>
      </c>
    </row>
    <row r="248" spans="1:57" x14ac:dyDescent="0.3">
      <c r="A248" s="1" t="s">
        <v>238</v>
      </c>
      <c r="B248" s="1" t="s">
        <v>239</v>
      </c>
      <c r="C248" s="1" t="s">
        <v>240</v>
      </c>
      <c r="D248" s="1" t="s">
        <v>88</v>
      </c>
      <c r="E248" s="1" t="s">
        <v>68</v>
      </c>
      <c r="F248" s="1" t="s">
        <v>241</v>
      </c>
      <c r="G248" s="1" t="s">
        <v>64</v>
      </c>
      <c r="H248" s="1" t="s">
        <v>65</v>
      </c>
      <c r="I248" s="2">
        <v>158</v>
      </c>
      <c r="J248" s="2">
        <v>7.0000000000000007E-2</v>
      </c>
      <c r="K248" s="2">
        <f t="shared" si="24"/>
        <v>0.03</v>
      </c>
      <c r="L248" s="2">
        <f t="shared" si="25"/>
        <v>0.04</v>
      </c>
      <c r="Z248" s="14">
        <v>0.03</v>
      </c>
      <c r="AA248" s="5">
        <v>1.6731</v>
      </c>
      <c r="AV248" s="5" t="str">
        <f t="shared" si="26"/>
        <v/>
      </c>
      <c r="AX248" s="5" t="str">
        <f t="shared" si="27"/>
        <v/>
      </c>
      <c r="AZ248" s="5" t="str">
        <f t="shared" si="28"/>
        <v/>
      </c>
      <c r="BB248" s="2">
        <v>0.04</v>
      </c>
      <c r="BC248" s="5">
        <f t="shared" si="30"/>
        <v>1.6731</v>
      </c>
      <c r="BD248" s="11">
        <f t="shared" si="29"/>
        <v>5.8851718867810286E-5</v>
      </c>
      <c r="BE248" s="5">
        <f t="shared" si="31"/>
        <v>5.8851718867810286E-2</v>
      </c>
    </row>
    <row r="249" spans="1:57" x14ac:dyDescent="0.3">
      <c r="A249" s="1" t="s">
        <v>238</v>
      </c>
      <c r="B249" s="1" t="s">
        <v>239</v>
      </c>
      <c r="C249" s="1" t="s">
        <v>240</v>
      </c>
      <c r="D249" s="1" t="s">
        <v>88</v>
      </c>
      <c r="E249" s="1" t="s">
        <v>69</v>
      </c>
      <c r="F249" s="1" t="s">
        <v>241</v>
      </c>
      <c r="G249" s="1" t="s">
        <v>64</v>
      </c>
      <c r="H249" s="1" t="s">
        <v>65</v>
      </c>
      <c r="I249" s="2">
        <v>158</v>
      </c>
      <c r="J249" s="2">
        <v>40.35</v>
      </c>
      <c r="K249" s="2">
        <f t="shared" si="24"/>
        <v>24.93</v>
      </c>
      <c r="L249" s="2">
        <f t="shared" si="25"/>
        <v>15.06</v>
      </c>
      <c r="Z249" s="14">
        <v>20.66</v>
      </c>
      <c r="AA249" s="5">
        <v>1152.2082</v>
      </c>
      <c r="AH249" s="9">
        <v>4.2699999999999996</v>
      </c>
      <c r="AI249" s="5">
        <v>86.147570249999987</v>
      </c>
      <c r="AV249" s="5" t="str">
        <f t="shared" si="26"/>
        <v/>
      </c>
      <c r="AX249" s="5" t="str">
        <f t="shared" si="27"/>
        <v/>
      </c>
      <c r="AZ249" s="5" t="str">
        <f t="shared" si="28"/>
        <v/>
      </c>
      <c r="BB249" s="2">
        <v>15.06</v>
      </c>
      <c r="BC249" s="5">
        <f t="shared" si="30"/>
        <v>1238.35577025</v>
      </c>
      <c r="BD249" s="11">
        <f t="shared" si="29"/>
        <v>4.3559479797432112E-2</v>
      </c>
      <c r="BE249" s="5">
        <f t="shared" si="31"/>
        <v>43.559479797432111</v>
      </c>
    </row>
    <row r="250" spans="1:57" x14ac:dyDescent="0.3">
      <c r="A250" s="1" t="s">
        <v>238</v>
      </c>
      <c r="B250" s="1" t="s">
        <v>239</v>
      </c>
      <c r="C250" s="1" t="s">
        <v>240</v>
      </c>
      <c r="D250" s="1" t="s">
        <v>88</v>
      </c>
      <c r="E250" s="1" t="s">
        <v>132</v>
      </c>
      <c r="F250" s="1" t="s">
        <v>241</v>
      </c>
      <c r="G250" s="1" t="s">
        <v>64</v>
      </c>
      <c r="H250" s="1" t="s">
        <v>65</v>
      </c>
      <c r="I250" s="2">
        <v>158</v>
      </c>
      <c r="J250" s="2">
        <v>40.270000000000003</v>
      </c>
      <c r="K250" s="2">
        <f t="shared" si="24"/>
        <v>17.759999999999998</v>
      </c>
      <c r="L250" s="2">
        <f t="shared" si="25"/>
        <v>0</v>
      </c>
      <c r="Z250" s="14">
        <v>17.29</v>
      </c>
      <c r="AA250" s="5">
        <v>964.26329999999984</v>
      </c>
      <c r="AH250" s="9">
        <v>0.47</v>
      </c>
      <c r="AI250" s="5">
        <v>9.4822852499999986</v>
      </c>
      <c r="AV250" s="5" t="str">
        <f t="shared" si="26"/>
        <v/>
      </c>
      <c r="AX250" s="5" t="str">
        <f t="shared" si="27"/>
        <v/>
      </c>
      <c r="AZ250" s="5" t="str">
        <f t="shared" si="28"/>
        <v/>
      </c>
      <c r="BC250" s="5">
        <f t="shared" si="30"/>
        <v>973.74558524999986</v>
      </c>
      <c r="BD250" s="11">
        <f t="shared" si="29"/>
        <v>3.4251749107587347E-2</v>
      </c>
      <c r="BE250" s="5">
        <f t="shared" si="31"/>
        <v>34.251749107587344</v>
      </c>
    </row>
    <row r="251" spans="1:57" x14ac:dyDescent="0.3">
      <c r="A251" s="1" t="s">
        <v>238</v>
      </c>
      <c r="B251" s="1" t="s">
        <v>239</v>
      </c>
      <c r="C251" s="1" t="s">
        <v>240</v>
      </c>
      <c r="D251" s="1" t="s">
        <v>88</v>
      </c>
      <c r="E251" s="1" t="s">
        <v>70</v>
      </c>
      <c r="F251" s="1" t="s">
        <v>241</v>
      </c>
      <c r="G251" s="1" t="s">
        <v>64</v>
      </c>
      <c r="H251" s="1" t="s">
        <v>65</v>
      </c>
      <c r="I251" s="2">
        <v>158</v>
      </c>
      <c r="J251" s="2">
        <v>38.17</v>
      </c>
      <c r="K251" s="2">
        <f t="shared" si="24"/>
        <v>16.09</v>
      </c>
      <c r="L251" s="2">
        <f t="shared" si="25"/>
        <v>0.22</v>
      </c>
      <c r="Z251" s="14">
        <v>16.09</v>
      </c>
      <c r="AA251" s="5">
        <v>897.33929999999998</v>
      </c>
      <c r="AV251" s="5" t="str">
        <f t="shared" si="26"/>
        <v/>
      </c>
      <c r="AX251" s="5" t="str">
        <f t="shared" si="27"/>
        <v/>
      </c>
      <c r="AZ251" s="5" t="str">
        <f t="shared" si="28"/>
        <v/>
      </c>
      <c r="BB251" s="2">
        <v>0.22</v>
      </c>
      <c r="BC251" s="5">
        <f t="shared" si="30"/>
        <v>897.33929999999998</v>
      </c>
      <c r="BD251" s="11">
        <f t="shared" si="29"/>
        <v>3.1564138552768919E-2</v>
      </c>
      <c r="BE251" s="5">
        <f t="shared" si="31"/>
        <v>31.564138552768917</v>
      </c>
    </row>
    <row r="252" spans="1:57" x14ac:dyDescent="0.3">
      <c r="A252" s="1" t="s">
        <v>238</v>
      </c>
      <c r="B252" s="1" t="s">
        <v>239</v>
      </c>
      <c r="C252" s="1" t="s">
        <v>240</v>
      </c>
      <c r="D252" s="1" t="s">
        <v>88</v>
      </c>
      <c r="E252" s="1" t="s">
        <v>96</v>
      </c>
      <c r="F252" s="1" t="s">
        <v>241</v>
      </c>
      <c r="G252" s="1" t="s">
        <v>64</v>
      </c>
      <c r="H252" s="1" t="s">
        <v>65</v>
      </c>
      <c r="I252" s="2">
        <v>158</v>
      </c>
      <c r="J252" s="2">
        <v>38.65</v>
      </c>
      <c r="K252" s="2">
        <f t="shared" si="24"/>
        <v>14.92</v>
      </c>
      <c r="L252" s="2">
        <f t="shared" si="25"/>
        <v>23.73</v>
      </c>
      <c r="Z252" s="14">
        <v>14.92</v>
      </c>
      <c r="AA252" s="5">
        <v>832.08839999999998</v>
      </c>
      <c r="AV252" s="5" t="str">
        <f t="shared" si="26"/>
        <v/>
      </c>
      <c r="AX252" s="5" t="str">
        <f t="shared" si="27"/>
        <v/>
      </c>
      <c r="AZ252" s="5" t="str">
        <f t="shared" si="28"/>
        <v/>
      </c>
      <c r="BB252" s="2">
        <v>23.73</v>
      </c>
      <c r="BC252" s="5">
        <f t="shared" si="30"/>
        <v>832.08839999999998</v>
      </c>
      <c r="BD252" s="11">
        <f t="shared" si="29"/>
        <v>2.9268921516924316E-2</v>
      </c>
      <c r="BE252" s="5">
        <f t="shared" si="31"/>
        <v>29.268921516924316</v>
      </c>
    </row>
    <row r="253" spans="1:57" x14ac:dyDescent="0.3">
      <c r="A253" s="1" t="s">
        <v>242</v>
      </c>
      <c r="B253" s="1" t="s">
        <v>243</v>
      </c>
      <c r="C253" s="1" t="s">
        <v>108</v>
      </c>
      <c r="D253" s="1" t="s">
        <v>88</v>
      </c>
      <c r="E253" s="1" t="s">
        <v>80</v>
      </c>
      <c r="F253" s="1" t="s">
        <v>63</v>
      </c>
      <c r="G253" s="1" t="s">
        <v>64</v>
      </c>
      <c r="H253" s="1" t="s">
        <v>65</v>
      </c>
      <c r="I253" s="2">
        <v>76.510000000000005</v>
      </c>
      <c r="J253" s="2">
        <v>0.02</v>
      </c>
      <c r="K253" s="2">
        <f t="shared" si="24"/>
        <v>0.02</v>
      </c>
      <c r="L253" s="2">
        <f t="shared" si="25"/>
        <v>0</v>
      </c>
      <c r="Z253" s="14">
        <v>0.02</v>
      </c>
      <c r="AA253" s="5">
        <v>1.1153999999999999</v>
      </c>
      <c r="AV253" s="5" t="str">
        <f t="shared" si="26"/>
        <v/>
      </c>
      <c r="AX253" s="5" t="str">
        <f t="shared" si="27"/>
        <v/>
      </c>
      <c r="AZ253" s="5" t="str">
        <f t="shared" si="28"/>
        <v/>
      </c>
      <c r="BC253" s="5">
        <f t="shared" si="30"/>
        <v>1.1153999999999999</v>
      </c>
      <c r="BD253" s="11">
        <f t="shared" si="29"/>
        <v>3.9234479245206857E-5</v>
      </c>
      <c r="BE253" s="5">
        <f t="shared" si="31"/>
        <v>3.9234479245206857E-2</v>
      </c>
    </row>
    <row r="254" spans="1:57" x14ac:dyDescent="0.3">
      <c r="A254" s="1" t="s">
        <v>242</v>
      </c>
      <c r="B254" s="1" t="s">
        <v>243</v>
      </c>
      <c r="C254" s="1" t="s">
        <v>108</v>
      </c>
      <c r="D254" s="1" t="s">
        <v>88</v>
      </c>
      <c r="E254" s="1" t="s">
        <v>62</v>
      </c>
      <c r="F254" s="1" t="s">
        <v>241</v>
      </c>
      <c r="G254" s="1" t="s">
        <v>64</v>
      </c>
      <c r="H254" s="1" t="s">
        <v>65</v>
      </c>
      <c r="I254" s="2">
        <v>76.510000000000005</v>
      </c>
      <c r="J254" s="2">
        <v>38.96</v>
      </c>
      <c r="K254" s="2">
        <f t="shared" si="24"/>
        <v>38.96</v>
      </c>
      <c r="L254" s="2">
        <f t="shared" si="25"/>
        <v>0</v>
      </c>
      <c r="Z254" s="14">
        <v>38.96</v>
      </c>
      <c r="AA254" s="5">
        <v>2172.7991999999999</v>
      </c>
      <c r="AV254" s="5" t="str">
        <f t="shared" si="26"/>
        <v/>
      </c>
      <c r="AX254" s="5" t="str">
        <f t="shared" si="27"/>
        <v/>
      </c>
      <c r="AZ254" s="5" t="str">
        <f t="shared" si="28"/>
        <v/>
      </c>
      <c r="BC254" s="5">
        <f t="shared" si="30"/>
        <v>2172.7991999999999</v>
      </c>
      <c r="BD254" s="11">
        <f t="shared" si="29"/>
        <v>7.6428765569662965E-2</v>
      </c>
      <c r="BE254" s="5">
        <f t="shared" si="31"/>
        <v>76.428765569662971</v>
      </c>
    </row>
    <row r="255" spans="1:57" x14ac:dyDescent="0.3">
      <c r="A255" s="1" t="s">
        <v>242</v>
      </c>
      <c r="B255" s="1" t="s">
        <v>243</v>
      </c>
      <c r="C255" s="1" t="s">
        <v>108</v>
      </c>
      <c r="D255" s="1" t="s">
        <v>88</v>
      </c>
      <c r="E255" s="1" t="s">
        <v>66</v>
      </c>
      <c r="F255" s="1" t="s">
        <v>241</v>
      </c>
      <c r="G255" s="1" t="s">
        <v>64</v>
      </c>
      <c r="H255" s="1" t="s">
        <v>65</v>
      </c>
      <c r="I255" s="2">
        <v>76.510000000000005</v>
      </c>
      <c r="J255" s="2">
        <v>37.520000000000003</v>
      </c>
      <c r="K255" s="2">
        <f t="shared" si="24"/>
        <v>37.520000000000003</v>
      </c>
      <c r="L255" s="2">
        <f t="shared" si="25"/>
        <v>0</v>
      </c>
      <c r="Z255" s="14">
        <v>37.520000000000003</v>
      </c>
      <c r="AA255" s="5">
        <v>2092.4904000000001</v>
      </c>
      <c r="AV255" s="5" t="str">
        <f t="shared" si="26"/>
        <v/>
      </c>
      <c r="AX255" s="5" t="str">
        <f t="shared" si="27"/>
        <v/>
      </c>
      <c r="AZ255" s="5" t="str">
        <f t="shared" si="28"/>
        <v/>
      </c>
      <c r="BC255" s="5">
        <f t="shared" si="30"/>
        <v>2092.4904000000001</v>
      </c>
      <c r="BD255" s="11">
        <f t="shared" si="29"/>
        <v>7.3603883064008072E-2</v>
      </c>
      <c r="BE255" s="5">
        <f t="shared" si="31"/>
        <v>73.603883064008073</v>
      </c>
    </row>
    <row r="256" spans="1:57" x14ac:dyDescent="0.3">
      <c r="A256" s="1" t="s">
        <v>244</v>
      </c>
      <c r="B256" s="1" t="s">
        <v>237</v>
      </c>
      <c r="C256" s="1" t="s">
        <v>228</v>
      </c>
      <c r="D256" s="1" t="s">
        <v>88</v>
      </c>
      <c r="E256" s="1" t="s">
        <v>67</v>
      </c>
      <c r="F256" s="1" t="s">
        <v>241</v>
      </c>
      <c r="G256" s="1" t="s">
        <v>64</v>
      </c>
      <c r="H256" s="1" t="s">
        <v>65</v>
      </c>
      <c r="I256" s="2">
        <v>78</v>
      </c>
      <c r="J256" s="2">
        <v>39.25</v>
      </c>
      <c r="K256" s="2">
        <f t="shared" si="24"/>
        <v>39.25</v>
      </c>
      <c r="L256" s="2">
        <f t="shared" si="25"/>
        <v>0</v>
      </c>
      <c r="Z256" s="14">
        <v>39.25</v>
      </c>
      <c r="AA256" s="5">
        <v>2188.9724999999999</v>
      </c>
      <c r="AV256" s="5" t="str">
        <f t="shared" si="26"/>
        <v/>
      </c>
      <c r="AX256" s="5" t="str">
        <f t="shared" si="27"/>
        <v/>
      </c>
      <c r="AZ256" s="5" t="str">
        <f t="shared" si="28"/>
        <v/>
      </c>
      <c r="BC256" s="5">
        <f t="shared" si="30"/>
        <v>2188.9724999999999</v>
      </c>
      <c r="BD256" s="11">
        <f t="shared" si="29"/>
        <v>7.6997665518718464E-2</v>
      </c>
      <c r="BE256" s="5">
        <f t="shared" si="31"/>
        <v>76.997665518718463</v>
      </c>
    </row>
    <row r="257" spans="1:57" x14ac:dyDescent="0.3">
      <c r="A257" s="1" t="s">
        <v>244</v>
      </c>
      <c r="B257" s="1" t="s">
        <v>237</v>
      </c>
      <c r="C257" s="1" t="s">
        <v>228</v>
      </c>
      <c r="D257" s="1" t="s">
        <v>88</v>
      </c>
      <c r="E257" s="1" t="s">
        <v>62</v>
      </c>
      <c r="F257" s="1" t="s">
        <v>241</v>
      </c>
      <c r="G257" s="1" t="s">
        <v>64</v>
      </c>
      <c r="H257" s="1" t="s">
        <v>65</v>
      </c>
      <c r="I257" s="2">
        <v>78</v>
      </c>
      <c r="J257" s="2">
        <v>0.1</v>
      </c>
      <c r="K257" s="2">
        <f t="shared" si="24"/>
        <v>0.1</v>
      </c>
      <c r="L257" s="2">
        <f t="shared" si="25"/>
        <v>0</v>
      </c>
      <c r="Z257" s="14">
        <v>0.1</v>
      </c>
      <c r="AA257" s="5">
        <v>5.577</v>
      </c>
      <c r="AV257" s="5" t="str">
        <f t="shared" si="26"/>
        <v/>
      </c>
      <c r="AX257" s="5" t="str">
        <f t="shared" si="27"/>
        <v/>
      </c>
      <c r="AZ257" s="5" t="str">
        <f t="shared" si="28"/>
        <v/>
      </c>
      <c r="BC257" s="5">
        <f t="shared" si="30"/>
        <v>5.577</v>
      </c>
      <c r="BD257" s="11">
        <f t="shared" si="29"/>
        <v>1.9617239622603429E-4</v>
      </c>
      <c r="BE257" s="5">
        <f t="shared" si="31"/>
        <v>0.19617239622603427</v>
      </c>
    </row>
    <row r="258" spans="1:57" x14ac:dyDescent="0.3">
      <c r="A258" s="1" t="s">
        <v>244</v>
      </c>
      <c r="B258" s="1" t="s">
        <v>237</v>
      </c>
      <c r="C258" s="1" t="s">
        <v>228</v>
      </c>
      <c r="D258" s="1" t="s">
        <v>88</v>
      </c>
      <c r="E258" s="1" t="s">
        <v>66</v>
      </c>
      <c r="F258" s="1" t="s">
        <v>241</v>
      </c>
      <c r="G258" s="1" t="s">
        <v>64</v>
      </c>
      <c r="H258" s="1" t="s">
        <v>65</v>
      </c>
      <c r="I258" s="2">
        <v>78</v>
      </c>
      <c r="J258" s="2">
        <v>0.1</v>
      </c>
      <c r="K258" s="2">
        <f t="shared" si="24"/>
        <v>0.1</v>
      </c>
      <c r="L258" s="2">
        <f t="shared" si="25"/>
        <v>0</v>
      </c>
      <c r="Z258" s="14">
        <v>0.1</v>
      </c>
      <c r="AA258" s="5">
        <v>5.577</v>
      </c>
      <c r="AV258" s="5" t="str">
        <f t="shared" si="26"/>
        <v/>
      </c>
      <c r="AX258" s="5" t="str">
        <f t="shared" si="27"/>
        <v/>
      </c>
      <c r="AZ258" s="5" t="str">
        <f t="shared" si="28"/>
        <v/>
      </c>
      <c r="BC258" s="5">
        <f t="shared" si="30"/>
        <v>5.577</v>
      </c>
      <c r="BD258" s="11">
        <f t="shared" si="29"/>
        <v>1.9617239622603429E-4</v>
      </c>
      <c r="BE258" s="5">
        <f t="shared" si="31"/>
        <v>0.19617239622603427</v>
      </c>
    </row>
    <row r="259" spans="1:57" x14ac:dyDescent="0.3">
      <c r="A259" s="1" t="s">
        <v>244</v>
      </c>
      <c r="B259" s="1" t="s">
        <v>237</v>
      </c>
      <c r="C259" s="1" t="s">
        <v>228</v>
      </c>
      <c r="D259" s="1" t="s">
        <v>88</v>
      </c>
      <c r="E259" s="1" t="s">
        <v>68</v>
      </c>
      <c r="F259" s="1" t="s">
        <v>241</v>
      </c>
      <c r="G259" s="1" t="s">
        <v>64</v>
      </c>
      <c r="H259" s="1" t="s">
        <v>65</v>
      </c>
      <c r="I259" s="2">
        <v>78</v>
      </c>
      <c r="J259" s="2">
        <v>38.549999999999997</v>
      </c>
      <c r="K259" s="2">
        <f t="shared" ref="K259:K322" si="32">SUM(N259,P259,R259,T259,AD259,AF259,AH259,AL259,AO259,AQ259,AS259,V259,X259,Z259,AB259,AJ259)</f>
        <v>35.770000000000003</v>
      </c>
      <c r="L259" s="2">
        <f t="shared" ref="L259:L322" si="33">SUM(M259,AN259,AU259,AW259,AY259,BA259,BB259)</f>
        <v>2.78</v>
      </c>
      <c r="Z259" s="14">
        <v>35.770000000000003</v>
      </c>
      <c r="AA259" s="5">
        <v>1994.8929000000001</v>
      </c>
      <c r="AV259" s="5" t="str">
        <f t="shared" ref="AV259:AV322" si="34">IF(AU259&gt;0,AU259*$AV$1,"")</f>
        <v/>
      </c>
      <c r="AX259" s="5" t="str">
        <f t="shared" ref="AX259:AX322" si="35">IF(AW259&gt;0,AW259*$AX$1,"")</f>
        <v/>
      </c>
      <c r="AZ259" s="5" t="str">
        <f t="shared" ref="AZ259:AZ322" si="36">IF(AY259&gt;0,AY259*$AZ$1,"")</f>
        <v/>
      </c>
      <c r="BB259" s="2">
        <v>2.78</v>
      </c>
      <c r="BC259" s="5">
        <f t="shared" si="30"/>
        <v>1994.8929000000001</v>
      </c>
      <c r="BD259" s="11">
        <f t="shared" ref="BD259:BD322" si="37">(BC259/$BC$1991)*100</f>
        <v>7.0170866130052467E-2</v>
      </c>
      <c r="BE259" s="5">
        <f t="shared" si="31"/>
        <v>70.17086613005246</v>
      </c>
    </row>
    <row r="260" spans="1:57" x14ac:dyDescent="0.3">
      <c r="A260" s="1" t="s">
        <v>245</v>
      </c>
      <c r="B260" s="1" t="s">
        <v>237</v>
      </c>
      <c r="C260" s="1" t="s">
        <v>228</v>
      </c>
      <c r="D260" s="1" t="s">
        <v>88</v>
      </c>
      <c r="E260" s="1" t="s">
        <v>80</v>
      </c>
      <c r="F260" s="1" t="s">
        <v>241</v>
      </c>
      <c r="G260" s="1" t="s">
        <v>64</v>
      </c>
      <c r="H260" s="1" t="s">
        <v>65</v>
      </c>
      <c r="I260" s="2">
        <v>160</v>
      </c>
      <c r="J260" s="2">
        <v>38.64</v>
      </c>
      <c r="K260" s="2">
        <f t="shared" si="32"/>
        <v>34.729999999999997</v>
      </c>
      <c r="L260" s="2">
        <f t="shared" si="33"/>
        <v>3.91</v>
      </c>
      <c r="Z260" s="14">
        <v>32.51</v>
      </c>
      <c r="AA260" s="5">
        <v>1813.0826999999999</v>
      </c>
      <c r="AH260" s="9">
        <v>2.2200000000000002</v>
      </c>
      <c r="AI260" s="5">
        <v>44.788666500000012</v>
      </c>
      <c r="AV260" s="5" t="str">
        <f t="shared" si="34"/>
        <v/>
      </c>
      <c r="AX260" s="5" t="str">
        <f t="shared" si="35"/>
        <v/>
      </c>
      <c r="AZ260" s="5" t="str">
        <f t="shared" si="36"/>
        <v/>
      </c>
      <c r="BB260" s="2">
        <v>3.91</v>
      </c>
      <c r="BC260" s="5">
        <f t="shared" ref="BC260:BC323" si="38">SUM(O260,Q260,S260,U260,AE260,AG260,AI260,AM260,AP260,AR260,AT260,W260,Y260,AA260,AC260,AK260)</f>
        <v>1857.8713665</v>
      </c>
      <c r="BD260" s="11">
        <f t="shared" si="37"/>
        <v>6.5351098771031346E-2</v>
      </c>
      <c r="BE260" s="5">
        <f t="shared" ref="BE260:BE323" si="39">(BD260/100)*$BE$1</f>
        <v>65.351098771031346</v>
      </c>
    </row>
    <row r="261" spans="1:57" x14ac:dyDescent="0.3">
      <c r="A261" s="1" t="s">
        <v>245</v>
      </c>
      <c r="B261" s="1" t="s">
        <v>237</v>
      </c>
      <c r="C261" s="1" t="s">
        <v>228</v>
      </c>
      <c r="D261" s="1" t="s">
        <v>88</v>
      </c>
      <c r="E261" s="1" t="s">
        <v>81</v>
      </c>
      <c r="F261" s="1" t="s">
        <v>241</v>
      </c>
      <c r="G261" s="1" t="s">
        <v>64</v>
      </c>
      <c r="H261" s="1" t="s">
        <v>65</v>
      </c>
      <c r="I261" s="2">
        <v>160</v>
      </c>
      <c r="J261" s="2">
        <v>39.159999999999997</v>
      </c>
      <c r="K261" s="2">
        <f t="shared" si="32"/>
        <v>38.56</v>
      </c>
      <c r="L261" s="2">
        <f t="shared" si="33"/>
        <v>0.6</v>
      </c>
      <c r="Z261" s="14">
        <v>38.56</v>
      </c>
      <c r="AA261" s="5">
        <v>2150.4911999999999</v>
      </c>
      <c r="AV261" s="5" t="str">
        <f t="shared" si="34"/>
        <v/>
      </c>
      <c r="AX261" s="5" t="str">
        <f t="shared" si="35"/>
        <v/>
      </c>
      <c r="AZ261" s="5" t="str">
        <f t="shared" si="36"/>
        <v/>
      </c>
      <c r="BB261" s="2">
        <v>0.6</v>
      </c>
      <c r="BC261" s="5">
        <f t="shared" si="38"/>
        <v>2150.4911999999999</v>
      </c>
      <c r="BD261" s="11">
        <f t="shared" si="37"/>
        <v>7.5644075984758821E-2</v>
      </c>
      <c r="BE261" s="5">
        <f t="shared" si="39"/>
        <v>75.644075984758828</v>
      </c>
    </row>
    <row r="262" spans="1:57" x14ac:dyDescent="0.3">
      <c r="A262" s="1" t="s">
        <v>245</v>
      </c>
      <c r="B262" s="1" t="s">
        <v>237</v>
      </c>
      <c r="C262" s="1" t="s">
        <v>228</v>
      </c>
      <c r="D262" s="1" t="s">
        <v>88</v>
      </c>
      <c r="E262" s="1" t="s">
        <v>67</v>
      </c>
      <c r="F262" s="1" t="s">
        <v>241</v>
      </c>
      <c r="G262" s="1" t="s">
        <v>64</v>
      </c>
      <c r="H262" s="1" t="s">
        <v>65</v>
      </c>
      <c r="I262" s="2">
        <v>160</v>
      </c>
      <c r="J262" s="2">
        <v>0.09</v>
      </c>
      <c r="K262" s="2">
        <f t="shared" si="32"/>
        <v>0.09</v>
      </c>
      <c r="L262" s="2">
        <f t="shared" si="33"/>
        <v>0</v>
      </c>
      <c r="Z262" s="14">
        <v>0.09</v>
      </c>
      <c r="AA262" s="5">
        <v>5.0192999999999994</v>
      </c>
      <c r="AV262" s="5" t="str">
        <f t="shared" si="34"/>
        <v/>
      </c>
      <c r="AX262" s="5" t="str">
        <f t="shared" si="35"/>
        <v/>
      </c>
      <c r="AZ262" s="5" t="str">
        <f t="shared" si="36"/>
        <v/>
      </c>
      <c r="BC262" s="5">
        <f t="shared" si="38"/>
        <v>5.0192999999999994</v>
      </c>
      <c r="BD262" s="11">
        <f t="shared" si="37"/>
        <v>1.7655515660343083E-4</v>
      </c>
      <c r="BE262" s="5">
        <f t="shared" si="39"/>
        <v>0.17655515660343082</v>
      </c>
    </row>
    <row r="263" spans="1:57" x14ac:dyDescent="0.3">
      <c r="A263" s="1" t="s">
        <v>245</v>
      </c>
      <c r="B263" s="1" t="s">
        <v>237</v>
      </c>
      <c r="C263" s="1" t="s">
        <v>228</v>
      </c>
      <c r="D263" s="1" t="s">
        <v>88</v>
      </c>
      <c r="E263" s="1" t="s">
        <v>68</v>
      </c>
      <c r="F263" s="1" t="s">
        <v>241</v>
      </c>
      <c r="G263" s="1" t="s">
        <v>64</v>
      </c>
      <c r="H263" s="1" t="s">
        <v>65</v>
      </c>
      <c r="I263" s="2">
        <v>160</v>
      </c>
      <c r="J263" s="2">
        <v>0.09</v>
      </c>
      <c r="K263" s="2">
        <f t="shared" si="32"/>
        <v>0.08</v>
      </c>
      <c r="L263" s="2">
        <f t="shared" si="33"/>
        <v>0.01</v>
      </c>
      <c r="Z263" s="14">
        <v>0.08</v>
      </c>
      <c r="AA263" s="5">
        <v>4.4615999999999998</v>
      </c>
      <c r="AV263" s="5" t="str">
        <f t="shared" si="34"/>
        <v/>
      </c>
      <c r="AX263" s="5" t="str">
        <f t="shared" si="35"/>
        <v/>
      </c>
      <c r="AZ263" s="5" t="str">
        <f t="shared" si="36"/>
        <v/>
      </c>
      <c r="BB263" s="2">
        <v>0.01</v>
      </c>
      <c r="BC263" s="5">
        <f t="shared" si="38"/>
        <v>4.4615999999999998</v>
      </c>
      <c r="BD263" s="11">
        <f t="shared" si="37"/>
        <v>1.5693791698082743E-4</v>
      </c>
      <c r="BE263" s="5">
        <f t="shared" si="39"/>
        <v>0.15693791698082743</v>
      </c>
    </row>
    <row r="264" spans="1:57" x14ac:dyDescent="0.3">
      <c r="A264" s="1" t="s">
        <v>245</v>
      </c>
      <c r="B264" s="1" t="s">
        <v>237</v>
      </c>
      <c r="C264" s="1" t="s">
        <v>228</v>
      </c>
      <c r="D264" s="1" t="s">
        <v>88</v>
      </c>
      <c r="E264" s="1" t="s">
        <v>82</v>
      </c>
      <c r="F264" s="1" t="s">
        <v>241</v>
      </c>
      <c r="G264" s="1" t="s">
        <v>64</v>
      </c>
      <c r="H264" s="1" t="s">
        <v>65</v>
      </c>
      <c r="I264" s="2">
        <v>160</v>
      </c>
      <c r="J264" s="2">
        <v>39.11</v>
      </c>
      <c r="K264" s="2">
        <f t="shared" si="32"/>
        <v>38.49</v>
      </c>
      <c r="L264" s="2">
        <f t="shared" si="33"/>
        <v>0.63</v>
      </c>
      <c r="Z264" s="14">
        <v>38.49</v>
      </c>
      <c r="AA264" s="5">
        <v>2146.5873000000001</v>
      </c>
      <c r="AV264" s="5" t="str">
        <f t="shared" si="34"/>
        <v/>
      </c>
      <c r="AX264" s="5" t="str">
        <f t="shared" si="35"/>
        <v/>
      </c>
      <c r="AZ264" s="5" t="str">
        <f t="shared" si="36"/>
        <v/>
      </c>
      <c r="BB264" s="2">
        <v>0.63</v>
      </c>
      <c r="BC264" s="5">
        <f t="shared" si="38"/>
        <v>2146.5873000000001</v>
      </c>
      <c r="BD264" s="11">
        <f t="shared" si="37"/>
        <v>7.5506755307400614E-2</v>
      </c>
      <c r="BE264" s="5">
        <f t="shared" si="39"/>
        <v>75.506755307400624</v>
      </c>
    </row>
    <row r="265" spans="1:57" x14ac:dyDescent="0.3">
      <c r="A265" s="1" t="s">
        <v>245</v>
      </c>
      <c r="B265" s="1" t="s">
        <v>237</v>
      </c>
      <c r="C265" s="1" t="s">
        <v>228</v>
      </c>
      <c r="D265" s="1" t="s">
        <v>88</v>
      </c>
      <c r="E265" s="1" t="s">
        <v>83</v>
      </c>
      <c r="F265" s="1" t="s">
        <v>241</v>
      </c>
      <c r="G265" s="1" t="s">
        <v>64</v>
      </c>
      <c r="H265" s="1" t="s">
        <v>65</v>
      </c>
      <c r="I265" s="2">
        <v>160</v>
      </c>
      <c r="J265" s="2">
        <v>39.24</v>
      </c>
      <c r="K265" s="2">
        <f t="shared" si="32"/>
        <v>31.82</v>
      </c>
      <c r="L265" s="2">
        <f t="shared" si="33"/>
        <v>7.42</v>
      </c>
      <c r="Z265" s="14">
        <v>31.82</v>
      </c>
      <c r="AA265" s="5">
        <v>1774.6014</v>
      </c>
      <c r="AV265" s="5" t="str">
        <f t="shared" si="34"/>
        <v/>
      </c>
      <c r="AX265" s="5" t="str">
        <f t="shared" si="35"/>
        <v/>
      </c>
      <c r="AZ265" s="5" t="str">
        <f t="shared" si="36"/>
        <v/>
      </c>
      <c r="BB265" s="2">
        <v>7.42</v>
      </c>
      <c r="BC265" s="5">
        <f t="shared" si="38"/>
        <v>1774.6014</v>
      </c>
      <c r="BD265" s="11">
        <f t="shared" si="37"/>
        <v>6.2422056479124112E-2</v>
      </c>
      <c r="BE265" s="5">
        <f t="shared" si="39"/>
        <v>62.422056479124109</v>
      </c>
    </row>
    <row r="266" spans="1:57" x14ac:dyDescent="0.3">
      <c r="A266" s="1" t="s">
        <v>246</v>
      </c>
      <c r="B266" s="1" t="s">
        <v>247</v>
      </c>
      <c r="C266" s="1" t="s">
        <v>248</v>
      </c>
      <c r="D266" s="1" t="s">
        <v>249</v>
      </c>
      <c r="E266" s="1" t="s">
        <v>83</v>
      </c>
      <c r="F266" s="1" t="s">
        <v>241</v>
      </c>
      <c r="G266" s="1" t="s">
        <v>64</v>
      </c>
      <c r="H266" s="1" t="s">
        <v>65</v>
      </c>
      <c r="I266" s="2">
        <v>80</v>
      </c>
      <c r="J266" s="2">
        <v>7.0000000000000007E-2</v>
      </c>
      <c r="K266" s="2">
        <f t="shared" si="32"/>
        <v>0.06</v>
      </c>
      <c r="L266" s="2">
        <f t="shared" si="33"/>
        <v>0.01</v>
      </c>
      <c r="Z266" s="14">
        <v>0.06</v>
      </c>
      <c r="AA266" s="5">
        <v>3.3462000000000001</v>
      </c>
      <c r="AV266" s="5" t="str">
        <f t="shared" si="34"/>
        <v/>
      </c>
      <c r="AX266" s="5" t="str">
        <f t="shared" si="35"/>
        <v/>
      </c>
      <c r="AZ266" s="5" t="str">
        <f t="shared" si="36"/>
        <v/>
      </c>
      <c r="BB266" s="2">
        <v>0.01</v>
      </c>
      <c r="BC266" s="5">
        <f t="shared" si="38"/>
        <v>3.3462000000000001</v>
      </c>
      <c r="BD266" s="11">
        <f t="shared" si="37"/>
        <v>1.1770343773562057E-4</v>
      </c>
      <c r="BE266" s="5">
        <f t="shared" si="39"/>
        <v>0.11770343773562057</v>
      </c>
    </row>
    <row r="267" spans="1:57" x14ac:dyDescent="0.3">
      <c r="A267" s="1" t="s">
        <v>246</v>
      </c>
      <c r="B267" s="1" t="s">
        <v>247</v>
      </c>
      <c r="C267" s="1" t="s">
        <v>248</v>
      </c>
      <c r="D267" s="1" t="s">
        <v>249</v>
      </c>
      <c r="E267" s="1" t="s">
        <v>109</v>
      </c>
      <c r="F267" s="1" t="s">
        <v>241</v>
      </c>
      <c r="G267" s="1" t="s">
        <v>64</v>
      </c>
      <c r="H267" s="1" t="s">
        <v>65</v>
      </c>
      <c r="I267" s="2">
        <v>80</v>
      </c>
      <c r="J267" s="2">
        <v>39.659999999999997</v>
      </c>
      <c r="K267" s="2">
        <f t="shared" si="32"/>
        <v>4.5599999999999996</v>
      </c>
      <c r="L267" s="2">
        <f t="shared" si="33"/>
        <v>35.090000000000003</v>
      </c>
      <c r="Z267" s="14">
        <v>4.5599999999999996</v>
      </c>
      <c r="AA267" s="5">
        <v>254.31120000000001</v>
      </c>
      <c r="AV267" s="5" t="str">
        <f t="shared" si="34"/>
        <v/>
      </c>
      <c r="AX267" s="5" t="str">
        <f t="shared" si="35"/>
        <v/>
      </c>
      <c r="AZ267" s="5" t="str">
        <f t="shared" si="36"/>
        <v/>
      </c>
      <c r="BB267" s="2">
        <v>35.090000000000003</v>
      </c>
      <c r="BC267" s="5">
        <f t="shared" si="38"/>
        <v>254.31120000000001</v>
      </c>
      <c r="BD267" s="11">
        <f t="shared" si="37"/>
        <v>8.9454612679071652E-3</v>
      </c>
      <c r="BE267" s="5">
        <f t="shared" si="39"/>
        <v>8.9454612679071648</v>
      </c>
    </row>
    <row r="268" spans="1:57" x14ac:dyDescent="0.3">
      <c r="A268" s="1" t="s">
        <v>246</v>
      </c>
      <c r="B268" s="1" t="s">
        <v>247</v>
      </c>
      <c r="C268" s="1" t="s">
        <v>248</v>
      </c>
      <c r="D268" s="1" t="s">
        <v>249</v>
      </c>
      <c r="E268" s="1" t="s">
        <v>120</v>
      </c>
      <c r="F268" s="1" t="s">
        <v>241</v>
      </c>
      <c r="G268" s="1" t="s">
        <v>64</v>
      </c>
      <c r="H268" s="1" t="s">
        <v>65</v>
      </c>
      <c r="I268" s="2">
        <v>80</v>
      </c>
      <c r="J268" s="2">
        <v>0.09</v>
      </c>
      <c r="K268" s="2">
        <f t="shared" si="32"/>
        <v>0.01</v>
      </c>
      <c r="L268" s="2">
        <f t="shared" si="33"/>
        <v>0.08</v>
      </c>
      <c r="Z268" s="14">
        <v>0.01</v>
      </c>
      <c r="AA268" s="5">
        <v>0.55769999999999997</v>
      </c>
      <c r="AV268" s="5" t="str">
        <f t="shared" si="34"/>
        <v/>
      </c>
      <c r="AX268" s="5" t="str">
        <f t="shared" si="35"/>
        <v/>
      </c>
      <c r="AZ268" s="5" t="str">
        <f t="shared" si="36"/>
        <v/>
      </c>
      <c r="BB268" s="2">
        <v>0.08</v>
      </c>
      <c r="BC268" s="5">
        <f t="shared" si="38"/>
        <v>0.55769999999999997</v>
      </c>
      <c r="BD268" s="11">
        <f t="shared" si="37"/>
        <v>1.9617239622603429E-5</v>
      </c>
      <c r="BE268" s="5">
        <f t="shared" si="39"/>
        <v>1.9617239622603429E-2</v>
      </c>
    </row>
    <row r="269" spans="1:57" x14ac:dyDescent="0.3">
      <c r="A269" s="1" t="s">
        <v>246</v>
      </c>
      <c r="B269" s="1" t="s">
        <v>247</v>
      </c>
      <c r="C269" s="1" t="s">
        <v>248</v>
      </c>
      <c r="D269" s="1" t="s">
        <v>249</v>
      </c>
      <c r="E269" s="1" t="s">
        <v>101</v>
      </c>
      <c r="F269" s="1" t="s">
        <v>241</v>
      </c>
      <c r="G269" s="1" t="s">
        <v>64</v>
      </c>
      <c r="H269" s="1" t="s">
        <v>65</v>
      </c>
      <c r="I269" s="2">
        <v>80</v>
      </c>
      <c r="J269" s="2">
        <v>0.09</v>
      </c>
      <c r="K269" s="2">
        <f t="shared" si="32"/>
        <v>0</v>
      </c>
      <c r="L269" s="2">
        <f t="shared" si="33"/>
        <v>0.09</v>
      </c>
      <c r="AV269" s="5" t="str">
        <f t="shared" si="34"/>
        <v/>
      </c>
      <c r="AX269" s="5" t="str">
        <f t="shared" si="35"/>
        <v/>
      </c>
      <c r="AZ269" s="5" t="str">
        <f t="shared" si="36"/>
        <v/>
      </c>
      <c r="BB269" s="2">
        <v>0.09</v>
      </c>
      <c r="BC269" s="5">
        <f t="shared" si="38"/>
        <v>0</v>
      </c>
      <c r="BD269" s="11">
        <f t="shared" si="37"/>
        <v>0</v>
      </c>
      <c r="BE269" s="5">
        <f t="shared" si="39"/>
        <v>0</v>
      </c>
    </row>
    <row r="270" spans="1:57" x14ac:dyDescent="0.3">
      <c r="A270" s="1" t="s">
        <v>246</v>
      </c>
      <c r="B270" s="1" t="s">
        <v>247</v>
      </c>
      <c r="C270" s="1" t="s">
        <v>248</v>
      </c>
      <c r="D270" s="1" t="s">
        <v>249</v>
      </c>
      <c r="E270" s="1" t="s">
        <v>84</v>
      </c>
      <c r="F270" s="1" t="s">
        <v>241</v>
      </c>
      <c r="G270" s="1" t="s">
        <v>64</v>
      </c>
      <c r="H270" s="1" t="s">
        <v>65</v>
      </c>
      <c r="I270" s="2">
        <v>80</v>
      </c>
      <c r="J270" s="2">
        <v>39.32</v>
      </c>
      <c r="K270" s="2">
        <f t="shared" si="32"/>
        <v>0</v>
      </c>
      <c r="L270" s="2">
        <f t="shared" si="33"/>
        <v>39.32</v>
      </c>
      <c r="AV270" s="5" t="str">
        <f t="shared" si="34"/>
        <v/>
      </c>
      <c r="AX270" s="5" t="str">
        <f t="shared" si="35"/>
        <v/>
      </c>
      <c r="AZ270" s="5" t="str">
        <f t="shared" si="36"/>
        <v/>
      </c>
      <c r="BB270" s="2">
        <v>39.32</v>
      </c>
      <c r="BC270" s="5">
        <f t="shared" si="38"/>
        <v>0</v>
      </c>
      <c r="BD270" s="11">
        <f t="shared" si="37"/>
        <v>0</v>
      </c>
      <c r="BE270" s="5">
        <f t="shared" si="39"/>
        <v>0</v>
      </c>
    </row>
    <row r="271" spans="1:57" x14ac:dyDescent="0.3">
      <c r="A271" s="1" t="s">
        <v>250</v>
      </c>
      <c r="B271" s="1" t="s">
        <v>239</v>
      </c>
      <c r="C271" s="1" t="s">
        <v>240</v>
      </c>
      <c r="D271" s="1" t="s">
        <v>88</v>
      </c>
      <c r="E271" s="1" t="s">
        <v>82</v>
      </c>
      <c r="F271" s="1" t="s">
        <v>241</v>
      </c>
      <c r="G271" s="1" t="s">
        <v>64</v>
      </c>
      <c r="H271" s="1" t="s">
        <v>65</v>
      </c>
      <c r="I271" s="2">
        <v>80</v>
      </c>
      <c r="J271" s="2">
        <v>7.0000000000000007E-2</v>
      </c>
      <c r="K271" s="2">
        <f t="shared" si="32"/>
        <v>0.05</v>
      </c>
      <c r="L271" s="2">
        <f t="shared" si="33"/>
        <v>0.02</v>
      </c>
      <c r="Z271" s="14">
        <v>0.05</v>
      </c>
      <c r="AA271" s="5">
        <v>2.7885</v>
      </c>
      <c r="AV271" s="5" t="str">
        <f t="shared" si="34"/>
        <v/>
      </c>
      <c r="AX271" s="5" t="str">
        <f t="shared" si="35"/>
        <v/>
      </c>
      <c r="AZ271" s="5" t="str">
        <f t="shared" si="36"/>
        <v/>
      </c>
      <c r="BB271" s="2">
        <v>0.02</v>
      </c>
      <c r="BC271" s="5">
        <f t="shared" si="38"/>
        <v>2.7885</v>
      </c>
      <c r="BD271" s="11">
        <f t="shared" si="37"/>
        <v>9.8086198113017144E-5</v>
      </c>
      <c r="BE271" s="5">
        <f t="shared" si="39"/>
        <v>9.8086198113017137E-2</v>
      </c>
    </row>
    <row r="272" spans="1:57" x14ac:dyDescent="0.3">
      <c r="A272" s="1" t="s">
        <v>250</v>
      </c>
      <c r="B272" s="1" t="s">
        <v>239</v>
      </c>
      <c r="C272" s="1" t="s">
        <v>240</v>
      </c>
      <c r="D272" s="1" t="s">
        <v>88</v>
      </c>
      <c r="E272" s="1" t="s">
        <v>120</v>
      </c>
      <c r="F272" s="1" t="s">
        <v>241</v>
      </c>
      <c r="G272" s="1" t="s">
        <v>64</v>
      </c>
      <c r="H272" s="1" t="s">
        <v>65</v>
      </c>
      <c r="I272" s="2">
        <v>80</v>
      </c>
      <c r="J272" s="2">
        <v>40.04</v>
      </c>
      <c r="K272" s="2">
        <f t="shared" si="32"/>
        <v>3.09</v>
      </c>
      <c r="L272" s="2">
        <f t="shared" si="33"/>
        <v>36.909999999999997</v>
      </c>
      <c r="Z272" s="14">
        <v>3.09</v>
      </c>
      <c r="AA272" s="5">
        <v>172.32929999999999</v>
      </c>
      <c r="AV272" s="5" t="str">
        <f t="shared" si="34"/>
        <v/>
      </c>
      <c r="AX272" s="5" t="str">
        <f t="shared" si="35"/>
        <v/>
      </c>
      <c r="AZ272" s="5" t="str">
        <f t="shared" si="36"/>
        <v/>
      </c>
      <c r="BB272" s="2">
        <v>36.909999999999997</v>
      </c>
      <c r="BC272" s="5">
        <f t="shared" si="38"/>
        <v>172.32929999999999</v>
      </c>
      <c r="BD272" s="11">
        <f t="shared" si="37"/>
        <v>6.0617270433844595E-3</v>
      </c>
      <c r="BE272" s="5">
        <f t="shared" si="39"/>
        <v>6.0617270433844599</v>
      </c>
    </row>
    <row r="273" spans="1:57" x14ac:dyDescent="0.3">
      <c r="A273" s="1" t="s">
        <v>250</v>
      </c>
      <c r="B273" s="1" t="s">
        <v>239</v>
      </c>
      <c r="C273" s="1" t="s">
        <v>240</v>
      </c>
      <c r="D273" s="1" t="s">
        <v>88</v>
      </c>
      <c r="E273" s="1" t="s">
        <v>69</v>
      </c>
      <c r="F273" s="1" t="s">
        <v>241</v>
      </c>
      <c r="G273" s="1" t="s">
        <v>64</v>
      </c>
      <c r="H273" s="1" t="s">
        <v>65</v>
      </c>
      <c r="I273" s="2">
        <v>80</v>
      </c>
      <c r="J273" s="2">
        <v>0.09</v>
      </c>
      <c r="K273" s="2">
        <f t="shared" si="32"/>
        <v>0.04</v>
      </c>
      <c r="L273" s="2">
        <f t="shared" si="33"/>
        <v>0.06</v>
      </c>
      <c r="Z273" s="14">
        <v>0.03</v>
      </c>
      <c r="AA273" s="5">
        <v>1.6731</v>
      </c>
      <c r="AH273" s="9">
        <v>0.01</v>
      </c>
      <c r="AI273" s="5">
        <v>0.20175075000000001</v>
      </c>
      <c r="AV273" s="5" t="str">
        <f t="shared" si="34"/>
        <v/>
      </c>
      <c r="AX273" s="5" t="str">
        <f t="shared" si="35"/>
        <v/>
      </c>
      <c r="AZ273" s="5" t="str">
        <f t="shared" si="36"/>
        <v/>
      </c>
      <c r="BB273" s="2">
        <v>0.06</v>
      </c>
      <c r="BC273" s="5">
        <f t="shared" si="38"/>
        <v>1.87485075</v>
      </c>
      <c r="BD273" s="11">
        <f t="shared" si="37"/>
        <v>6.5948352912619253E-5</v>
      </c>
      <c r="BE273" s="5">
        <f t="shared" si="39"/>
        <v>6.5948352912619246E-2</v>
      </c>
    </row>
    <row r="274" spans="1:57" x14ac:dyDescent="0.3">
      <c r="A274" s="1" t="s">
        <v>250</v>
      </c>
      <c r="B274" s="1" t="s">
        <v>239</v>
      </c>
      <c r="C274" s="1" t="s">
        <v>240</v>
      </c>
      <c r="D274" s="1" t="s">
        <v>88</v>
      </c>
      <c r="E274" s="1" t="s">
        <v>96</v>
      </c>
      <c r="F274" s="1" t="s">
        <v>241</v>
      </c>
      <c r="G274" s="1" t="s">
        <v>64</v>
      </c>
      <c r="H274" s="1" t="s">
        <v>65</v>
      </c>
      <c r="I274" s="2">
        <v>80</v>
      </c>
      <c r="J274" s="2">
        <v>0.09</v>
      </c>
      <c r="K274" s="2">
        <f t="shared" si="32"/>
        <v>0</v>
      </c>
      <c r="L274" s="2">
        <f t="shared" si="33"/>
        <v>0.09</v>
      </c>
      <c r="AV274" s="5" t="str">
        <f t="shared" si="34"/>
        <v/>
      </c>
      <c r="AX274" s="5" t="str">
        <f t="shared" si="35"/>
        <v/>
      </c>
      <c r="AZ274" s="5" t="str">
        <f t="shared" si="36"/>
        <v/>
      </c>
      <c r="BB274" s="2">
        <v>0.09</v>
      </c>
      <c r="BC274" s="5">
        <f t="shared" si="38"/>
        <v>0</v>
      </c>
      <c r="BD274" s="11">
        <f t="shared" si="37"/>
        <v>0</v>
      </c>
      <c r="BE274" s="5">
        <f t="shared" si="39"/>
        <v>0</v>
      </c>
    </row>
    <row r="275" spans="1:57" x14ac:dyDescent="0.3">
      <c r="A275" s="1" t="s">
        <v>250</v>
      </c>
      <c r="B275" s="1" t="s">
        <v>239</v>
      </c>
      <c r="C275" s="1" t="s">
        <v>240</v>
      </c>
      <c r="D275" s="1" t="s">
        <v>88</v>
      </c>
      <c r="E275" s="1" t="s">
        <v>101</v>
      </c>
      <c r="F275" s="1" t="s">
        <v>241</v>
      </c>
      <c r="G275" s="1" t="s">
        <v>64</v>
      </c>
      <c r="H275" s="1" t="s">
        <v>65</v>
      </c>
      <c r="I275" s="2">
        <v>80</v>
      </c>
      <c r="J275" s="2">
        <v>39.08</v>
      </c>
      <c r="K275" s="2">
        <f t="shared" si="32"/>
        <v>1.95</v>
      </c>
      <c r="L275" s="2">
        <f t="shared" si="33"/>
        <v>37.14</v>
      </c>
      <c r="Z275" s="14">
        <v>1.95</v>
      </c>
      <c r="AA275" s="5">
        <v>108.75149999999999</v>
      </c>
      <c r="AV275" s="5" t="str">
        <f t="shared" si="34"/>
        <v/>
      </c>
      <c r="AX275" s="5" t="str">
        <f t="shared" si="35"/>
        <v/>
      </c>
      <c r="AZ275" s="5" t="str">
        <f t="shared" si="36"/>
        <v/>
      </c>
      <c r="BB275" s="2">
        <v>37.14</v>
      </c>
      <c r="BC275" s="5">
        <f t="shared" si="38"/>
        <v>108.75149999999999</v>
      </c>
      <c r="BD275" s="11">
        <f t="shared" si="37"/>
        <v>3.8253617264076686E-3</v>
      </c>
      <c r="BE275" s="5">
        <f t="shared" si="39"/>
        <v>3.8253617264076687</v>
      </c>
    </row>
    <row r="276" spans="1:57" x14ac:dyDescent="0.3">
      <c r="A276" s="1" t="s">
        <v>251</v>
      </c>
      <c r="B276" s="1" t="s">
        <v>247</v>
      </c>
      <c r="C276" s="1" t="s">
        <v>248</v>
      </c>
      <c r="D276" s="1" t="s">
        <v>249</v>
      </c>
      <c r="E276" s="1" t="s">
        <v>84</v>
      </c>
      <c r="F276" s="1" t="s">
        <v>241</v>
      </c>
      <c r="G276" s="1" t="s">
        <v>64</v>
      </c>
      <c r="H276" s="1" t="s">
        <v>65</v>
      </c>
      <c r="I276" s="2">
        <v>40</v>
      </c>
      <c r="J276" s="2">
        <v>0.09</v>
      </c>
      <c r="K276" s="2">
        <f t="shared" si="32"/>
        <v>0</v>
      </c>
      <c r="L276" s="2">
        <f t="shared" si="33"/>
        <v>0.09</v>
      </c>
      <c r="AV276" s="5" t="str">
        <f t="shared" si="34"/>
        <v/>
      </c>
      <c r="AX276" s="5" t="str">
        <f t="shared" si="35"/>
        <v/>
      </c>
      <c r="AZ276" s="5" t="str">
        <f t="shared" si="36"/>
        <v/>
      </c>
      <c r="BB276" s="2">
        <v>0.09</v>
      </c>
      <c r="BC276" s="5">
        <f t="shared" si="38"/>
        <v>0</v>
      </c>
      <c r="BD276" s="11">
        <f t="shared" si="37"/>
        <v>0</v>
      </c>
      <c r="BE276" s="5">
        <f t="shared" si="39"/>
        <v>0</v>
      </c>
    </row>
    <row r="277" spans="1:57" x14ac:dyDescent="0.3">
      <c r="A277" s="1" t="s">
        <v>251</v>
      </c>
      <c r="B277" s="1" t="s">
        <v>247</v>
      </c>
      <c r="C277" s="1" t="s">
        <v>248</v>
      </c>
      <c r="D277" s="1" t="s">
        <v>249</v>
      </c>
      <c r="E277" s="1" t="s">
        <v>132</v>
      </c>
      <c r="F277" s="1" t="s">
        <v>252</v>
      </c>
      <c r="G277" s="1" t="s">
        <v>64</v>
      </c>
      <c r="H277" s="1" t="s">
        <v>65</v>
      </c>
      <c r="I277" s="2">
        <v>40</v>
      </c>
      <c r="J277" s="2">
        <v>7.0000000000000007E-2</v>
      </c>
      <c r="K277" s="2">
        <f t="shared" si="32"/>
        <v>0</v>
      </c>
      <c r="L277" s="2">
        <f t="shared" si="33"/>
        <v>7.0000000000000007E-2</v>
      </c>
      <c r="AV277" s="5" t="str">
        <f t="shared" si="34"/>
        <v/>
      </c>
      <c r="AX277" s="5" t="str">
        <f t="shared" si="35"/>
        <v/>
      </c>
      <c r="AZ277" s="5" t="str">
        <f t="shared" si="36"/>
        <v/>
      </c>
      <c r="BB277" s="2">
        <v>7.0000000000000007E-2</v>
      </c>
      <c r="BC277" s="5">
        <f t="shared" si="38"/>
        <v>0</v>
      </c>
      <c r="BD277" s="11">
        <f t="shared" si="37"/>
        <v>0</v>
      </c>
      <c r="BE277" s="5">
        <f t="shared" si="39"/>
        <v>0</v>
      </c>
    </row>
    <row r="278" spans="1:57" x14ac:dyDescent="0.3">
      <c r="A278" s="1" t="s">
        <v>251</v>
      </c>
      <c r="B278" s="1" t="s">
        <v>247</v>
      </c>
      <c r="C278" s="1" t="s">
        <v>248</v>
      </c>
      <c r="D278" s="1" t="s">
        <v>249</v>
      </c>
      <c r="E278" s="1" t="s">
        <v>70</v>
      </c>
      <c r="F278" s="1" t="s">
        <v>252</v>
      </c>
      <c r="G278" s="1" t="s">
        <v>64</v>
      </c>
      <c r="H278" s="1" t="s">
        <v>65</v>
      </c>
      <c r="I278" s="2">
        <v>40</v>
      </c>
      <c r="J278" s="2">
        <v>39.53</v>
      </c>
      <c r="K278" s="2">
        <f t="shared" si="32"/>
        <v>0</v>
      </c>
      <c r="L278" s="2">
        <f t="shared" si="33"/>
        <v>39.53</v>
      </c>
      <c r="AV278" s="5" t="str">
        <f t="shared" si="34"/>
        <v/>
      </c>
      <c r="AX278" s="5" t="str">
        <f t="shared" si="35"/>
        <v/>
      </c>
      <c r="AZ278" s="5" t="str">
        <f t="shared" si="36"/>
        <v/>
      </c>
      <c r="BB278" s="2">
        <v>39.53</v>
      </c>
      <c r="BC278" s="5">
        <f t="shared" si="38"/>
        <v>0</v>
      </c>
      <c r="BD278" s="11">
        <f t="shared" si="37"/>
        <v>0</v>
      </c>
      <c r="BE278" s="5">
        <f t="shared" si="39"/>
        <v>0</v>
      </c>
    </row>
    <row r="279" spans="1:57" x14ac:dyDescent="0.3">
      <c r="A279" s="1" t="s">
        <v>253</v>
      </c>
      <c r="B279" s="1" t="s">
        <v>247</v>
      </c>
      <c r="C279" s="1" t="s">
        <v>248</v>
      </c>
      <c r="D279" s="1" t="s">
        <v>249</v>
      </c>
      <c r="E279" s="1" t="s">
        <v>83</v>
      </c>
      <c r="F279" s="1" t="s">
        <v>241</v>
      </c>
      <c r="G279" s="1" t="s">
        <v>64</v>
      </c>
      <c r="H279" s="1" t="s">
        <v>65</v>
      </c>
      <c r="I279" s="2">
        <v>79</v>
      </c>
      <c r="J279" s="2">
        <v>0.09</v>
      </c>
      <c r="K279" s="2">
        <f t="shared" si="32"/>
        <v>0.02</v>
      </c>
      <c r="L279" s="2">
        <f t="shared" si="33"/>
        <v>7.0000000000000007E-2</v>
      </c>
      <c r="Z279" s="14">
        <v>0.02</v>
      </c>
      <c r="AA279" s="5">
        <v>1.1153999999999999</v>
      </c>
      <c r="AV279" s="5" t="str">
        <f t="shared" si="34"/>
        <v/>
      </c>
      <c r="AX279" s="5" t="str">
        <f t="shared" si="35"/>
        <v/>
      </c>
      <c r="AZ279" s="5" t="str">
        <f t="shared" si="36"/>
        <v/>
      </c>
      <c r="BB279" s="2">
        <v>7.0000000000000007E-2</v>
      </c>
      <c r="BC279" s="5">
        <f t="shared" si="38"/>
        <v>1.1153999999999999</v>
      </c>
      <c r="BD279" s="11">
        <f t="shared" si="37"/>
        <v>3.9234479245206857E-5</v>
      </c>
      <c r="BE279" s="5">
        <f t="shared" si="39"/>
        <v>3.9234479245206857E-2</v>
      </c>
    </row>
    <row r="280" spans="1:57" x14ac:dyDescent="0.3">
      <c r="A280" s="1" t="s">
        <v>253</v>
      </c>
      <c r="B280" s="1" t="s">
        <v>247</v>
      </c>
      <c r="C280" s="1" t="s">
        <v>248</v>
      </c>
      <c r="D280" s="1" t="s">
        <v>249</v>
      </c>
      <c r="E280" s="1" t="s">
        <v>109</v>
      </c>
      <c r="F280" s="1" t="s">
        <v>241</v>
      </c>
      <c r="G280" s="1" t="s">
        <v>64</v>
      </c>
      <c r="H280" s="1" t="s">
        <v>65</v>
      </c>
      <c r="I280" s="2">
        <v>79</v>
      </c>
      <c r="J280" s="2">
        <v>0.09</v>
      </c>
      <c r="K280" s="2">
        <f t="shared" si="32"/>
        <v>0</v>
      </c>
      <c r="L280" s="2">
        <f t="shared" si="33"/>
        <v>0.09</v>
      </c>
      <c r="AV280" s="5" t="str">
        <f t="shared" si="34"/>
        <v/>
      </c>
      <c r="AX280" s="5" t="str">
        <f t="shared" si="35"/>
        <v/>
      </c>
      <c r="AZ280" s="5" t="str">
        <f t="shared" si="36"/>
        <v/>
      </c>
      <c r="BB280" s="2">
        <v>0.09</v>
      </c>
      <c r="BC280" s="5">
        <f t="shared" si="38"/>
        <v>0</v>
      </c>
      <c r="BD280" s="11">
        <f t="shared" si="37"/>
        <v>0</v>
      </c>
      <c r="BE280" s="5">
        <f t="shared" si="39"/>
        <v>0</v>
      </c>
    </row>
    <row r="281" spans="1:57" x14ac:dyDescent="0.3">
      <c r="A281" s="1" t="s">
        <v>253</v>
      </c>
      <c r="B281" s="1" t="s">
        <v>247</v>
      </c>
      <c r="C281" s="1" t="s">
        <v>248</v>
      </c>
      <c r="D281" s="1" t="s">
        <v>249</v>
      </c>
      <c r="E281" s="1" t="s">
        <v>62</v>
      </c>
      <c r="F281" s="1" t="s">
        <v>252</v>
      </c>
      <c r="G281" s="1" t="s">
        <v>64</v>
      </c>
      <c r="H281" s="1" t="s">
        <v>65</v>
      </c>
      <c r="I281" s="2">
        <v>79</v>
      </c>
      <c r="J281" s="2">
        <v>7.0000000000000007E-2</v>
      </c>
      <c r="K281" s="2">
        <f t="shared" si="32"/>
        <v>0.02</v>
      </c>
      <c r="L281" s="2">
        <f t="shared" si="33"/>
        <v>0.05</v>
      </c>
      <c r="Z281" s="14">
        <v>0.02</v>
      </c>
      <c r="AA281" s="5">
        <v>1.1153999999999999</v>
      </c>
      <c r="AV281" s="5" t="str">
        <f t="shared" si="34"/>
        <v/>
      </c>
      <c r="AX281" s="5" t="str">
        <f t="shared" si="35"/>
        <v/>
      </c>
      <c r="AZ281" s="5" t="str">
        <f t="shared" si="36"/>
        <v/>
      </c>
      <c r="BB281" s="2">
        <v>0.05</v>
      </c>
      <c r="BC281" s="5">
        <f t="shared" si="38"/>
        <v>1.1153999999999999</v>
      </c>
      <c r="BD281" s="11">
        <f t="shared" si="37"/>
        <v>3.9234479245206857E-5</v>
      </c>
      <c r="BE281" s="5">
        <f t="shared" si="39"/>
        <v>3.9234479245206857E-2</v>
      </c>
    </row>
    <row r="282" spans="1:57" x14ac:dyDescent="0.3">
      <c r="A282" s="1" t="s">
        <v>253</v>
      </c>
      <c r="B282" s="1" t="s">
        <v>247</v>
      </c>
      <c r="C282" s="1" t="s">
        <v>248</v>
      </c>
      <c r="D282" s="1" t="s">
        <v>249</v>
      </c>
      <c r="E282" s="1" t="s">
        <v>66</v>
      </c>
      <c r="F282" s="1" t="s">
        <v>252</v>
      </c>
      <c r="G282" s="1" t="s">
        <v>64</v>
      </c>
      <c r="H282" s="1" t="s">
        <v>65</v>
      </c>
      <c r="I282" s="2">
        <v>79</v>
      </c>
      <c r="J282" s="2">
        <v>39.44</v>
      </c>
      <c r="K282" s="2">
        <f t="shared" si="32"/>
        <v>0.28000000000000003</v>
      </c>
      <c r="L282" s="2">
        <f t="shared" si="33"/>
        <v>39.159999999999997</v>
      </c>
      <c r="Z282" s="14">
        <v>0.28000000000000003</v>
      </c>
      <c r="AA282" s="5">
        <v>15.615600000000001</v>
      </c>
      <c r="AV282" s="5" t="str">
        <f t="shared" si="34"/>
        <v/>
      </c>
      <c r="AX282" s="5" t="str">
        <f t="shared" si="35"/>
        <v/>
      </c>
      <c r="AZ282" s="5" t="str">
        <f t="shared" si="36"/>
        <v/>
      </c>
      <c r="BB282" s="2">
        <v>39.159999999999997</v>
      </c>
      <c r="BC282" s="5">
        <f t="shared" si="38"/>
        <v>15.615600000000001</v>
      </c>
      <c r="BD282" s="11">
        <f t="shared" si="37"/>
        <v>5.49282709432896E-4</v>
      </c>
      <c r="BE282" s="5">
        <f t="shared" si="39"/>
        <v>0.54928270943289603</v>
      </c>
    </row>
    <row r="283" spans="1:57" x14ac:dyDescent="0.3">
      <c r="A283" s="1" t="s">
        <v>253</v>
      </c>
      <c r="B283" s="1" t="s">
        <v>247</v>
      </c>
      <c r="C283" s="1" t="s">
        <v>248</v>
      </c>
      <c r="D283" s="1" t="s">
        <v>249</v>
      </c>
      <c r="E283" s="1" t="s">
        <v>132</v>
      </c>
      <c r="F283" s="1" t="s">
        <v>252</v>
      </c>
      <c r="G283" s="1" t="s">
        <v>64</v>
      </c>
      <c r="H283" s="1" t="s">
        <v>65</v>
      </c>
      <c r="I283" s="2">
        <v>79</v>
      </c>
      <c r="J283" s="2">
        <v>39.31</v>
      </c>
      <c r="K283" s="2">
        <f t="shared" si="32"/>
        <v>0</v>
      </c>
      <c r="L283" s="2">
        <f t="shared" si="33"/>
        <v>39.31</v>
      </c>
      <c r="AV283" s="5" t="str">
        <f t="shared" si="34"/>
        <v/>
      </c>
      <c r="AX283" s="5" t="str">
        <f t="shared" si="35"/>
        <v/>
      </c>
      <c r="AZ283" s="5" t="str">
        <f t="shared" si="36"/>
        <v/>
      </c>
      <c r="BB283" s="2">
        <v>39.31</v>
      </c>
      <c r="BC283" s="5">
        <f t="shared" si="38"/>
        <v>0</v>
      </c>
      <c r="BD283" s="11">
        <f t="shared" si="37"/>
        <v>0</v>
      </c>
      <c r="BE283" s="5">
        <f t="shared" si="39"/>
        <v>0</v>
      </c>
    </row>
    <row r="284" spans="1:57" x14ac:dyDescent="0.3">
      <c r="A284" s="1" t="s">
        <v>254</v>
      </c>
      <c r="B284" s="1" t="s">
        <v>247</v>
      </c>
      <c r="C284" s="1" t="s">
        <v>248</v>
      </c>
      <c r="D284" s="1" t="s">
        <v>249</v>
      </c>
      <c r="E284" s="1" t="s">
        <v>68</v>
      </c>
      <c r="F284" s="1" t="s">
        <v>252</v>
      </c>
      <c r="G284" s="1" t="s">
        <v>64</v>
      </c>
      <c r="H284" s="1" t="s">
        <v>65</v>
      </c>
      <c r="I284" s="2">
        <v>80</v>
      </c>
      <c r="J284" s="2">
        <v>7.0000000000000007E-2</v>
      </c>
      <c r="K284" s="2">
        <f t="shared" si="32"/>
        <v>0</v>
      </c>
      <c r="L284" s="2">
        <f t="shared" si="33"/>
        <v>7.0000000000000007E-2</v>
      </c>
      <c r="AV284" s="5" t="str">
        <f t="shared" si="34"/>
        <v/>
      </c>
      <c r="AX284" s="5" t="str">
        <f t="shared" si="35"/>
        <v/>
      </c>
      <c r="AZ284" s="5" t="str">
        <f t="shared" si="36"/>
        <v/>
      </c>
      <c r="BB284" s="2">
        <v>7.0000000000000007E-2</v>
      </c>
      <c r="BC284" s="5">
        <f t="shared" si="38"/>
        <v>0</v>
      </c>
      <c r="BD284" s="11">
        <f t="shared" si="37"/>
        <v>0</v>
      </c>
      <c r="BE284" s="5">
        <f t="shared" si="39"/>
        <v>0</v>
      </c>
    </row>
    <row r="285" spans="1:57" x14ac:dyDescent="0.3">
      <c r="A285" s="1" t="s">
        <v>254</v>
      </c>
      <c r="B285" s="1" t="s">
        <v>247</v>
      </c>
      <c r="C285" s="1" t="s">
        <v>248</v>
      </c>
      <c r="D285" s="1" t="s">
        <v>249</v>
      </c>
      <c r="E285" s="1" t="s">
        <v>69</v>
      </c>
      <c r="F285" s="1" t="s">
        <v>252</v>
      </c>
      <c r="G285" s="1" t="s">
        <v>64</v>
      </c>
      <c r="H285" s="1" t="s">
        <v>65</v>
      </c>
      <c r="I285" s="2">
        <v>80</v>
      </c>
      <c r="J285" s="2">
        <v>39.74</v>
      </c>
      <c r="K285" s="2">
        <f t="shared" si="32"/>
        <v>0</v>
      </c>
      <c r="L285" s="2">
        <f t="shared" si="33"/>
        <v>39.74</v>
      </c>
      <c r="AV285" s="5" t="str">
        <f t="shared" si="34"/>
        <v/>
      </c>
      <c r="AX285" s="5" t="str">
        <f t="shared" si="35"/>
        <v/>
      </c>
      <c r="AZ285" s="5" t="str">
        <f t="shared" si="36"/>
        <v/>
      </c>
      <c r="BB285" s="2">
        <v>39.74</v>
      </c>
      <c r="BC285" s="5">
        <f t="shared" si="38"/>
        <v>0</v>
      </c>
      <c r="BD285" s="11">
        <f t="shared" si="37"/>
        <v>0</v>
      </c>
      <c r="BE285" s="5">
        <f t="shared" si="39"/>
        <v>0</v>
      </c>
    </row>
    <row r="286" spans="1:57" x14ac:dyDescent="0.3">
      <c r="A286" s="1" t="s">
        <v>254</v>
      </c>
      <c r="B286" s="1" t="s">
        <v>247</v>
      </c>
      <c r="C286" s="1" t="s">
        <v>248</v>
      </c>
      <c r="D286" s="1" t="s">
        <v>249</v>
      </c>
      <c r="E286" s="1" t="s">
        <v>132</v>
      </c>
      <c r="F286" s="1" t="s">
        <v>252</v>
      </c>
      <c r="G286" s="1" t="s">
        <v>64</v>
      </c>
      <c r="H286" s="1" t="s">
        <v>65</v>
      </c>
      <c r="I286" s="2">
        <v>80</v>
      </c>
      <c r="J286" s="2">
        <v>0.09</v>
      </c>
      <c r="K286" s="2">
        <f t="shared" si="32"/>
        <v>0</v>
      </c>
      <c r="L286" s="2">
        <f t="shared" si="33"/>
        <v>0.09</v>
      </c>
      <c r="AV286" s="5" t="str">
        <f t="shared" si="34"/>
        <v/>
      </c>
      <c r="AX286" s="5" t="str">
        <f t="shared" si="35"/>
        <v/>
      </c>
      <c r="AZ286" s="5" t="str">
        <f t="shared" si="36"/>
        <v/>
      </c>
      <c r="BB286" s="2">
        <v>0.09</v>
      </c>
      <c r="BC286" s="5">
        <f t="shared" si="38"/>
        <v>0</v>
      </c>
      <c r="BD286" s="11">
        <f t="shared" si="37"/>
        <v>0</v>
      </c>
      <c r="BE286" s="5">
        <f t="shared" si="39"/>
        <v>0</v>
      </c>
    </row>
    <row r="287" spans="1:57" x14ac:dyDescent="0.3">
      <c r="A287" s="1" t="s">
        <v>254</v>
      </c>
      <c r="B287" s="1" t="s">
        <v>247</v>
      </c>
      <c r="C287" s="1" t="s">
        <v>248</v>
      </c>
      <c r="D287" s="1" t="s">
        <v>249</v>
      </c>
      <c r="E287" s="1" t="s">
        <v>70</v>
      </c>
      <c r="F287" s="1" t="s">
        <v>252</v>
      </c>
      <c r="G287" s="1" t="s">
        <v>64</v>
      </c>
      <c r="H287" s="1" t="s">
        <v>65</v>
      </c>
      <c r="I287" s="2">
        <v>80</v>
      </c>
      <c r="J287" s="2">
        <v>0.09</v>
      </c>
      <c r="K287" s="2">
        <f t="shared" si="32"/>
        <v>0</v>
      </c>
      <c r="L287" s="2">
        <f t="shared" si="33"/>
        <v>0.09</v>
      </c>
      <c r="AV287" s="5" t="str">
        <f t="shared" si="34"/>
        <v/>
      </c>
      <c r="AX287" s="5" t="str">
        <f t="shared" si="35"/>
        <v/>
      </c>
      <c r="AZ287" s="5" t="str">
        <f t="shared" si="36"/>
        <v/>
      </c>
      <c r="BB287" s="2">
        <v>0.09</v>
      </c>
      <c r="BC287" s="5">
        <f t="shared" si="38"/>
        <v>0</v>
      </c>
      <c r="BD287" s="11">
        <f t="shared" si="37"/>
        <v>0</v>
      </c>
      <c r="BE287" s="5">
        <f t="shared" si="39"/>
        <v>0</v>
      </c>
    </row>
    <row r="288" spans="1:57" x14ac:dyDescent="0.3">
      <c r="A288" s="1" t="s">
        <v>254</v>
      </c>
      <c r="B288" s="1" t="s">
        <v>247</v>
      </c>
      <c r="C288" s="1" t="s">
        <v>248</v>
      </c>
      <c r="D288" s="1" t="s">
        <v>249</v>
      </c>
      <c r="E288" s="1" t="s">
        <v>96</v>
      </c>
      <c r="F288" s="1" t="s">
        <v>252</v>
      </c>
      <c r="G288" s="1" t="s">
        <v>64</v>
      </c>
      <c r="H288" s="1" t="s">
        <v>65</v>
      </c>
      <c r="I288" s="2">
        <v>80</v>
      </c>
      <c r="J288" s="2">
        <v>39.619999999999997</v>
      </c>
      <c r="K288" s="2">
        <f t="shared" si="32"/>
        <v>0</v>
      </c>
      <c r="L288" s="2">
        <f t="shared" si="33"/>
        <v>39.619999999999997</v>
      </c>
      <c r="AV288" s="5" t="str">
        <f t="shared" si="34"/>
        <v/>
      </c>
      <c r="AX288" s="5" t="str">
        <f t="shared" si="35"/>
        <v/>
      </c>
      <c r="AZ288" s="5" t="str">
        <f t="shared" si="36"/>
        <v/>
      </c>
      <c r="BB288" s="2">
        <v>39.619999999999997</v>
      </c>
      <c r="BC288" s="5">
        <f t="shared" si="38"/>
        <v>0</v>
      </c>
      <c r="BD288" s="11">
        <f t="shared" si="37"/>
        <v>0</v>
      </c>
      <c r="BE288" s="5">
        <f t="shared" si="39"/>
        <v>0</v>
      </c>
    </row>
    <row r="289" spans="1:57" x14ac:dyDescent="0.3">
      <c r="A289" s="1" t="s">
        <v>255</v>
      </c>
      <c r="B289" s="1" t="s">
        <v>237</v>
      </c>
      <c r="C289" s="1" t="s">
        <v>228</v>
      </c>
      <c r="D289" s="1" t="s">
        <v>88</v>
      </c>
      <c r="E289" s="1" t="s">
        <v>80</v>
      </c>
      <c r="F289" s="1" t="s">
        <v>241</v>
      </c>
      <c r="G289" s="1" t="s">
        <v>64</v>
      </c>
      <c r="H289" s="1" t="s">
        <v>65</v>
      </c>
      <c r="I289" s="2">
        <v>40</v>
      </c>
      <c r="J289" s="2">
        <v>0.09</v>
      </c>
      <c r="K289" s="2">
        <f t="shared" si="32"/>
        <v>0.09</v>
      </c>
      <c r="L289" s="2">
        <f t="shared" si="33"/>
        <v>0</v>
      </c>
      <c r="Z289" s="14">
        <v>0.09</v>
      </c>
      <c r="AA289" s="5">
        <v>5.0192999999999994</v>
      </c>
      <c r="AV289" s="5" t="str">
        <f t="shared" si="34"/>
        <v/>
      </c>
      <c r="AX289" s="5" t="str">
        <f t="shared" si="35"/>
        <v/>
      </c>
      <c r="AZ289" s="5" t="str">
        <f t="shared" si="36"/>
        <v/>
      </c>
      <c r="BC289" s="5">
        <f t="shared" si="38"/>
        <v>5.0192999999999994</v>
      </c>
      <c r="BD289" s="11">
        <f t="shared" si="37"/>
        <v>1.7655515660343083E-4</v>
      </c>
      <c r="BE289" s="5">
        <f t="shared" si="39"/>
        <v>0.17655515660343082</v>
      </c>
    </row>
    <row r="290" spans="1:57" x14ac:dyDescent="0.3">
      <c r="A290" s="1" t="s">
        <v>255</v>
      </c>
      <c r="B290" s="1" t="s">
        <v>237</v>
      </c>
      <c r="C290" s="1" t="s">
        <v>228</v>
      </c>
      <c r="D290" s="1" t="s">
        <v>88</v>
      </c>
      <c r="E290" s="1" t="s">
        <v>62</v>
      </c>
      <c r="F290" s="1" t="s">
        <v>252</v>
      </c>
      <c r="G290" s="1" t="s">
        <v>64</v>
      </c>
      <c r="H290" s="1" t="s">
        <v>65</v>
      </c>
      <c r="I290" s="2">
        <v>40</v>
      </c>
      <c r="J290" s="2">
        <v>38.5</v>
      </c>
      <c r="K290" s="2">
        <f t="shared" si="32"/>
        <v>28.87</v>
      </c>
      <c r="L290" s="2">
        <f t="shared" si="33"/>
        <v>9.64</v>
      </c>
      <c r="Z290" s="14">
        <v>28.87</v>
      </c>
      <c r="AA290" s="5">
        <v>1610.0799</v>
      </c>
      <c r="AV290" s="5" t="str">
        <f t="shared" si="34"/>
        <v/>
      </c>
      <c r="AX290" s="5" t="str">
        <f t="shared" si="35"/>
        <v/>
      </c>
      <c r="AZ290" s="5" t="str">
        <f t="shared" si="36"/>
        <v/>
      </c>
      <c r="BB290" s="2">
        <v>9.64</v>
      </c>
      <c r="BC290" s="5">
        <f t="shared" si="38"/>
        <v>1610.0799</v>
      </c>
      <c r="BD290" s="11">
        <f t="shared" si="37"/>
        <v>5.6634970790456096E-2</v>
      </c>
      <c r="BE290" s="5">
        <f t="shared" si="39"/>
        <v>56.634970790456101</v>
      </c>
    </row>
    <row r="291" spans="1:57" x14ac:dyDescent="0.3">
      <c r="A291" s="1" t="s">
        <v>256</v>
      </c>
      <c r="B291" s="1" t="s">
        <v>257</v>
      </c>
      <c r="C291" s="1" t="s">
        <v>258</v>
      </c>
      <c r="D291" s="1" t="s">
        <v>259</v>
      </c>
      <c r="E291" s="1" t="s">
        <v>81</v>
      </c>
      <c r="F291" s="1" t="s">
        <v>252</v>
      </c>
      <c r="G291" s="1" t="s">
        <v>64</v>
      </c>
      <c r="H291" s="1" t="s">
        <v>65</v>
      </c>
      <c r="I291" s="2">
        <v>79</v>
      </c>
      <c r="J291" s="2">
        <v>39.39</v>
      </c>
      <c r="K291" s="2">
        <f t="shared" si="32"/>
        <v>0</v>
      </c>
      <c r="L291" s="2">
        <f t="shared" si="33"/>
        <v>39.39</v>
      </c>
      <c r="AV291" s="5" t="str">
        <f t="shared" si="34"/>
        <v/>
      </c>
      <c r="AX291" s="5" t="str">
        <f t="shared" si="35"/>
        <v/>
      </c>
      <c r="AZ291" s="5" t="str">
        <f t="shared" si="36"/>
        <v/>
      </c>
      <c r="BB291" s="2">
        <v>39.39</v>
      </c>
      <c r="BC291" s="5">
        <f t="shared" si="38"/>
        <v>0</v>
      </c>
      <c r="BD291" s="11">
        <f t="shared" si="37"/>
        <v>0</v>
      </c>
      <c r="BE291" s="5">
        <f t="shared" si="39"/>
        <v>0</v>
      </c>
    </row>
    <row r="292" spans="1:57" x14ac:dyDescent="0.3">
      <c r="A292" s="1" t="s">
        <v>256</v>
      </c>
      <c r="B292" s="1" t="s">
        <v>257</v>
      </c>
      <c r="C292" s="1" t="s">
        <v>258</v>
      </c>
      <c r="D292" s="1" t="s">
        <v>259</v>
      </c>
      <c r="E292" s="1" t="s">
        <v>67</v>
      </c>
      <c r="F292" s="1" t="s">
        <v>252</v>
      </c>
      <c r="G292" s="1" t="s">
        <v>64</v>
      </c>
      <c r="H292" s="1" t="s">
        <v>65</v>
      </c>
      <c r="I292" s="2">
        <v>79</v>
      </c>
      <c r="J292" s="2">
        <v>39.39</v>
      </c>
      <c r="K292" s="2">
        <f t="shared" si="32"/>
        <v>3.98</v>
      </c>
      <c r="L292" s="2">
        <f t="shared" si="33"/>
        <v>35.409999999999997</v>
      </c>
      <c r="Z292" s="14">
        <v>3.98</v>
      </c>
      <c r="AA292" s="5">
        <v>221.96459999999999</v>
      </c>
      <c r="AV292" s="5" t="str">
        <f t="shared" si="34"/>
        <v/>
      </c>
      <c r="AX292" s="5" t="str">
        <f t="shared" si="35"/>
        <v/>
      </c>
      <c r="AZ292" s="5" t="str">
        <f t="shared" si="36"/>
        <v/>
      </c>
      <c r="BB292" s="2">
        <v>35.409999999999997</v>
      </c>
      <c r="BC292" s="5">
        <f t="shared" si="38"/>
        <v>221.96459999999999</v>
      </c>
      <c r="BD292" s="11">
        <f t="shared" si="37"/>
        <v>7.8076613697961646E-3</v>
      </c>
      <c r="BE292" s="5">
        <f t="shared" si="39"/>
        <v>7.8076613697961648</v>
      </c>
    </row>
    <row r="293" spans="1:57" x14ac:dyDescent="0.3">
      <c r="A293" s="1" t="s">
        <v>256</v>
      </c>
      <c r="B293" s="1" t="s">
        <v>257</v>
      </c>
      <c r="C293" s="1" t="s">
        <v>258</v>
      </c>
      <c r="D293" s="1" t="s">
        <v>259</v>
      </c>
      <c r="E293" s="1" t="s">
        <v>62</v>
      </c>
      <c r="F293" s="1" t="s">
        <v>252</v>
      </c>
      <c r="G293" s="1" t="s">
        <v>64</v>
      </c>
      <c r="H293" s="1" t="s">
        <v>65</v>
      </c>
      <c r="I293" s="2">
        <v>79</v>
      </c>
      <c r="J293" s="2">
        <v>0.09</v>
      </c>
      <c r="K293" s="2">
        <f t="shared" si="32"/>
        <v>0.06</v>
      </c>
      <c r="L293" s="2">
        <f t="shared" si="33"/>
        <v>0.03</v>
      </c>
      <c r="Z293" s="14">
        <v>0.06</v>
      </c>
      <c r="AA293" s="5">
        <v>3.3462000000000001</v>
      </c>
      <c r="AV293" s="5" t="str">
        <f t="shared" si="34"/>
        <v/>
      </c>
      <c r="AX293" s="5" t="str">
        <f t="shared" si="35"/>
        <v/>
      </c>
      <c r="AZ293" s="5" t="str">
        <f t="shared" si="36"/>
        <v/>
      </c>
      <c r="BB293" s="2">
        <v>0.03</v>
      </c>
      <c r="BC293" s="5">
        <f t="shared" si="38"/>
        <v>3.3462000000000001</v>
      </c>
      <c r="BD293" s="11">
        <f t="shared" si="37"/>
        <v>1.1770343773562057E-4</v>
      </c>
      <c r="BE293" s="5">
        <f t="shared" si="39"/>
        <v>0.11770343773562057</v>
      </c>
    </row>
    <row r="294" spans="1:57" x14ac:dyDescent="0.3">
      <c r="A294" s="1" t="s">
        <v>256</v>
      </c>
      <c r="B294" s="1" t="s">
        <v>257</v>
      </c>
      <c r="C294" s="1" t="s">
        <v>258</v>
      </c>
      <c r="D294" s="1" t="s">
        <v>259</v>
      </c>
      <c r="E294" s="1" t="s">
        <v>96</v>
      </c>
      <c r="F294" s="1" t="s">
        <v>260</v>
      </c>
      <c r="G294" s="1" t="s">
        <v>64</v>
      </c>
      <c r="H294" s="1" t="s">
        <v>65</v>
      </c>
      <c r="I294" s="2">
        <v>79</v>
      </c>
      <c r="J294" s="2">
        <v>7.0000000000000007E-2</v>
      </c>
      <c r="K294" s="2">
        <f t="shared" si="32"/>
        <v>0.01</v>
      </c>
      <c r="L294" s="2">
        <f t="shared" si="33"/>
        <v>0.06</v>
      </c>
      <c r="Z294" s="14">
        <v>0.01</v>
      </c>
      <c r="AA294" s="5">
        <v>0.55769999999999997</v>
      </c>
      <c r="AV294" s="5" t="str">
        <f t="shared" si="34"/>
        <v/>
      </c>
      <c r="AX294" s="5" t="str">
        <f t="shared" si="35"/>
        <v/>
      </c>
      <c r="AZ294" s="5" t="str">
        <f t="shared" si="36"/>
        <v/>
      </c>
      <c r="BB294" s="2">
        <v>0.06</v>
      </c>
      <c r="BC294" s="5">
        <f t="shared" si="38"/>
        <v>0.55769999999999997</v>
      </c>
      <c r="BD294" s="11">
        <f t="shared" si="37"/>
        <v>1.9617239622603429E-5</v>
      </c>
      <c r="BE294" s="5">
        <f t="shared" si="39"/>
        <v>1.9617239622603429E-2</v>
      </c>
    </row>
    <row r="295" spans="1:57" x14ac:dyDescent="0.3">
      <c r="A295" s="1" t="s">
        <v>256</v>
      </c>
      <c r="B295" s="1" t="s">
        <v>257</v>
      </c>
      <c r="C295" s="1" t="s">
        <v>258</v>
      </c>
      <c r="D295" s="1" t="s">
        <v>259</v>
      </c>
      <c r="E295" s="1" t="s">
        <v>101</v>
      </c>
      <c r="F295" s="1" t="s">
        <v>260</v>
      </c>
      <c r="G295" s="1" t="s">
        <v>64</v>
      </c>
      <c r="H295" s="1" t="s">
        <v>65</v>
      </c>
      <c r="I295" s="2">
        <v>79</v>
      </c>
      <c r="J295" s="2">
        <v>7.0000000000000007E-2</v>
      </c>
      <c r="K295" s="2">
        <f t="shared" si="32"/>
        <v>0</v>
      </c>
      <c r="L295" s="2">
        <f t="shared" si="33"/>
        <v>7.0000000000000007E-2</v>
      </c>
      <c r="AV295" s="5" t="str">
        <f t="shared" si="34"/>
        <v/>
      </c>
      <c r="AX295" s="5" t="str">
        <f t="shared" si="35"/>
        <v/>
      </c>
      <c r="AZ295" s="5" t="str">
        <f t="shared" si="36"/>
        <v/>
      </c>
      <c r="BB295" s="2">
        <v>7.0000000000000007E-2</v>
      </c>
      <c r="BC295" s="5">
        <f t="shared" si="38"/>
        <v>0</v>
      </c>
      <c r="BD295" s="11">
        <f t="shared" si="37"/>
        <v>0</v>
      </c>
      <c r="BE295" s="5">
        <f t="shared" si="39"/>
        <v>0</v>
      </c>
    </row>
    <row r="296" spans="1:57" x14ac:dyDescent="0.3">
      <c r="A296" s="1" t="s">
        <v>261</v>
      </c>
      <c r="B296" s="1" t="s">
        <v>247</v>
      </c>
      <c r="C296" s="1" t="s">
        <v>248</v>
      </c>
      <c r="D296" s="1" t="s">
        <v>249</v>
      </c>
      <c r="E296" s="1" t="s">
        <v>80</v>
      </c>
      <c r="F296" s="1" t="s">
        <v>252</v>
      </c>
      <c r="G296" s="1" t="s">
        <v>64</v>
      </c>
      <c r="H296" s="1" t="s">
        <v>65</v>
      </c>
      <c r="I296" s="2">
        <v>156</v>
      </c>
      <c r="J296" s="2">
        <v>38.76</v>
      </c>
      <c r="K296" s="2">
        <f t="shared" si="32"/>
        <v>0</v>
      </c>
      <c r="L296" s="2">
        <f t="shared" si="33"/>
        <v>38.76</v>
      </c>
      <c r="AV296" s="5" t="str">
        <f t="shared" si="34"/>
        <v/>
      </c>
      <c r="AX296" s="5" t="str">
        <f t="shared" si="35"/>
        <v/>
      </c>
      <c r="AZ296" s="5" t="str">
        <f t="shared" si="36"/>
        <v/>
      </c>
      <c r="BB296" s="2">
        <v>38.76</v>
      </c>
      <c r="BC296" s="5">
        <f t="shared" si="38"/>
        <v>0</v>
      </c>
      <c r="BD296" s="11">
        <f t="shared" si="37"/>
        <v>0</v>
      </c>
      <c r="BE296" s="5">
        <f t="shared" si="39"/>
        <v>0</v>
      </c>
    </row>
    <row r="297" spans="1:57" x14ac:dyDescent="0.3">
      <c r="A297" s="1" t="s">
        <v>261</v>
      </c>
      <c r="B297" s="1" t="s">
        <v>247</v>
      </c>
      <c r="C297" s="1" t="s">
        <v>248</v>
      </c>
      <c r="D297" s="1" t="s">
        <v>249</v>
      </c>
      <c r="E297" s="1" t="s">
        <v>81</v>
      </c>
      <c r="F297" s="1" t="s">
        <v>252</v>
      </c>
      <c r="G297" s="1" t="s">
        <v>64</v>
      </c>
      <c r="H297" s="1" t="s">
        <v>65</v>
      </c>
      <c r="I297" s="2">
        <v>156</v>
      </c>
      <c r="J297" s="2">
        <v>0.16</v>
      </c>
      <c r="K297" s="2">
        <f t="shared" si="32"/>
        <v>0</v>
      </c>
      <c r="L297" s="2">
        <f t="shared" si="33"/>
        <v>0.16</v>
      </c>
      <c r="AV297" s="5" t="str">
        <f t="shared" si="34"/>
        <v/>
      </c>
      <c r="AX297" s="5" t="str">
        <f t="shared" si="35"/>
        <v/>
      </c>
      <c r="AZ297" s="5" t="str">
        <f t="shared" si="36"/>
        <v/>
      </c>
      <c r="BB297" s="2">
        <v>0.16</v>
      </c>
      <c r="BC297" s="5">
        <f t="shared" si="38"/>
        <v>0</v>
      </c>
      <c r="BD297" s="11">
        <f t="shared" si="37"/>
        <v>0</v>
      </c>
      <c r="BE297" s="5">
        <f t="shared" si="39"/>
        <v>0</v>
      </c>
    </row>
    <row r="298" spans="1:57" x14ac:dyDescent="0.3">
      <c r="A298" s="1" t="s">
        <v>261</v>
      </c>
      <c r="B298" s="1" t="s">
        <v>247</v>
      </c>
      <c r="C298" s="1" t="s">
        <v>248</v>
      </c>
      <c r="D298" s="1" t="s">
        <v>249</v>
      </c>
      <c r="E298" s="1" t="s">
        <v>67</v>
      </c>
      <c r="F298" s="1" t="s">
        <v>252</v>
      </c>
      <c r="G298" s="1" t="s">
        <v>64</v>
      </c>
      <c r="H298" s="1" t="s">
        <v>65</v>
      </c>
      <c r="I298" s="2">
        <v>156</v>
      </c>
      <c r="J298" s="2">
        <v>7.0000000000000007E-2</v>
      </c>
      <c r="K298" s="2">
        <f t="shared" si="32"/>
        <v>0</v>
      </c>
      <c r="L298" s="2">
        <f t="shared" si="33"/>
        <v>7.0000000000000007E-2</v>
      </c>
      <c r="AV298" s="5" t="str">
        <f t="shared" si="34"/>
        <v/>
      </c>
      <c r="AX298" s="5" t="str">
        <f t="shared" si="35"/>
        <v/>
      </c>
      <c r="AZ298" s="5" t="str">
        <f t="shared" si="36"/>
        <v/>
      </c>
      <c r="BB298" s="2">
        <v>7.0000000000000007E-2</v>
      </c>
      <c r="BC298" s="5">
        <f t="shared" si="38"/>
        <v>0</v>
      </c>
      <c r="BD298" s="11">
        <f t="shared" si="37"/>
        <v>0</v>
      </c>
      <c r="BE298" s="5">
        <f t="shared" si="39"/>
        <v>0</v>
      </c>
    </row>
    <row r="299" spans="1:57" x14ac:dyDescent="0.3">
      <c r="A299" s="1" t="s">
        <v>261</v>
      </c>
      <c r="B299" s="1" t="s">
        <v>247</v>
      </c>
      <c r="C299" s="1" t="s">
        <v>248</v>
      </c>
      <c r="D299" s="1" t="s">
        <v>249</v>
      </c>
      <c r="E299" s="1" t="s">
        <v>66</v>
      </c>
      <c r="F299" s="1" t="s">
        <v>252</v>
      </c>
      <c r="G299" s="1" t="s">
        <v>64</v>
      </c>
      <c r="H299" s="1" t="s">
        <v>65</v>
      </c>
      <c r="I299" s="2">
        <v>156</v>
      </c>
      <c r="J299" s="2">
        <v>0.09</v>
      </c>
      <c r="K299" s="2">
        <f t="shared" si="32"/>
        <v>0</v>
      </c>
      <c r="L299" s="2">
        <f t="shared" si="33"/>
        <v>0.09</v>
      </c>
      <c r="AV299" s="5" t="str">
        <f t="shared" si="34"/>
        <v/>
      </c>
      <c r="AX299" s="5" t="str">
        <f t="shared" si="35"/>
        <v/>
      </c>
      <c r="AZ299" s="5" t="str">
        <f t="shared" si="36"/>
        <v/>
      </c>
      <c r="BB299" s="2">
        <v>0.09</v>
      </c>
      <c r="BC299" s="5">
        <f t="shared" si="38"/>
        <v>0</v>
      </c>
      <c r="BD299" s="11">
        <f t="shared" si="37"/>
        <v>0</v>
      </c>
      <c r="BE299" s="5">
        <f t="shared" si="39"/>
        <v>0</v>
      </c>
    </row>
    <row r="300" spans="1:57" x14ac:dyDescent="0.3">
      <c r="A300" s="1" t="s">
        <v>261</v>
      </c>
      <c r="B300" s="1" t="s">
        <v>247</v>
      </c>
      <c r="C300" s="1" t="s">
        <v>248</v>
      </c>
      <c r="D300" s="1" t="s">
        <v>249</v>
      </c>
      <c r="E300" s="1" t="s">
        <v>68</v>
      </c>
      <c r="F300" s="1" t="s">
        <v>252</v>
      </c>
      <c r="G300" s="1" t="s">
        <v>64</v>
      </c>
      <c r="H300" s="1" t="s">
        <v>65</v>
      </c>
      <c r="I300" s="2">
        <v>156</v>
      </c>
      <c r="J300" s="2">
        <v>38.840000000000003</v>
      </c>
      <c r="K300" s="2">
        <f t="shared" si="32"/>
        <v>0</v>
      </c>
      <c r="L300" s="2">
        <f t="shared" si="33"/>
        <v>38.840000000000003</v>
      </c>
      <c r="AV300" s="5" t="str">
        <f t="shared" si="34"/>
        <v/>
      </c>
      <c r="AX300" s="5" t="str">
        <f t="shared" si="35"/>
        <v/>
      </c>
      <c r="AZ300" s="5" t="str">
        <f t="shared" si="36"/>
        <v/>
      </c>
      <c r="BB300" s="2">
        <v>38.840000000000003</v>
      </c>
      <c r="BC300" s="5">
        <f t="shared" si="38"/>
        <v>0</v>
      </c>
      <c r="BD300" s="11">
        <f t="shared" si="37"/>
        <v>0</v>
      </c>
      <c r="BE300" s="5">
        <f t="shared" si="39"/>
        <v>0</v>
      </c>
    </row>
    <row r="301" spans="1:57" x14ac:dyDescent="0.3">
      <c r="A301" s="1" t="s">
        <v>261</v>
      </c>
      <c r="B301" s="1" t="s">
        <v>247</v>
      </c>
      <c r="C301" s="1" t="s">
        <v>248</v>
      </c>
      <c r="D301" s="1" t="s">
        <v>249</v>
      </c>
      <c r="E301" s="1" t="s">
        <v>82</v>
      </c>
      <c r="F301" s="1" t="s">
        <v>252</v>
      </c>
      <c r="G301" s="1" t="s">
        <v>64</v>
      </c>
      <c r="H301" s="1" t="s">
        <v>65</v>
      </c>
      <c r="I301" s="2">
        <v>156</v>
      </c>
      <c r="J301" s="2">
        <v>39.01</v>
      </c>
      <c r="K301" s="2">
        <f t="shared" si="32"/>
        <v>0</v>
      </c>
      <c r="L301" s="2">
        <f t="shared" si="33"/>
        <v>39.01</v>
      </c>
      <c r="AV301" s="5" t="str">
        <f t="shared" si="34"/>
        <v/>
      </c>
      <c r="AX301" s="5" t="str">
        <f t="shared" si="35"/>
        <v/>
      </c>
      <c r="AZ301" s="5" t="str">
        <f t="shared" si="36"/>
        <v/>
      </c>
      <c r="BB301" s="2">
        <v>39.01</v>
      </c>
      <c r="BC301" s="5">
        <f t="shared" si="38"/>
        <v>0</v>
      </c>
      <c r="BD301" s="11">
        <f t="shared" si="37"/>
        <v>0</v>
      </c>
      <c r="BE301" s="5">
        <f t="shared" si="39"/>
        <v>0</v>
      </c>
    </row>
    <row r="302" spans="1:57" x14ac:dyDescent="0.3">
      <c r="A302" s="1" t="s">
        <v>261</v>
      </c>
      <c r="B302" s="1" t="s">
        <v>247</v>
      </c>
      <c r="C302" s="1" t="s">
        <v>248</v>
      </c>
      <c r="D302" s="1" t="s">
        <v>249</v>
      </c>
      <c r="E302" s="1" t="s">
        <v>83</v>
      </c>
      <c r="F302" s="1" t="s">
        <v>252</v>
      </c>
      <c r="G302" s="1" t="s">
        <v>64</v>
      </c>
      <c r="H302" s="1" t="s">
        <v>65</v>
      </c>
      <c r="I302" s="2">
        <v>156</v>
      </c>
      <c r="J302" s="2">
        <v>39.01</v>
      </c>
      <c r="K302" s="2">
        <f t="shared" si="32"/>
        <v>0</v>
      </c>
      <c r="L302" s="2">
        <f t="shared" si="33"/>
        <v>39.01</v>
      </c>
      <c r="AV302" s="5" t="str">
        <f t="shared" si="34"/>
        <v/>
      </c>
      <c r="AX302" s="5" t="str">
        <f t="shared" si="35"/>
        <v/>
      </c>
      <c r="AZ302" s="5" t="str">
        <f t="shared" si="36"/>
        <v/>
      </c>
      <c r="BB302" s="2">
        <v>39.01</v>
      </c>
      <c r="BC302" s="5">
        <f t="shared" si="38"/>
        <v>0</v>
      </c>
      <c r="BD302" s="11">
        <f t="shared" si="37"/>
        <v>0</v>
      </c>
      <c r="BE302" s="5">
        <f t="shared" si="39"/>
        <v>0</v>
      </c>
    </row>
    <row r="303" spans="1:57" x14ac:dyDescent="0.3">
      <c r="A303" s="1" t="s">
        <v>261</v>
      </c>
      <c r="B303" s="1" t="s">
        <v>247</v>
      </c>
      <c r="C303" s="1" t="s">
        <v>248</v>
      </c>
      <c r="D303" s="1" t="s">
        <v>249</v>
      </c>
      <c r="E303" s="1" t="s">
        <v>84</v>
      </c>
      <c r="F303" s="1" t="s">
        <v>260</v>
      </c>
      <c r="G303" s="1" t="s">
        <v>64</v>
      </c>
      <c r="H303" s="1" t="s">
        <v>65</v>
      </c>
      <c r="I303" s="2">
        <v>156</v>
      </c>
      <c r="J303" s="2">
        <v>7.0000000000000007E-2</v>
      </c>
      <c r="K303" s="2">
        <f t="shared" si="32"/>
        <v>0</v>
      </c>
      <c r="L303" s="2">
        <f t="shared" si="33"/>
        <v>7.0000000000000007E-2</v>
      </c>
      <c r="AV303" s="5" t="str">
        <f t="shared" si="34"/>
        <v/>
      </c>
      <c r="AX303" s="5" t="str">
        <f t="shared" si="35"/>
        <v/>
      </c>
      <c r="AZ303" s="5" t="str">
        <f t="shared" si="36"/>
        <v/>
      </c>
      <c r="BB303" s="2">
        <v>7.0000000000000007E-2</v>
      </c>
      <c r="BC303" s="5">
        <f t="shared" si="38"/>
        <v>0</v>
      </c>
      <c r="BD303" s="11">
        <f t="shared" si="37"/>
        <v>0</v>
      </c>
      <c r="BE303" s="5">
        <f t="shared" si="39"/>
        <v>0</v>
      </c>
    </row>
    <row r="304" spans="1:57" x14ac:dyDescent="0.3">
      <c r="A304" s="1" t="s">
        <v>262</v>
      </c>
      <c r="B304" s="1" t="s">
        <v>263</v>
      </c>
      <c r="C304" s="1" t="s">
        <v>264</v>
      </c>
      <c r="D304" s="1" t="s">
        <v>265</v>
      </c>
      <c r="E304" s="1" t="s">
        <v>82</v>
      </c>
      <c r="F304" s="1" t="s">
        <v>252</v>
      </c>
      <c r="G304" s="1" t="s">
        <v>64</v>
      </c>
      <c r="H304" s="1" t="s">
        <v>65</v>
      </c>
      <c r="I304" s="2">
        <v>158</v>
      </c>
      <c r="J304" s="2">
        <v>7.0000000000000007E-2</v>
      </c>
      <c r="K304" s="2">
        <f t="shared" si="32"/>
        <v>0</v>
      </c>
      <c r="L304" s="2">
        <f t="shared" si="33"/>
        <v>7.0000000000000007E-2</v>
      </c>
      <c r="AV304" s="5" t="str">
        <f t="shared" si="34"/>
        <v/>
      </c>
      <c r="AX304" s="5" t="str">
        <f t="shared" si="35"/>
        <v/>
      </c>
      <c r="AZ304" s="5" t="str">
        <f t="shared" si="36"/>
        <v/>
      </c>
      <c r="BB304" s="2">
        <v>7.0000000000000007E-2</v>
      </c>
      <c r="BC304" s="5">
        <f t="shared" si="38"/>
        <v>0</v>
      </c>
      <c r="BD304" s="11">
        <f t="shared" si="37"/>
        <v>0</v>
      </c>
      <c r="BE304" s="5">
        <f t="shared" si="39"/>
        <v>0</v>
      </c>
    </row>
    <row r="305" spans="1:57" x14ac:dyDescent="0.3">
      <c r="A305" s="1" t="s">
        <v>262</v>
      </c>
      <c r="B305" s="1" t="s">
        <v>263</v>
      </c>
      <c r="C305" s="1" t="s">
        <v>264</v>
      </c>
      <c r="D305" s="1" t="s">
        <v>265</v>
      </c>
      <c r="E305" s="1" t="s">
        <v>83</v>
      </c>
      <c r="F305" s="1" t="s">
        <v>252</v>
      </c>
      <c r="G305" s="1" t="s">
        <v>64</v>
      </c>
      <c r="H305" s="1" t="s">
        <v>65</v>
      </c>
      <c r="I305" s="2">
        <v>158</v>
      </c>
      <c r="J305" s="2">
        <v>7.0000000000000007E-2</v>
      </c>
      <c r="K305" s="2">
        <f t="shared" si="32"/>
        <v>0</v>
      </c>
      <c r="L305" s="2">
        <f t="shared" si="33"/>
        <v>7.0000000000000007E-2</v>
      </c>
      <c r="AV305" s="5" t="str">
        <f t="shared" si="34"/>
        <v/>
      </c>
      <c r="AX305" s="5" t="str">
        <f t="shared" si="35"/>
        <v/>
      </c>
      <c r="AZ305" s="5" t="str">
        <f t="shared" si="36"/>
        <v/>
      </c>
      <c r="BB305" s="2">
        <v>7.0000000000000007E-2</v>
      </c>
      <c r="BC305" s="5">
        <f t="shared" si="38"/>
        <v>0</v>
      </c>
      <c r="BD305" s="11">
        <f t="shared" si="37"/>
        <v>0</v>
      </c>
      <c r="BE305" s="5">
        <f t="shared" si="39"/>
        <v>0</v>
      </c>
    </row>
    <row r="306" spans="1:57" x14ac:dyDescent="0.3">
      <c r="A306" s="1" t="s">
        <v>262</v>
      </c>
      <c r="B306" s="1" t="s">
        <v>263</v>
      </c>
      <c r="C306" s="1" t="s">
        <v>264</v>
      </c>
      <c r="D306" s="1" t="s">
        <v>265</v>
      </c>
      <c r="E306" s="1" t="s">
        <v>109</v>
      </c>
      <c r="F306" s="1" t="s">
        <v>252</v>
      </c>
      <c r="G306" s="1" t="s">
        <v>64</v>
      </c>
      <c r="H306" s="1" t="s">
        <v>65</v>
      </c>
      <c r="I306" s="2">
        <v>158</v>
      </c>
      <c r="J306" s="2">
        <v>39.299999999999997</v>
      </c>
      <c r="K306" s="2">
        <f t="shared" si="32"/>
        <v>0.11</v>
      </c>
      <c r="L306" s="2">
        <f t="shared" si="33"/>
        <v>39.19</v>
      </c>
      <c r="AH306" s="9">
        <v>0.11</v>
      </c>
      <c r="AI306" s="5">
        <v>2.2192582500000002</v>
      </c>
      <c r="AV306" s="5" t="str">
        <f t="shared" si="34"/>
        <v/>
      </c>
      <c r="AX306" s="5" t="str">
        <f t="shared" si="35"/>
        <v/>
      </c>
      <c r="AZ306" s="5" t="str">
        <f t="shared" si="36"/>
        <v/>
      </c>
      <c r="BB306" s="2">
        <v>39.19</v>
      </c>
      <c r="BC306" s="5">
        <f t="shared" si="38"/>
        <v>2.2192582500000002</v>
      </c>
      <c r="BD306" s="11">
        <f t="shared" si="37"/>
        <v>7.8062974492898606E-5</v>
      </c>
      <c r="BE306" s="5">
        <f t="shared" si="39"/>
        <v>7.8062974492898604E-2</v>
      </c>
    </row>
    <row r="307" spans="1:57" x14ac:dyDescent="0.3">
      <c r="A307" s="1" t="s">
        <v>262</v>
      </c>
      <c r="B307" s="1" t="s">
        <v>263</v>
      </c>
      <c r="C307" s="1" t="s">
        <v>264</v>
      </c>
      <c r="D307" s="1" t="s">
        <v>265</v>
      </c>
      <c r="E307" s="1" t="s">
        <v>120</v>
      </c>
      <c r="F307" s="1" t="s">
        <v>252</v>
      </c>
      <c r="G307" s="1" t="s">
        <v>64</v>
      </c>
      <c r="H307" s="1" t="s">
        <v>65</v>
      </c>
      <c r="I307" s="2">
        <v>158</v>
      </c>
      <c r="J307" s="2">
        <v>39.71</v>
      </c>
      <c r="K307" s="2">
        <f t="shared" si="32"/>
        <v>0</v>
      </c>
      <c r="L307" s="2">
        <f t="shared" si="33"/>
        <v>39.71</v>
      </c>
      <c r="AV307" s="5" t="str">
        <f t="shared" si="34"/>
        <v/>
      </c>
      <c r="AX307" s="5" t="str">
        <f t="shared" si="35"/>
        <v/>
      </c>
      <c r="AZ307" s="5" t="str">
        <f t="shared" si="36"/>
        <v/>
      </c>
      <c r="BB307" s="2">
        <v>39.71</v>
      </c>
      <c r="BC307" s="5">
        <f t="shared" si="38"/>
        <v>0</v>
      </c>
      <c r="BD307" s="11">
        <f t="shared" si="37"/>
        <v>0</v>
      </c>
      <c r="BE307" s="5">
        <f t="shared" si="39"/>
        <v>0</v>
      </c>
    </row>
    <row r="308" spans="1:57" x14ac:dyDescent="0.3">
      <c r="A308" s="1" t="s">
        <v>262</v>
      </c>
      <c r="B308" s="1" t="s">
        <v>263</v>
      </c>
      <c r="C308" s="1" t="s">
        <v>264</v>
      </c>
      <c r="D308" s="1" t="s">
        <v>265</v>
      </c>
      <c r="E308" s="1" t="s">
        <v>69</v>
      </c>
      <c r="F308" s="1" t="s">
        <v>252</v>
      </c>
      <c r="G308" s="1" t="s">
        <v>64</v>
      </c>
      <c r="H308" s="1" t="s">
        <v>65</v>
      </c>
      <c r="I308" s="2">
        <v>158</v>
      </c>
      <c r="J308" s="2">
        <v>0.09</v>
      </c>
      <c r="K308" s="2">
        <f t="shared" si="32"/>
        <v>0</v>
      </c>
      <c r="L308" s="2">
        <f t="shared" si="33"/>
        <v>0.09</v>
      </c>
      <c r="AV308" s="5" t="str">
        <f t="shared" si="34"/>
        <v/>
      </c>
      <c r="AX308" s="5" t="str">
        <f t="shared" si="35"/>
        <v/>
      </c>
      <c r="AZ308" s="5" t="str">
        <f t="shared" si="36"/>
        <v/>
      </c>
      <c r="BB308" s="2">
        <v>0.09</v>
      </c>
      <c r="BC308" s="5">
        <f t="shared" si="38"/>
        <v>0</v>
      </c>
      <c r="BD308" s="11">
        <f t="shared" si="37"/>
        <v>0</v>
      </c>
      <c r="BE308" s="5">
        <f t="shared" si="39"/>
        <v>0</v>
      </c>
    </row>
    <row r="309" spans="1:57" x14ac:dyDescent="0.3">
      <c r="A309" s="1" t="s">
        <v>262</v>
      </c>
      <c r="B309" s="1" t="s">
        <v>263</v>
      </c>
      <c r="C309" s="1" t="s">
        <v>264</v>
      </c>
      <c r="D309" s="1" t="s">
        <v>265</v>
      </c>
      <c r="E309" s="1" t="s">
        <v>96</v>
      </c>
      <c r="F309" s="1" t="s">
        <v>252</v>
      </c>
      <c r="G309" s="1" t="s">
        <v>64</v>
      </c>
      <c r="H309" s="1" t="s">
        <v>65</v>
      </c>
      <c r="I309" s="2">
        <v>158</v>
      </c>
      <c r="J309" s="2">
        <v>0.09</v>
      </c>
      <c r="K309" s="2">
        <f t="shared" si="32"/>
        <v>0</v>
      </c>
      <c r="L309" s="2">
        <f t="shared" si="33"/>
        <v>0.09</v>
      </c>
      <c r="AV309" s="5" t="str">
        <f t="shared" si="34"/>
        <v/>
      </c>
      <c r="AX309" s="5" t="str">
        <f t="shared" si="35"/>
        <v/>
      </c>
      <c r="AZ309" s="5" t="str">
        <f t="shared" si="36"/>
        <v/>
      </c>
      <c r="BB309" s="2">
        <v>0.09</v>
      </c>
      <c r="BC309" s="5">
        <f t="shared" si="38"/>
        <v>0</v>
      </c>
      <c r="BD309" s="11">
        <f t="shared" si="37"/>
        <v>0</v>
      </c>
      <c r="BE309" s="5">
        <f t="shared" si="39"/>
        <v>0</v>
      </c>
    </row>
    <row r="310" spans="1:57" x14ac:dyDescent="0.3">
      <c r="A310" s="1" t="s">
        <v>262</v>
      </c>
      <c r="B310" s="1" t="s">
        <v>263</v>
      </c>
      <c r="C310" s="1" t="s">
        <v>264</v>
      </c>
      <c r="D310" s="1" t="s">
        <v>265</v>
      </c>
      <c r="E310" s="1" t="s">
        <v>101</v>
      </c>
      <c r="F310" s="1" t="s">
        <v>252</v>
      </c>
      <c r="G310" s="1" t="s">
        <v>64</v>
      </c>
      <c r="H310" s="1" t="s">
        <v>65</v>
      </c>
      <c r="I310" s="2">
        <v>158</v>
      </c>
      <c r="J310" s="2">
        <v>39.71</v>
      </c>
      <c r="K310" s="2">
        <f t="shared" si="32"/>
        <v>0</v>
      </c>
      <c r="L310" s="2">
        <f t="shared" si="33"/>
        <v>39.71</v>
      </c>
      <c r="AV310" s="5" t="str">
        <f t="shared" si="34"/>
        <v/>
      </c>
      <c r="AX310" s="5" t="str">
        <f t="shared" si="35"/>
        <v/>
      </c>
      <c r="AZ310" s="5" t="str">
        <f t="shared" si="36"/>
        <v/>
      </c>
      <c r="BB310" s="2">
        <v>39.71</v>
      </c>
      <c r="BC310" s="5">
        <f t="shared" si="38"/>
        <v>0</v>
      </c>
      <c r="BD310" s="11">
        <f t="shared" si="37"/>
        <v>0</v>
      </c>
      <c r="BE310" s="5">
        <f t="shared" si="39"/>
        <v>0</v>
      </c>
    </row>
    <row r="311" spans="1:57" x14ac:dyDescent="0.3">
      <c r="A311" s="1" t="s">
        <v>262</v>
      </c>
      <c r="B311" s="1" t="s">
        <v>263</v>
      </c>
      <c r="C311" s="1" t="s">
        <v>264</v>
      </c>
      <c r="D311" s="1" t="s">
        <v>265</v>
      </c>
      <c r="E311" s="1" t="s">
        <v>84</v>
      </c>
      <c r="F311" s="1" t="s">
        <v>252</v>
      </c>
      <c r="G311" s="1" t="s">
        <v>64</v>
      </c>
      <c r="H311" s="1" t="s">
        <v>65</v>
      </c>
      <c r="I311" s="2">
        <v>158</v>
      </c>
      <c r="J311" s="2">
        <v>38.96</v>
      </c>
      <c r="K311" s="2">
        <f t="shared" si="32"/>
        <v>27.990000000000002</v>
      </c>
      <c r="L311" s="2">
        <f t="shared" si="33"/>
        <v>10.97</v>
      </c>
      <c r="Z311" s="14">
        <v>21.75</v>
      </c>
      <c r="AA311" s="5">
        <v>1212.9974999999999</v>
      </c>
      <c r="AH311" s="9">
        <v>6.24</v>
      </c>
      <c r="AI311" s="5">
        <v>125.89246799999999</v>
      </c>
      <c r="AV311" s="5" t="str">
        <f t="shared" si="34"/>
        <v/>
      </c>
      <c r="AX311" s="5" t="str">
        <f t="shared" si="35"/>
        <v/>
      </c>
      <c r="AZ311" s="5" t="str">
        <f t="shared" si="36"/>
        <v/>
      </c>
      <c r="BB311" s="2">
        <v>10.97</v>
      </c>
      <c r="BC311" s="5">
        <f t="shared" si="38"/>
        <v>1338.889968</v>
      </c>
      <c r="BD311" s="11">
        <f t="shared" si="37"/>
        <v>4.7095795823123253E-2</v>
      </c>
      <c r="BE311" s="5">
        <f t="shared" si="39"/>
        <v>47.095795823123254</v>
      </c>
    </row>
    <row r="312" spans="1:57" x14ac:dyDescent="0.3">
      <c r="A312" s="1" t="s">
        <v>266</v>
      </c>
      <c r="B312" s="1" t="s">
        <v>267</v>
      </c>
      <c r="C312" s="1" t="s">
        <v>78</v>
      </c>
      <c r="D312" s="1" t="s">
        <v>61</v>
      </c>
      <c r="E312" s="1" t="s">
        <v>66</v>
      </c>
      <c r="F312" s="1" t="s">
        <v>260</v>
      </c>
      <c r="G312" s="1" t="s">
        <v>64</v>
      </c>
      <c r="H312" s="1" t="s">
        <v>65</v>
      </c>
      <c r="I312" s="2">
        <v>156</v>
      </c>
      <c r="J312" s="2">
        <v>7.0000000000000007E-2</v>
      </c>
      <c r="K312" s="2">
        <f t="shared" si="32"/>
        <v>0.06</v>
      </c>
      <c r="L312" s="2">
        <f t="shared" si="33"/>
        <v>0.01</v>
      </c>
      <c r="Z312" s="14">
        <v>0.06</v>
      </c>
      <c r="AA312" s="5">
        <v>3.3462000000000001</v>
      </c>
      <c r="AV312" s="5" t="str">
        <f t="shared" si="34"/>
        <v/>
      </c>
      <c r="AX312" s="5" t="str">
        <f t="shared" si="35"/>
        <v/>
      </c>
      <c r="AZ312" s="5" t="str">
        <f t="shared" si="36"/>
        <v/>
      </c>
      <c r="BB312" s="2">
        <v>0.01</v>
      </c>
      <c r="BC312" s="5">
        <f t="shared" si="38"/>
        <v>3.3462000000000001</v>
      </c>
      <c r="BD312" s="11">
        <f t="shared" si="37"/>
        <v>1.1770343773562057E-4</v>
      </c>
      <c r="BE312" s="5">
        <f t="shared" si="39"/>
        <v>0.11770343773562057</v>
      </c>
    </row>
    <row r="313" spans="1:57" x14ac:dyDescent="0.3">
      <c r="A313" s="1" t="s">
        <v>266</v>
      </c>
      <c r="B313" s="1" t="s">
        <v>267</v>
      </c>
      <c r="C313" s="1" t="s">
        <v>78</v>
      </c>
      <c r="D313" s="1" t="s">
        <v>61</v>
      </c>
      <c r="E313" s="1" t="s">
        <v>68</v>
      </c>
      <c r="F313" s="1" t="s">
        <v>260</v>
      </c>
      <c r="G313" s="1" t="s">
        <v>64</v>
      </c>
      <c r="H313" s="1" t="s">
        <v>65</v>
      </c>
      <c r="I313" s="2">
        <v>156</v>
      </c>
      <c r="J313" s="2">
        <v>7.0000000000000007E-2</v>
      </c>
      <c r="K313" s="2">
        <f t="shared" si="32"/>
        <v>0</v>
      </c>
      <c r="L313" s="2">
        <f t="shared" si="33"/>
        <v>7.0000000000000007E-2</v>
      </c>
      <c r="AV313" s="5" t="str">
        <f t="shared" si="34"/>
        <v/>
      </c>
      <c r="AX313" s="5" t="str">
        <f t="shared" si="35"/>
        <v/>
      </c>
      <c r="AZ313" s="5" t="str">
        <f t="shared" si="36"/>
        <v/>
      </c>
      <c r="BB313" s="2">
        <v>7.0000000000000007E-2</v>
      </c>
      <c r="BC313" s="5">
        <f t="shared" si="38"/>
        <v>0</v>
      </c>
      <c r="BD313" s="11">
        <f t="shared" si="37"/>
        <v>0</v>
      </c>
      <c r="BE313" s="5">
        <f t="shared" si="39"/>
        <v>0</v>
      </c>
    </row>
    <row r="314" spans="1:57" x14ac:dyDescent="0.3">
      <c r="A314" s="1" t="s">
        <v>266</v>
      </c>
      <c r="B314" s="1" t="s">
        <v>267</v>
      </c>
      <c r="C314" s="1" t="s">
        <v>78</v>
      </c>
      <c r="D314" s="1" t="s">
        <v>61</v>
      </c>
      <c r="E314" s="1" t="s">
        <v>69</v>
      </c>
      <c r="F314" s="1" t="s">
        <v>260</v>
      </c>
      <c r="G314" s="1" t="s">
        <v>64</v>
      </c>
      <c r="H314" s="1" t="s">
        <v>65</v>
      </c>
      <c r="I314" s="2">
        <v>156</v>
      </c>
      <c r="J314" s="2">
        <v>39.36</v>
      </c>
      <c r="K314" s="2">
        <f t="shared" si="32"/>
        <v>0</v>
      </c>
      <c r="L314" s="2">
        <f t="shared" si="33"/>
        <v>39.36</v>
      </c>
      <c r="AV314" s="5" t="str">
        <f t="shared" si="34"/>
        <v/>
      </c>
      <c r="AX314" s="5" t="str">
        <f t="shared" si="35"/>
        <v/>
      </c>
      <c r="AZ314" s="5" t="str">
        <f t="shared" si="36"/>
        <v/>
      </c>
      <c r="BB314" s="2">
        <v>39.36</v>
      </c>
      <c r="BC314" s="5">
        <f t="shared" si="38"/>
        <v>0</v>
      </c>
      <c r="BD314" s="11">
        <f t="shared" si="37"/>
        <v>0</v>
      </c>
      <c r="BE314" s="5">
        <f t="shared" si="39"/>
        <v>0</v>
      </c>
    </row>
    <row r="315" spans="1:57" x14ac:dyDescent="0.3">
      <c r="A315" s="1" t="s">
        <v>266</v>
      </c>
      <c r="B315" s="1" t="s">
        <v>267</v>
      </c>
      <c r="C315" s="1" t="s">
        <v>78</v>
      </c>
      <c r="D315" s="1" t="s">
        <v>61</v>
      </c>
      <c r="E315" s="1" t="s">
        <v>132</v>
      </c>
      <c r="F315" s="1" t="s">
        <v>260</v>
      </c>
      <c r="G315" s="1" t="s">
        <v>64</v>
      </c>
      <c r="H315" s="1" t="s">
        <v>65</v>
      </c>
      <c r="I315" s="2">
        <v>156</v>
      </c>
      <c r="J315" s="2">
        <v>38.96</v>
      </c>
      <c r="K315" s="2">
        <f t="shared" si="32"/>
        <v>2.85</v>
      </c>
      <c r="L315" s="2">
        <f t="shared" si="33"/>
        <v>36.11</v>
      </c>
      <c r="Z315" s="14">
        <v>2.85</v>
      </c>
      <c r="AA315" s="5">
        <v>158.94450000000001</v>
      </c>
      <c r="AV315" s="5" t="str">
        <f t="shared" si="34"/>
        <v/>
      </c>
      <c r="AX315" s="5" t="str">
        <f t="shared" si="35"/>
        <v/>
      </c>
      <c r="AZ315" s="5" t="str">
        <f t="shared" si="36"/>
        <v/>
      </c>
      <c r="BB315" s="2">
        <v>36.11</v>
      </c>
      <c r="BC315" s="5">
        <f t="shared" si="38"/>
        <v>158.94450000000001</v>
      </c>
      <c r="BD315" s="11">
        <f t="shared" si="37"/>
        <v>5.5909132924419772E-3</v>
      </c>
      <c r="BE315" s="5">
        <f t="shared" si="39"/>
        <v>5.5909132924419769</v>
      </c>
    </row>
    <row r="316" spans="1:57" x14ac:dyDescent="0.3">
      <c r="A316" s="1" t="s">
        <v>266</v>
      </c>
      <c r="B316" s="1" t="s">
        <v>267</v>
      </c>
      <c r="C316" s="1" t="s">
        <v>78</v>
      </c>
      <c r="D316" s="1" t="s">
        <v>61</v>
      </c>
      <c r="E316" s="1" t="s">
        <v>70</v>
      </c>
      <c r="F316" s="1" t="s">
        <v>260</v>
      </c>
      <c r="G316" s="1" t="s">
        <v>64</v>
      </c>
      <c r="H316" s="1" t="s">
        <v>65</v>
      </c>
      <c r="I316" s="2">
        <v>156</v>
      </c>
      <c r="J316" s="2">
        <v>38.19</v>
      </c>
      <c r="K316" s="2">
        <f t="shared" si="32"/>
        <v>31.94</v>
      </c>
      <c r="L316" s="2">
        <f t="shared" si="33"/>
        <v>6.25</v>
      </c>
      <c r="Z316" s="14">
        <v>31.94</v>
      </c>
      <c r="AA316" s="5">
        <v>1781.2937999999999</v>
      </c>
      <c r="AV316" s="5" t="str">
        <f t="shared" si="34"/>
        <v/>
      </c>
      <c r="AX316" s="5" t="str">
        <f t="shared" si="35"/>
        <v/>
      </c>
      <c r="AZ316" s="5" t="str">
        <f t="shared" si="36"/>
        <v/>
      </c>
      <c r="BB316" s="2">
        <v>6.25</v>
      </c>
      <c r="BC316" s="5">
        <f t="shared" si="38"/>
        <v>1781.2937999999999</v>
      </c>
      <c r="BD316" s="11">
        <f t="shared" si="37"/>
        <v>6.265746335459535E-2</v>
      </c>
      <c r="BE316" s="5">
        <f t="shared" si="39"/>
        <v>62.65746335459535</v>
      </c>
    </row>
    <row r="317" spans="1:57" x14ac:dyDescent="0.3">
      <c r="A317" s="1" t="s">
        <v>266</v>
      </c>
      <c r="B317" s="1" t="s">
        <v>267</v>
      </c>
      <c r="C317" s="1" t="s">
        <v>78</v>
      </c>
      <c r="D317" s="1" t="s">
        <v>61</v>
      </c>
      <c r="E317" s="1" t="s">
        <v>96</v>
      </c>
      <c r="F317" s="1" t="s">
        <v>260</v>
      </c>
      <c r="G317" s="1" t="s">
        <v>64</v>
      </c>
      <c r="H317" s="1" t="s">
        <v>65</v>
      </c>
      <c r="I317" s="2">
        <v>156</v>
      </c>
      <c r="J317" s="2">
        <v>39.36</v>
      </c>
      <c r="K317" s="2">
        <f t="shared" si="32"/>
        <v>10.67</v>
      </c>
      <c r="L317" s="2">
        <f t="shared" si="33"/>
        <v>28.69</v>
      </c>
      <c r="Z317" s="14">
        <v>10.67</v>
      </c>
      <c r="AA317" s="5">
        <v>595.06589999999994</v>
      </c>
      <c r="AV317" s="5" t="str">
        <f t="shared" si="34"/>
        <v/>
      </c>
      <c r="AX317" s="5" t="str">
        <f t="shared" si="35"/>
        <v/>
      </c>
      <c r="AZ317" s="5" t="str">
        <f t="shared" si="36"/>
        <v/>
      </c>
      <c r="BB317" s="2">
        <v>28.69</v>
      </c>
      <c r="BC317" s="5">
        <f t="shared" si="38"/>
        <v>595.06589999999994</v>
      </c>
      <c r="BD317" s="11">
        <f t="shared" si="37"/>
        <v>2.0931594677317856E-2</v>
      </c>
      <c r="BE317" s="5">
        <f t="shared" si="39"/>
        <v>20.931594677317857</v>
      </c>
    </row>
    <row r="318" spans="1:57" x14ac:dyDescent="0.3">
      <c r="A318" s="1" t="s">
        <v>268</v>
      </c>
      <c r="B318" s="1" t="s">
        <v>269</v>
      </c>
      <c r="C318" s="1" t="s">
        <v>270</v>
      </c>
      <c r="D318" s="1" t="s">
        <v>88</v>
      </c>
      <c r="E318" s="1" t="s">
        <v>67</v>
      </c>
      <c r="F318" s="1" t="s">
        <v>260</v>
      </c>
      <c r="G318" s="1" t="s">
        <v>64</v>
      </c>
      <c r="H318" s="1" t="s">
        <v>65</v>
      </c>
      <c r="I318" s="2">
        <v>10</v>
      </c>
      <c r="J318" s="2">
        <v>9.4499999999999993</v>
      </c>
      <c r="K318" s="2">
        <f t="shared" si="32"/>
        <v>7.73</v>
      </c>
      <c r="L318" s="2">
        <f t="shared" si="33"/>
        <v>1.72</v>
      </c>
      <c r="X318" s="13">
        <v>2.06</v>
      </c>
      <c r="Y318" s="5">
        <v>127.64790000000001</v>
      </c>
      <c r="Z318" s="14">
        <v>3.86</v>
      </c>
      <c r="AA318" s="5">
        <v>215.2722</v>
      </c>
      <c r="AH318" s="9">
        <v>1.81</v>
      </c>
      <c r="AI318" s="5">
        <v>37.099721250000002</v>
      </c>
      <c r="AV318" s="5" t="str">
        <f t="shared" si="34"/>
        <v/>
      </c>
      <c r="AX318" s="5" t="str">
        <f t="shared" si="35"/>
        <v/>
      </c>
      <c r="AZ318" s="5" t="str">
        <f t="shared" si="36"/>
        <v/>
      </c>
      <c r="BB318" s="2">
        <v>1.72</v>
      </c>
      <c r="BC318" s="5">
        <f t="shared" si="38"/>
        <v>380.01982125000001</v>
      </c>
      <c r="BD318" s="11">
        <f t="shared" si="37"/>
        <v>1.336729405558575E-2</v>
      </c>
      <c r="BE318" s="5">
        <f t="shared" si="39"/>
        <v>13.36729405558575</v>
      </c>
    </row>
    <row r="319" spans="1:57" x14ac:dyDescent="0.3">
      <c r="A319" s="1" t="s">
        <v>271</v>
      </c>
      <c r="B319" s="1" t="s">
        <v>272</v>
      </c>
      <c r="C319" s="1" t="s">
        <v>273</v>
      </c>
      <c r="D319" s="1" t="s">
        <v>274</v>
      </c>
      <c r="E319" s="1" t="s">
        <v>67</v>
      </c>
      <c r="F319" s="1" t="s">
        <v>260</v>
      </c>
      <c r="G319" s="1" t="s">
        <v>64</v>
      </c>
      <c r="H319" s="1" t="s">
        <v>65</v>
      </c>
      <c r="I319" s="2">
        <v>144.87</v>
      </c>
      <c r="J319" s="2">
        <v>28.2</v>
      </c>
      <c r="K319" s="2">
        <f t="shared" si="32"/>
        <v>8.4</v>
      </c>
      <c r="L319" s="2">
        <f t="shared" si="33"/>
        <v>19.8</v>
      </c>
      <c r="X319" s="13">
        <v>0.02</v>
      </c>
      <c r="Y319" s="5">
        <v>1.2393000000000001</v>
      </c>
      <c r="Z319" s="14">
        <v>6.13</v>
      </c>
      <c r="AA319" s="5">
        <v>341.87009999999998</v>
      </c>
      <c r="AH319" s="9">
        <v>2.25</v>
      </c>
      <c r="AI319" s="5">
        <v>45.393918749999997</v>
      </c>
      <c r="AV319" s="5" t="str">
        <f t="shared" si="34"/>
        <v/>
      </c>
      <c r="AX319" s="5" t="str">
        <f t="shared" si="35"/>
        <v/>
      </c>
      <c r="AZ319" s="5" t="str">
        <f t="shared" si="36"/>
        <v/>
      </c>
      <c r="BB319" s="2">
        <v>19.8</v>
      </c>
      <c r="BC319" s="5">
        <f t="shared" si="38"/>
        <v>388.50331874999995</v>
      </c>
      <c r="BD319" s="11">
        <f t="shared" si="37"/>
        <v>1.3665703242057429E-2</v>
      </c>
      <c r="BE319" s="5">
        <f t="shared" si="39"/>
        <v>13.665703242057431</v>
      </c>
    </row>
    <row r="320" spans="1:57" x14ac:dyDescent="0.3">
      <c r="A320" s="1" t="s">
        <v>271</v>
      </c>
      <c r="B320" s="1" t="s">
        <v>272</v>
      </c>
      <c r="C320" s="1" t="s">
        <v>273</v>
      </c>
      <c r="D320" s="1" t="s">
        <v>274</v>
      </c>
      <c r="E320" s="1" t="s">
        <v>62</v>
      </c>
      <c r="F320" s="1" t="s">
        <v>260</v>
      </c>
      <c r="G320" s="1" t="s">
        <v>64</v>
      </c>
      <c r="H320" s="1" t="s">
        <v>65</v>
      </c>
      <c r="I320" s="2">
        <v>144.87</v>
      </c>
      <c r="J320" s="2">
        <v>37.130000000000003</v>
      </c>
      <c r="K320" s="2">
        <f t="shared" si="32"/>
        <v>21.25</v>
      </c>
      <c r="L320" s="2">
        <f t="shared" si="33"/>
        <v>15.88</v>
      </c>
      <c r="X320" s="13">
        <v>0.3</v>
      </c>
      <c r="Y320" s="5">
        <v>18.589500000000001</v>
      </c>
      <c r="Z320" s="14">
        <v>20.95</v>
      </c>
      <c r="AA320" s="5">
        <v>1168.3815</v>
      </c>
      <c r="AV320" s="5" t="str">
        <f t="shared" si="34"/>
        <v/>
      </c>
      <c r="AX320" s="5" t="str">
        <f t="shared" si="35"/>
        <v/>
      </c>
      <c r="AZ320" s="5" t="str">
        <f t="shared" si="36"/>
        <v/>
      </c>
      <c r="BB320" s="2">
        <v>15.88</v>
      </c>
      <c r="BC320" s="5">
        <f t="shared" si="38"/>
        <v>1186.971</v>
      </c>
      <c r="BD320" s="11">
        <f t="shared" si="37"/>
        <v>4.1752007409146877E-2</v>
      </c>
      <c r="BE320" s="5">
        <f t="shared" si="39"/>
        <v>41.752007409146877</v>
      </c>
    </row>
    <row r="321" spans="1:57" x14ac:dyDescent="0.3">
      <c r="A321" s="1" t="s">
        <v>271</v>
      </c>
      <c r="B321" s="1" t="s">
        <v>272</v>
      </c>
      <c r="C321" s="1" t="s">
        <v>273</v>
      </c>
      <c r="D321" s="1" t="s">
        <v>274</v>
      </c>
      <c r="E321" s="1" t="s">
        <v>66</v>
      </c>
      <c r="F321" s="1" t="s">
        <v>260</v>
      </c>
      <c r="G321" s="1" t="s">
        <v>64</v>
      </c>
      <c r="H321" s="1" t="s">
        <v>65</v>
      </c>
      <c r="I321" s="2">
        <v>144.87</v>
      </c>
      <c r="J321" s="2">
        <v>39.68</v>
      </c>
      <c r="K321" s="2">
        <f t="shared" si="32"/>
        <v>39.6</v>
      </c>
      <c r="L321" s="2">
        <f t="shared" si="33"/>
        <v>0.08</v>
      </c>
      <c r="Z321" s="14">
        <v>39.6</v>
      </c>
      <c r="AA321" s="5">
        <v>2208.4920000000002</v>
      </c>
      <c r="AV321" s="5" t="str">
        <f t="shared" si="34"/>
        <v/>
      </c>
      <c r="AX321" s="5" t="str">
        <f t="shared" si="35"/>
        <v/>
      </c>
      <c r="AZ321" s="5" t="str">
        <f t="shared" si="36"/>
        <v/>
      </c>
      <c r="BB321" s="2">
        <v>0.08</v>
      </c>
      <c r="BC321" s="5">
        <f t="shared" si="38"/>
        <v>2208.4920000000002</v>
      </c>
      <c r="BD321" s="11">
        <f t="shared" si="37"/>
        <v>7.7684268905509585E-2</v>
      </c>
      <c r="BE321" s="5">
        <f t="shared" si="39"/>
        <v>77.684268905509583</v>
      </c>
    </row>
    <row r="322" spans="1:57" x14ac:dyDescent="0.3">
      <c r="A322" s="1" t="s">
        <v>271</v>
      </c>
      <c r="B322" s="1" t="s">
        <v>272</v>
      </c>
      <c r="C322" s="1" t="s">
        <v>273</v>
      </c>
      <c r="D322" s="1" t="s">
        <v>274</v>
      </c>
      <c r="E322" s="1" t="s">
        <v>68</v>
      </c>
      <c r="F322" s="1" t="s">
        <v>260</v>
      </c>
      <c r="G322" s="1" t="s">
        <v>64</v>
      </c>
      <c r="H322" s="1" t="s">
        <v>65</v>
      </c>
      <c r="I322" s="2">
        <v>144.87</v>
      </c>
      <c r="J322" s="2">
        <v>39.85</v>
      </c>
      <c r="K322" s="2">
        <f t="shared" si="32"/>
        <v>31.73</v>
      </c>
      <c r="L322" s="2">
        <f t="shared" si="33"/>
        <v>8.1199999999999992</v>
      </c>
      <c r="Z322" s="14">
        <v>31.73</v>
      </c>
      <c r="AA322" s="5">
        <v>1769.5821000000001</v>
      </c>
      <c r="AV322" s="5" t="str">
        <f t="shared" si="34"/>
        <v/>
      </c>
      <c r="AX322" s="5" t="str">
        <f t="shared" si="35"/>
        <v/>
      </c>
      <c r="AZ322" s="5" t="str">
        <f t="shared" si="36"/>
        <v/>
      </c>
      <c r="BB322" s="2">
        <v>8.1199999999999992</v>
      </c>
      <c r="BC322" s="5">
        <f t="shared" si="38"/>
        <v>1769.5821000000001</v>
      </c>
      <c r="BD322" s="11">
        <f t="shared" si="37"/>
        <v>6.2245501322520679E-2</v>
      </c>
      <c r="BE322" s="5">
        <f t="shared" si="39"/>
        <v>62.245501322520681</v>
      </c>
    </row>
    <row r="323" spans="1:57" x14ac:dyDescent="0.3">
      <c r="A323" s="1" t="s">
        <v>275</v>
      </c>
      <c r="B323" s="1" t="s">
        <v>276</v>
      </c>
      <c r="C323" s="1" t="s">
        <v>277</v>
      </c>
      <c r="D323" s="1" t="s">
        <v>278</v>
      </c>
      <c r="E323" s="1" t="s">
        <v>80</v>
      </c>
      <c r="F323" s="1" t="s">
        <v>260</v>
      </c>
      <c r="G323" s="1" t="s">
        <v>64</v>
      </c>
      <c r="H323" s="1" t="s">
        <v>65</v>
      </c>
      <c r="I323" s="2">
        <v>230.85</v>
      </c>
      <c r="J323" s="2">
        <v>35.93</v>
      </c>
      <c r="K323" s="2">
        <f t="shared" ref="K323:K386" si="40">SUM(N323,P323,R323,T323,AD323,AF323,AH323,AL323,AO323,AQ323,AS323,V323,X323,Z323,AB323,AJ323)</f>
        <v>25.33</v>
      </c>
      <c r="L323" s="2">
        <f t="shared" ref="L323:L386" si="41">SUM(M323,AN323,AU323,AW323,AY323,BA323,BB323)</f>
        <v>10.6</v>
      </c>
      <c r="Z323" s="14">
        <v>25.33</v>
      </c>
      <c r="AA323" s="5">
        <v>1412.6541</v>
      </c>
      <c r="AV323" s="5" t="str">
        <f t="shared" ref="AV323:AV386" si="42">IF(AU323&gt;0,AU323*$AV$1,"")</f>
        <v/>
      </c>
      <c r="AX323" s="5" t="str">
        <f t="shared" ref="AX323:AX386" si="43">IF(AW323&gt;0,AW323*$AX$1,"")</f>
        <v/>
      </c>
      <c r="AZ323" s="5" t="str">
        <f t="shared" ref="AZ323:AZ386" si="44">IF(AY323&gt;0,AY323*$AZ$1,"")</f>
        <v/>
      </c>
      <c r="BB323" s="2">
        <v>10.6</v>
      </c>
      <c r="BC323" s="5">
        <f t="shared" si="38"/>
        <v>1412.6541</v>
      </c>
      <c r="BD323" s="11">
        <f t="shared" ref="BD323:BD386" si="45">(BC323/$BC$1991)*100</f>
        <v>4.9690467964054484E-2</v>
      </c>
      <c r="BE323" s="5">
        <f t="shared" si="39"/>
        <v>49.690467964054484</v>
      </c>
    </row>
    <row r="324" spans="1:57" x14ac:dyDescent="0.3">
      <c r="A324" s="1" t="s">
        <v>275</v>
      </c>
      <c r="B324" s="1" t="s">
        <v>276</v>
      </c>
      <c r="C324" s="1" t="s">
        <v>277</v>
      </c>
      <c r="D324" s="1" t="s">
        <v>278</v>
      </c>
      <c r="E324" s="1" t="s">
        <v>81</v>
      </c>
      <c r="F324" s="1" t="s">
        <v>260</v>
      </c>
      <c r="G324" s="1" t="s">
        <v>64</v>
      </c>
      <c r="H324" s="1" t="s">
        <v>65</v>
      </c>
      <c r="I324" s="2">
        <v>230.85</v>
      </c>
      <c r="J324" s="2">
        <v>36.840000000000003</v>
      </c>
      <c r="K324" s="2">
        <f t="shared" si="40"/>
        <v>32.620000000000005</v>
      </c>
      <c r="L324" s="2">
        <f t="shared" si="41"/>
        <v>4.22</v>
      </c>
      <c r="X324" s="13">
        <v>5.65</v>
      </c>
      <c r="Y324" s="5">
        <v>350.10225000000003</v>
      </c>
      <c r="Z324" s="14">
        <v>25.3</v>
      </c>
      <c r="AA324" s="5">
        <v>1410.981</v>
      </c>
      <c r="AH324" s="9">
        <v>1.67</v>
      </c>
      <c r="AI324" s="5">
        <v>33.759625499999999</v>
      </c>
      <c r="AV324" s="5" t="str">
        <f t="shared" si="42"/>
        <v/>
      </c>
      <c r="AX324" s="5" t="str">
        <f t="shared" si="43"/>
        <v/>
      </c>
      <c r="AZ324" s="5" t="str">
        <f t="shared" si="44"/>
        <v/>
      </c>
      <c r="BB324" s="2">
        <v>4.22</v>
      </c>
      <c r="BC324" s="5">
        <f t="shared" ref="BC324:BC387" si="46">SUM(O324,Q324,S324,U324,AE324,AG324,AI324,AM324,AP324,AR324,AT324,W324,Y324,AA324,AC324,AK324)</f>
        <v>1794.8428755</v>
      </c>
      <c r="BD324" s="11">
        <f t="shared" si="45"/>
        <v>6.3134055538113812E-2</v>
      </c>
      <c r="BE324" s="5">
        <f t="shared" ref="BE324:BE387" si="47">(BD324/100)*$BE$1</f>
        <v>63.134055538113806</v>
      </c>
    </row>
    <row r="325" spans="1:57" x14ac:dyDescent="0.3">
      <c r="A325" s="1" t="s">
        <v>275</v>
      </c>
      <c r="B325" s="1" t="s">
        <v>276</v>
      </c>
      <c r="C325" s="1" t="s">
        <v>277</v>
      </c>
      <c r="D325" s="1" t="s">
        <v>278</v>
      </c>
      <c r="E325" s="1" t="s">
        <v>67</v>
      </c>
      <c r="F325" s="1" t="s">
        <v>260</v>
      </c>
      <c r="G325" s="1" t="s">
        <v>64</v>
      </c>
      <c r="H325" s="1" t="s">
        <v>65</v>
      </c>
      <c r="I325" s="2">
        <v>230.85</v>
      </c>
      <c r="J325" s="2">
        <v>0.09</v>
      </c>
      <c r="K325" s="2">
        <f t="shared" si="40"/>
        <v>0.06</v>
      </c>
      <c r="L325" s="2">
        <f t="shared" si="41"/>
        <v>0.02</v>
      </c>
      <c r="X325" s="13">
        <v>0.01</v>
      </c>
      <c r="Y325" s="5">
        <v>0.61965000000000003</v>
      </c>
      <c r="Z325" s="14">
        <v>0.03</v>
      </c>
      <c r="AA325" s="5">
        <v>1.6731</v>
      </c>
      <c r="AH325" s="9">
        <v>0.02</v>
      </c>
      <c r="AI325" s="5">
        <v>0.44833499999999998</v>
      </c>
      <c r="AV325" s="5" t="str">
        <f t="shared" si="42"/>
        <v/>
      </c>
      <c r="AX325" s="5" t="str">
        <f t="shared" si="43"/>
        <v/>
      </c>
      <c r="AZ325" s="5" t="str">
        <f t="shared" si="44"/>
        <v/>
      </c>
      <c r="BB325" s="2">
        <v>0.02</v>
      </c>
      <c r="BC325" s="5">
        <f t="shared" si="46"/>
        <v>2.741085</v>
      </c>
      <c r="BD325" s="11">
        <f t="shared" si="45"/>
        <v>9.6418363404920072E-5</v>
      </c>
      <c r="BE325" s="5">
        <f t="shared" si="47"/>
        <v>9.6418363404920077E-2</v>
      </c>
    </row>
    <row r="326" spans="1:57" x14ac:dyDescent="0.3">
      <c r="A326" s="1" t="s">
        <v>275</v>
      </c>
      <c r="B326" s="1" t="s">
        <v>276</v>
      </c>
      <c r="C326" s="1" t="s">
        <v>277</v>
      </c>
      <c r="D326" s="1" t="s">
        <v>278</v>
      </c>
      <c r="E326" s="1" t="s">
        <v>68</v>
      </c>
      <c r="F326" s="1" t="s">
        <v>260</v>
      </c>
      <c r="G326" s="1" t="s">
        <v>64</v>
      </c>
      <c r="H326" s="1" t="s">
        <v>65</v>
      </c>
      <c r="I326" s="2">
        <v>230.85</v>
      </c>
      <c r="J326" s="2">
        <v>0.09</v>
      </c>
      <c r="K326" s="2">
        <f t="shared" si="40"/>
        <v>0.03</v>
      </c>
      <c r="L326" s="2">
        <f t="shared" si="41"/>
        <v>0.06</v>
      </c>
      <c r="Z326" s="14">
        <v>0.03</v>
      </c>
      <c r="AA326" s="5">
        <v>1.6731</v>
      </c>
      <c r="AV326" s="5" t="str">
        <f t="shared" si="42"/>
        <v/>
      </c>
      <c r="AX326" s="5" t="str">
        <f t="shared" si="43"/>
        <v/>
      </c>
      <c r="AZ326" s="5" t="str">
        <f t="shared" si="44"/>
        <v/>
      </c>
      <c r="BB326" s="2">
        <v>0.06</v>
      </c>
      <c r="BC326" s="5">
        <f t="shared" si="46"/>
        <v>1.6731</v>
      </c>
      <c r="BD326" s="11">
        <f t="shared" si="45"/>
        <v>5.8851718867810286E-5</v>
      </c>
      <c r="BE326" s="5">
        <f t="shared" si="47"/>
        <v>5.8851718867810286E-2</v>
      </c>
    </row>
    <row r="327" spans="1:57" x14ac:dyDescent="0.3">
      <c r="A327" s="1" t="s">
        <v>275</v>
      </c>
      <c r="B327" s="1" t="s">
        <v>276</v>
      </c>
      <c r="C327" s="1" t="s">
        <v>277</v>
      </c>
      <c r="D327" s="1" t="s">
        <v>278</v>
      </c>
      <c r="E327" s="1" t="s">
        <v>82</v>
      </c>
      <c r="F327" s="1" t="s">
        <v>260</v>
      </c>
      <c r="G327" s="1" t="s">
        <v>64</v>
      </c>
      <c r="H327" s="1" t="s">
        <v>65</v>
      </c>
      <c r="I327" s="2">
        <v>230.85</v>
      </c>
      <c r="J327" s="2">
        <v>39.47</v>
      </c>
      <c r="K327" s="2">
        <f t="shared" si="40"/>
        <v>34.26</v>
      </c>
      <c r="L327" s="2">
        <f t="shared" si="41"/>
        <v>5.21</v>
      </c>
      <c r="Z327" s="14">
        <v>30.64</v>
      </c>
      <c r="AA327" s="5">
        <v>1708.7927999999999</v>
      </c>
      <c r="AH327" s="9">
        <v>3.62</v>
      </c>
      <c r="AI327" s="5">
        <v>73.0337715</v>
      </c>
      <c r="AV327" s="5" t="str">
        <f t="shared" si="42"/>
        <v/>
      </c>
      <c r="AX327" s="5" t="str">
        <f t="shared" si="43"/>
        <v/>
      </c>
      <c r="AZ327" s="5" t="str">
        <f t="shared" si="44"/>
        <v/>
      </c>
      <c r="BB327" s="2">
        <v>5.21</v>
      </c>
      <c r="BC327" s="5">
        <f t="shared" si="46"/>
        <v>1781.8265715</v>
      </c>
      <c r="BD327" s="11">
        <f t="shared" si="45"/>
        <v>6.2676203727877744E-2</v>
      </c>
      <c r="BE327" s="5">
        <f t="shared" si="47"/>
        <v>62.676203727877741</v>
      </c>
    </row>
    <row r="328" spans="1:57" x14ac:dyDescent="0.3">
      <c r="A328" s="1" t="s">
        <v>275</v>
      </c>
      <c r="B328" s="1" t="s">
        <v>276</v>
      </c>
      <c r="C328" s="1" t="s">
        <v>277</v>
      </c>
      <c r="D328" s="1" t="s">
        <v>278</v>
      </c>
      <c r="E328" s="1" t="s">
        <v>83</v>
      </c>
      <c r="F328" s="1" t="s">
        <v>260</v>
      </c>
      <c r="G328" s="1" t="s">
        <v>64</v>
      </c>
      <c r="H328" s="1" t="s">
        <v>65</v>
      </c>
      <c r="I328" s="2">
        <v>230.85</v>
      </c>
      <c r="J328" s="2">
        <v>39.47</v>
      </c>
      <c r="K328" s="2">
        <f t="shared" si="40"/>
        <v>34.86</v>
      </c>
      <c r="L328" s="2">
        <f t="shared" si="41"/>
        <v>4.6100000000000003</v>
      </c>
      <c r="Z328" s="14">
        <v>34.86</v>
      </c>
      <c r="AA328" s="5">
        <v>1944.1422</v>
      </c>
      <c r="AV328" s="5" t="str">
        <f t="shared" si="42"/>
        <v/>
      </c>
      <c r="AX328" s="5" t="str">
        <f t="shared" si="43"/>
        <v/>
      </c>
      <c r="AZ328" s="5" t="str">
        <f t="shared" si="44"/>
        <v/>
      </c>
      <c r="BB328" s="2">
        <v>4.6100000000000003</v>
      </c>
      <c r="BC328" s="5">
        <f t="shared" si="46"/>
        <v>1944.1422</v>
      </c>
      <c r="BD328" s="11">
        <f t="shared" si="45"/>
        <v>6.8385697324395547E-2</v>
      </c>
      <c r="BE328" s="5">
        <f t="shared" si="47"/>
        <v>68.385697324395551</v>
      </c>
    </row>
    <row r="329" spans="1:57" x14ac:dyDescent="0.3">
      <c r="A329" s="1" t="s">
        <v>275</v>
      </c>
      <c r="B329" s="1" t="s">
        <v>276</v>
      </c>
      <c r="C329" s="1" t="s">
        <v>277</v>
      </c>
      <c r="D329" s="1" t="s">
        <v>278</v>
      </c>
      <c r="E329" s="1" t="s">
        <v>109</v>
      </c>
      <c r="F329" s="1" t="s">
        <v>260</v>
      </c>
      <c r="G329" s="1" t="s">
        <v>64</v>
      </c>
      <c r="H329" s="1" t="s">
        <v>65</v>
      </c>
      <c r="I329" s="2">
        <v>230.85</v>
      </c>
      <c r="J329" s="2">
        <v>39.39</v>
      </c>
      <c r="K329" s="2">
        <f t="shared" si="40"/>
        <v>27.33</v>
      </c>
      <c r="L329" s="2">
        <f t="shared" si="41"/>
        <v>12.06</v>
      </c>
      <c r="Z329" s="14">
        <v>27.33</v>
      </c>
      <c r="AA329" s="5">
        <v>1524.1940999999999</v>
      </c>
      <c r="AV329" s="5" t="str">
        <f t="shared" si="42"/>
        <v/>
      </c>
      <c r="AX329" s="5" t="str">
        <f t="shared" si="43"/>
        <v/>
      </c>
      <c r="AZ329" s="5" t="str">
        <f t="shared" si="44"/>
        <v/>
      </c>
      <c r="BB329" s="2">
        <v>12.06</v>
      </c>
      <c r="BC329" s="5">
        <f t="shared" si="46"/>
        <v>1524.1940999999999</v>
      </c>
      <c r="BD329" s="11">
        <f t="shared" si="45"/>
        <v>5.361391588857517E-2</v>
      </c>
      <c r="BE329" s="5">
        <f t="shared" si="47"/>
        <v>53.613915888575171</v>
      </c>
    </row>
    <row r="330" spans="1:57" x14ac:dyDescent="0.3">
      <c r="A330" s="1" t="s">
        <v>275</v>
      </c>
      <c r="B330" s="1" t="s">
        <v>276</v>
      </c>
      <c r="C330" s="1" t="s">
        <v>277</v>
      </c>
      <c r="D330" s="1" t="s">
        <v>278</v>
      </c>
      <c r="E330" s="1" t="s">
        <v>120</v>
      </c>
      <c r="F330" s="1" t="s">
        <v>260</v>
      </c>
      <c r="G330" s="1" t="s">
        <v>64</v>
      </c>
      <c r="H330" s="1" t="s">
        <v>65</v>
      </c>
      <c r="I330" s="2">
        <v>230.85</v>
      </c>
      <c r="J330" s="2">
        <v>39.479999999999997</v>
      </c>
      <c r="K330" s="2">
        <f t="shared" si="40"/>
        <v>25.68</v>
      </c>
      <c r="L330" s="2">
        <f t="shared" si="41"/>
        <v>13.8</v>
      </c>
      <c r="Z330" s="14">
        <v>25.68</v>
      </c>
      <c r="AA330" s="5">
        <v>1432.1736000000001</v>
      </c>
      <c r="AV330" s="5" t="str">
        <f t="shared" si="42"/>
        <v/>
      </c>
      <c r="AX330" s="5" t="str">
        <f t="shared" si="43"/>
        <v/>
      </c>
      <c r="AZ330" s="5" t="str">
        <f t="shared" si="44"/>
        <v/>
      </c>
      <c r="BB330" s="2">
        <v>13.8</v>
      </c>
      <c r="BC330" s="5">
        <f t="shared" si="46"/>
        <v>1432.1736000000001</v>
      </c>
      <c r="BD330" s="11">
        <f t="shared" si="45"/>
        <v>5.0377071350845605E-2</v>
      </c>
      <c r="BE330" s="5">
        <f t="shared" si="47"/>
        <v>50.377071350845604</v>
      </c>
    </row>
    <row r="331" spans="1:57" x14ac:dyDescent="0.3">
      <c r="A331" s="1" t="s">
        <v>275</v>
      </c>
      <c r="B331" s="1" t="s">
        <v>276</v>
      </c>
      <c r="C331" s="1" t="s">
        <v>277</v>
      </c>
      <c r="D331" s="1" t="s">
        <v>278</v>
      </c>
      <c r="E331" s="1" t="s">
        <v>69</v>
      </c>
      <c r="F331" s="1" t="s">
        <v>260</v>
      </c>
      <c r="G331" s="1" t="s">
        <v>64</v>
      </c>
      <c r="H331" s="1" t="s">
        <v>65</v>
      </c>
      <c r="I331" s="2">
        <v>230.85</v>
      </c>
      <c r="J331" s="2">
        <v>0.09</v>
      </c>
      <c r="K331" s="2">
        <f t="shared" si="40"/>
        <v>0</v>
      </c>
      <c r="L331" s="2">
        <f t="shared" si="41"/>
        <v>0.09</v>
      </c>
      <c r="AV331" s="5" t="str">
        <f t="shared" si="42"/>
        <v/>
      </c>
      <c r="AX331" s="5" t="str">
        <f t="shared" si="43"/>
        <v/>
      </c>
      <c r="AZ331" s="5" t="str">
        <f t="shared" si="44"/>
        <v/>
      </c>
      <c r="BB331" s="2">
        <v>0.09</v>
      </c>
      <c r="BC331" s="5">
        <f t="shared" si="46"/>
        <v>0</v>
      </c>
      <c r="BD331" s="11">
        <f t="shared" si="45"/>
        <v>0</v>
      </c>
      <c r="BE331" s="5">
        <f t="shared" si="47"/>
        <v>0</v>
      </c>
    </row>
    <row r="332" spans="1:57" x14ac:dyDescent="0.3">
      <c r="A332" s="1" t="s">
        <v>279</v>
      </c>
      <c r="B332" s="1" t="s">
        <v>280</v>
      </c>
      <c r="C332" s="1" t="s">
        <v>281</v>
      </c>
      <c r="D332" s="1" t="s">
        <v>282</v>
      </c>
      <c r="E332" s="1" t="s">
        <v>120</v>
      </c>
      <c r="F332" s="1" t="s">
        <v>260</v>
      </c>
      <c r="G332" s="1" t="s">
        <v>64</v>
      </c>
      <c r="H332" s="1" t="s">
        <v>65</v>
      </c>
      <c r="I332" s="2">
        <v>40</v>
      </c>
      <c r="J332" s="2">
        <v>7.0000000000000007E-2</v>
      </c>
      <c r="K332" s="2">
        <f t="shared" si="40"/>
        <v>0</v>
      </c>
      <c r="L332" s="2">
        <f t="shared" si="41"/>
        <v>7.0000000000000007E-2</v>
      </c>
      <c r="AV332" s="5" t="str">
        <f t="shared" si="42"/>
        <v/>
      </c>
      <c r="AX332" s="5" t="str">
        <f t="shared" si="43"/>
        <v/>
      </c>
      <c r="AZ332" s="5" t="str">
        <f t="shared" si="44"/>
        <v/>
      </c>
      <c r="BB332" s="2">
        <v>7.0000000000000007E-2</v>
      </c>
      <c r="BC332" s="5">
        <f t="shared" si="46"/>
        <v>0</v>
      </c>
      <c r="BD332" s="11">
        <f t="shared" si="45"/>
        <v>0</v>
      </c>
      <c r="BE332" s="5">
        <f t="shared" si="47"/>
        <v>0</v>
      </c>
    </row>
    <row r="333" spans="1:57" x14ac:dyDescent="0.3">
      <c r="A333" s="1" t="s">
        <v>279</v>
      </c>
      <c r="B333" s="1" t="s">
        <v>280</v>
      </c>
      <c r="C333" s="1" t="s">
        <v>281</v>
      </c>
      <c r="D333" s="1" t="s">
        <v>282</v>
      </c>
      <c r="E333" s="1" t="s">
        <v>96</v>
      </c>
      <c r="F333" s="1" t="s">
        <v>260</v>
      </c>
      <c r="G333" s="1" t="s">
        <v>64</v>
      </c>
      <c r="H333" s="1" t="s">
        <v>65</v>
      </c>
      <c r="I333" s="2">
        <v>40</v>
      </c>
      <c r="J333" s="2">
        <v>0.09</v>
      </c>
      <c r="K333" s="2">
        <f t="shared" si="40"/>
        <v>0</v>
      </c>
      <c r="L333" s="2">
        <f t="shared" si="41"/>
        <v>0.09</v>
      </c>
      <c r="AV333" s="5" t="str">
        <f t="shared" si="42"/>
        <v/>
      </c>
      <c r="AX333" s="5" t="str">
        <f t="shared" si="43"/>
        <v/>
      </c>
      <c r="AZ333" s="5" t="str">
        <f t="shared" si="44"/>
        <v/>
      </c>
      <c r="BB333" s="2">
        <v>0.09</v>
      </c>
      <c r="BC333" s="5">
        <f t="shared" si="46"/>
        <v>0</v>
      </c>
      <c r="BD333" s="11">
        <f t="shared" si="45"/>
        <v>0</v>
      </c>
      <c r="BE333" s="5">
        <f t="shared" si="47"/>
        <v>0</v>
      </c>
    </row>
    <row r="334" spans="1:57" x14ac:dyDescent="0.3">
      <c r="A334" s="1" t="s">
        <v>279</v>
      </c>
      <c r="B334" s="1" t="s">
        <v>280</v>
      </c>
      <c r="C334" s="1" t="s">
        <v>281</v>
      </c>
      <c r="D334" s="1" t="s">
        <v>282</v>
      </c>
      <c r="E334" s="1" t="s">
        <v>101</v>
      </c>
      <c r="F334" s="1" t="s">
        <v>260</v>
      </c>
      <c r="G334" s="1" t="s">
        <v>64</v>
      </c>
      <c r="H334" s="1" t="s">
        <v>65</v>
      </c>
      <c r="I334" s="2">
        <v>40</v>
      </c>
      <c r="J334" s="2">
        <v>39.840000000000003</v>
      </c>
      <c r="K334" s="2">
        <f t="shared" si="40"/>
        <v>0</v>
      </c>
      <c r="L334" s="2">
        <f t="shared" si="41"/>
        <v>39.840000000000003</v>
      </c>
      <c r="AV334" s="5" t="str">
        <f t="shared" si="42"/>
        <v/>
      </c>
      <c r="AX334" s="5" t="str">
        <f t="shared" si="43"/>
        <v/>
      </c>
      <c r="AZ334" s="5" t="str">
        <f t="shared" si="44"/>
        <v/>
      </c>
      <c r="BB334" s="2">
        <v>39.840000000000003</v>
      </c>
      <c r="BC334" s="5">
        <f t="shared" si="46"/>
        <v>0</v>
      </c>
      <c r="BD334" s="11">
        <f t="shared" si="45"/>
        <v>0</v>
      </c>
      <c r="BE334" s="5">
        <f t="shared" si="47"/>
        <v>0</v>
      </c>
    </row>
    <row r="335" spans="1:57" x14ac:dyDescent="0.3">
      <c r="A335" s="1" t="s">
        <v>283</v>
      </c>
      <c r="B335" s="1" t="s">
        <v>247</v>
      </c>
      <c r="C335" s="1" t="s">
        <v>248</v>
      </c>
      <c r="D335" s="1" t="s">
        <v>249</v>
      </c>
      <c r="E335" s="1" t="s">
        <v>109</v>
      </c>
      <c r="F335" s="1" t="s">
        <v>260</v>
      </c>
      <c r="G335" s="1" t="s">
        <v>64</v>
      </c>
      <c r="H335" s="1" t="s">
        <v>65</v>
      </c>
      <c r="I335" s="2">
        <v>40</v>
      </c>
      <c r="J335" s="2">
        <v>7.0000000000000007E-2</v>
      </c>
      <c r="K335" s="2">
        <f t="shared" si="40"/>
        <v>0</v>
      </c>
      <c r="L335" s="2">
        <f t="shared" si="41"/>
        <v>7.0000000000000007E-2</v>
      </c>
      <c r="AV335" s="5" t="str">
        <f t="shared" si="42"/>
        <v/>
      </c>
      <c r="AX335" s="5" t="str">
        <f t="shared" si="43"/>
        <v/>
      </c>
      <c r="AZ335" s="5" t="str">
        <f t="shared" si="44"/>
        <v/>
      </c>
      <c r="BB335" s="2">
        <v>7.0000000000000007E-2</v>
      </c>
      <c r="BC335" s="5">
        <f t="shared" si="46"/>
        <v>0</v>
      </c>
      <c r="BD335" s="11">
        <f t="shared" si="45"/>
        <v>0</v>
      </c>
      <c r="BE335" s="5">
        <f t="shared" si="47"/>
        <v>0</v>
      </c>
    </row>
    <row r="336" spans="1:57" x14ac:dyDescent="0.3">
      <c r="A336" s="1" t="s">
        <v>283</v>
      </c>
      <c r="B336" s="1" t="s">
        <v>247</v>
      </c>
      <c r="C336" s="1" t="s">
        <v>248</v>
      </c>
      <c r="D336" s="1" t="s">
        <v>249</v>
      </c>
      <c r="E336" s="1" t="s">
        <v>101</v>
      </c>
      <c r="F336" s="1" t="s">
        <v>260</v>
      </c>
      <c r="G336" s="1" t="s">
        <v>64</v>
      </c>
      <c r="H336" s="1" t="s">
        <v>65</v>
      </c>
      <c r="I336" s="2">
        <v>40</v>
      </c>
      <c r="J336" s="2">
        <v>0.09</v>
      </c>
      <c r="K336" s="2">
        <f t="shared" si="40"/>
        <v>0</v>
      </c>
      <c r="L336" s="2">
        <f t="shared" si="41"/>
        <v>9.0000000000000011E-2</v>
      </c>
      <c r="AV336" s="5" t="str">
        <f t="shared" si="42"/>
        <v/>
      </c>
      <c r="AX336" s="5" t="str">
        <f t="shared" si="43"/>
        <v/>
      </c>
      <c r="AZ336" s="5" t="str">
        <f t="shared" si="44"/>
        <v/>
      </c>
      <c r="BB336" s="2">
        <v>9.0000000000000011E-2</v>
      </c>
      <c r="BC336" s="5">
        <f t="shared" si="46"/>
        <v>0</v>
      </c>
      <c r="BD336" s="11">
        <f t="shared" si="45"/>
        <v>0</v>
      </c>
      <c r="BE336" s="5">
        <f t="shared" si="47"/>
        <v>0</v>
      </c>
    </row>
    <row r="337" spans="1:57" x14ac:dyDescent="0.3">
      <c r="A337" s="1" t="s">
        <v>283</v>
      </c>
      <c r="B337" s="1" t="s">
        <v>247</v>
      </c>
      <c r="C337" s="1" t="s">
        <v>248</v>
      </c>
      <c r="D337" s="1" t="s">
        <v>249</v>
      </c>
      <c r="E337" s="1" t="s">
        <v>84</v>
      </c>
      <c r="F337" s="1" t="s">
        <v>260</v>
      </c>
      <c r="G337" s="1" t="s">
        <v>64</v>
      </c>
      <c r="H337" s="1" t="s">
        <v>65</v>
      </c>
      <c r="I337" s="2">
        <v>40</v>
      </c>
      <c r="J337" s="2">
        <v>39.840000000000003</v>
      </c>
      <c r="K337" s="2">
        <f t="shared" si="40"/>
        <v>0</v>
      </c>
      <c r="L337" s="2">
        <f t="shared" si="41"/>
        <v>39.840000000000003</v>
      </c>
      <c r="AV337" s="5" t="str">
        <f t="shared" si="42"/>
        <v/>
      </c>
      <c r="AX337" s="5" t="str">
        <f t="shared" si="43"/>
        <v/>
      </c>
      <c r="AZ337" s="5" t="str">
        <f t="shared" si="44"/>
        <v/>
      </c>
      <c r="BB337" s="2">
        <v>39.840000000000003</v>
      </c>
      <c r="BC337" s="5">
        <f t="shared" si="46"/>
        <v>0</v>
      </c>
      <c r="BD337" s="11">
        <f t="shared" si="45"/>
        <v>0</v>
      </c>
      <c r="BE337" s="5">
        <f t="shared" si="47"/>
        <v>0</v>
      </c>
    </row>
    <row r="338" spans="1:57" x14ac:dyDescent="0.3">
      <c r="A338" s="1" t="s">
        <v>284</v>
      </c>
      <c r="B338" s="1" t="s">
        <v>146</v>
      </c>
      <c r="C338" s="1" t="s">
        <v>147</v>
      </c>
      <c r="D338" s="1" t="s">
        <v>148</v>
      </c>
      <c r="E338" s="1" t="s">
        <v>66</v>
      </c>
      <c r="F338" s="1" t="s">
        <v>285</v>
      </c>
      <c r="G338" s="1" t="s">
        <v>64</v>
      </c>
      <c r="H338" s="1" t="s">
        <v>65</v>
      </c>
      <c r="I338" s="2">
        <v>115.46</v>
      </c>
      <c r="J338" s="2">
        <v>7.0000000000000007E-2</v>
      </c>
      <c r="K338" s="2">
        <f t="shared" si="40"/>
        <v>0.05</v>
      </c>
      <c r="L338" s="2">
        <f t="shared" si="41"/>
        <v>0.02</v>
      </c>
      <c r="X338" s="13">
        <v>0.05</v>
      </c>
      <c r="Y338" s="5">
        <v>3.0982500000000002</v>
      </c>
      <c r="AV338" s="5" t="str">
        <f t="shared" si="42"/>
        <v/>
      </c>
      <c r="AX338" s="5" t="str">
        <f t="shared" si="43"/>
        <v/>
      </c>
      <c r="AZ338" s="5" t="str">
        <f t="shared" si="44"/>
        <v/>
      </c>
      <c r="BB338" s="2">
        <v>0.02</v>
      </c>
      <c r="BC338" s="5">
        <f t="shared" si="46"/>
        <v>3.0982500000000002</v>
      </c>
      <c r="BD338" s="11">
        <f t="shared" si="45"/>
        <v>1.0898173329878265E-4</v>
      </c>
      <c r="BE338" s="5">
        <f t="shared" si="47"/>
        <v>0.10898173329878265</v>
      </c>
    </row>
    <row r="339" spans="1:57" x14ac:dyDescent="0.3">
      <c r="A339" s="1" t="s">
        <v>284</v>
      </c>
      <c r="B339" s="1" t="s">
        <v>146</v>
      </c>
      <c r="C339" s="1" t="s">
        <v>147</v>
      </c>
      <c r="D339" s="1" t="s">
        <v>148</v>
      </c>
      <c r="E339" s="1" t="s">
        <v>68</v>
      </c>
      <c r="F339" s="1" t="s">
        <v>285</v>
      </c>
      <c r="G339" s="1" t="s">
        <v>64</v>
      </c>
      <c r="H339" s="1" t="s">
        <v>65</v>
      </c>
      <c r="I339" s="2">
        <v>115.46</v>
      </c>
      <c r="J339" s="2">
        <v>7.0000000000000007E-2</v>
      </c>
      <c r="K339" s="2">
        <f t="shared" si="40"/>
        <v>7.0000000000000007E-2</v>
      </c>
      <c r="L339" s="2">
        <f t="shared" si="41"/>
        <v>0</v>
      </c>
      <c r="X339" s="13">
        <v>7.0000000000000007E-2</v>
      </c>
      <c r="Y339" s="5">
        <v>4.3375500000000002</v>
      </c>
      <c r="AV339" s="5" t="str">
        <f t="shared" si="42"/>
        <v/>
      </c>
      <c r="AX339" s="5" t="str">
        <f t="shared" si="43"/>
        <v/>
      </c>
      <c r="AZ339" s="5" t="str">
        <f t="shared" si="44"/>
        <v/>
      </c>
      <c r="BC339" s="5">
        <f t="shared" si="46"/>
        <v>4.3375500000000002</v>
      </c>
      <c r="BD339" s="11">
        <f t="shared" si="45"/>
        <v>1.525744266182957E-4</v>
      </c>
      <c r="BE339" s="5">
        <f t="shared" si="47"/>
        <v>0.15257442661829568</v>
      </c>
    </row>
    <row r="340" spans="1:57" x14ac:dyDescent="0.3">
      <c r="A340" s="1" t="s">
        <v>284</v>
      </c>
      <c r="B340" s="1" t="s">
        <v>146</v>
      </c>
      <c r="C340" s="1" t="s">
        <v>147</v>
      </c>
      <c r="D340" s="1" t="s">
        <v>148</v>
      </c>
      <c r="E340" s="1" t="s">
        <v>69</v>
      </c>
      <c r="F340" s="1" t="s">
        <v>285</v>
      </c>
      <c r="G340" s="1" t="s">
        <v>64</v>
      </c>
      <c r="H340" s="1" t="s">
        <v>65</v>
      </c>
      <c r="I340" s="2">
        <v>115.46</v>
      </c>
      <c r="J340" s="2">
        <v>39.64</v>
      </c>
      <c r="K340" s="2">
        <f t="shared" si="40"/>
        <v>11.41</v>
      </c>
      <c r="L340" s="2">
        <f t="shared" si="41"/>
        <v>28.23</v>
      </c>
      <c r="X340" s="13">
        <v>11.02</v>
      </c>
      <c r="Y340" s="5">
        <v>682.85429999999997</v>
      </c>
      <c r="Z340" s="14">
        <v>0.39</v>
      </c>
      <c r="AA340" s="5">
        <v>21.750299999999999</v>
      </c>
      <c r="AV340" s="5" t="str">
        <f t="shared" si="42"/>
        <v/>
      </c>
      <c r="AX340" s="5" t="str">
        <f t="shared" si="43"/>
        <v/>
      </c>
      <c r="AZ340" s="5" t="str">
        <f t="shared" si="44"/>
        <v/>
      </c>
      <c r="BB340" s="2">
        <v>28.23</v>
      </c>
      <c r="BC340" s="5">
        <f t="shared" si="46"/>
        <v>704.6046</v>
      </c>
      <c r="BD340" s="11">
        <f t="shared" si="45"/>
        <v>2.4784646364333224E-2</v>
      </c>
      <c r="BE340" s="5">
        <f t="shared" si="47"/>
        <v>24.784646364333224</v>
      </c>
    </row>
    <row r="341" spans="1:57" x14ac:dyDescent="0.3">
      <c r="A341" s="1" t="s">
        <v>284</v>
      </c>
      <c r="B341" s="1" t="s">
        <v>146</v>
      </c>
      <c r="C341" s="1" t="s">
        <v>147</v>
      </c>
      <c r="D341" s="1" t="s">
        <v>148</v>
      </c>
      <c r="E341" s="1" t="s">
        <v>132</v>
      </c>
      <c r="F341" s="1" t="s">
        <v>285</v>
      </c>
      <c r="G341" s="1" t="s">
        <v>64</v>
      </c>
      <c r="H341" s="1" t="s">
        <v>65</v>
      </c>
      <c r="I341" s="2">
        <v>115.46</v>
      </c>
      <c r="J341" s="2">
        <v>38.89</v>
      </c>
      <c r="K341" s="2">
        <f t="shared" si="40"/>
        <v>24.25</v>
      </c>
      <c r="L341" s="2">
        <f t="shared" si="41"/>
        <v>14.64</v>
      </c>
      <c r="X341" s="13">
        <v>23.12</v>
      </c>
      <c r="Y341" s="5">
        <v>1432.6307999999999</v>
      </c>
      <c r="Z341" s="14">
        <v>1.1299999999999999</v>
      </c>
      <c r="AA341" s="5">
        <v>63.020099999999992</v>
      </c>
      <c r="AV341" s="5" t="str">
        <f t="shared" si="42"/>
        <v/>
      </c>
      <c r="AX341" s="5" t="str">
        <f t="shared" si="43"/>
        <v/>
      </c>
      <c r="AZ341" s="5" t="str">
        <f t="shared" si="44"/>
        <v/>
      </c>
      <c r="BB341" s="2">
        <v>14.64</v>
      </c>
      <c r="BC341" s="5">
        <f t="shared" si="46"/>
        <v>1495.6508999999999</v>
      </c>
      <c r="BD341" s="11">
        <f t="shared" si="45"/>
        <v>5.2609901554711271E-2</v>
      </c>
      <c r="BE341" s="5">
        <f t="shared" si="47"/>
        <v>52.609901554711264</v>
      </c>
    </row>
    <row r="342" spans="1:57" x14ac:dyDescent="0.3">
      <c r="A342" s="1" t="s">
        <v>284</v>
      </c>
      <c r="B342" s="1" t="s">
        <v>146</v>
      </c>
      <c r="C342" s="1" t="s">
        <v>147</v>
      </c>
      <c r="D342" s="1" t="s">
        <v>148</v>
      </c>
      <c r="E342" s="1" t="s">
        <v>70</v>
      </c>
      <c r="F342" s="1" t="s">
        <v>285</v>
      </c>
      <c r="G342" s="1" t="s">
        <v>64</v>
      </c>
      <c r="H342" s="1" t="s">
        <v>65</v>
      </c>
      <c r="I342" s="2">
        <v>115.46</v>
      </c>
      <c r="J342" s="2">
        <v>36.799999999999997</v>
      </c>
      <c r="K342" s="2">
        <f t="shared" si="40"/>
        <v>34.9</v>
      </c>
      <c r="L342" s="2">
        <f t="shared" si="41"/>
        <v>1.9</v>
      </c>
      <c r="X342" s="13">
        <v>34.61</v>
      </c>
      <c r="Y342" s="5">
        <v>2144.6086500000001</v>
      </c>
      <c r="Z342" s="14">
        <v>0.28999999999999998</v>
      </c>
      <c r="AA342" s="5">
        <v>16.173300000000001</v>
      </c>
      <c r="AV342" s="5" t="str">
        <f t="shared" si="42"/>
        <v/>
      </c>
      <c r="AX342" s="5" t="str">
        <f t="shared" si="43"/>
        <v/>
      </c>
      <c r="AZ342" s="5" t="str">
        <f t="shared" si="44"/>
        <v/>
      </c>
      <c r="BB342" s="2">
        <v>1.9</v>
      </c>
      <c r="BC342" s="5">
        <f t="shared" si="46"/>
        <v>2160.7819500000001</v>
      </c>
      <c r="BD342" s="11">
        <f t="shared" si="45"/>
        <v>7.6006055738472841E-2</v>
      </c>
      <c r="BE342" s="5">
        <f t="shared" si="47"/>
        <v>76.006055738472838</v>
      </c>
    </row>
    <row r="343" spans="1:57" x14ac:dyDescent="0.3">
      <c r="A343" s="1" t="s">
        <v>286</v>
      </c>
      <c r="B343" s="1" t="s">
        <v>276</v>
      </c>
      <c r="C343" s="1" t="s">
        <v>277</v>
      </c>
      <c r="D343" s="1" t="s">
        <v>278</v>
      </c>
      <c r="E343" s="1" t="s">
        <v>120</v>
      </c>
      <c r="F343" s="1" t="s">
        <v>285</v>
      </c>
      <c r="G343" s="1" t="s">
        <v>64</v>
      </c>
      <c r="H343" s="1" t="s">
        <v>65</v>
      </c>
      <c r="I343" s="2">
        <v>74.84</v>
      </c>
      <c r="J343" s="2">
        <v>7.0000000000000007E-2</v>
      </c>
      <c r="K343" s="2">
        <f t="shared" si="40"/>
        <v>0</v>
      </c>
      <c r="L343" s="2">
        <f t="shared" si="41"/>
        <v>7.0000000000000007E-2</v>
      </c>
      <c r="AV343" s="5" t="str">
        <f t="shared" si="42"/>
        <v/>
      </c>
      <c r="AX343" s="5" t="str">
        <f t="shared" si="43"/>
        <v/>
      </c>
      <c r="AZ343" s="5" t="str">
        <f t="shared" si="44"/>
        <v/>
      </c>
      <c r="BB343" s="2">
        <v>7.0000000000000007E-2</v>
      </c>
      <c r="BC343" s="5">
        <f t="shared" si="46"/>
        <v>0</v>
      </c>
      <c r="BD343" s="11">
        <f t="shared" si="45"/>
        <v>0</v>
      </c>
      <c r="BE343" s="5">
        <f t="shared" si="47"/>
        <v>0</v>
      </c>
    </row>
    <row r="344" spans="1:57" x14ac:dyDescent="0.3">
      <c r="A344" s="1" t="s">
        <v>286</v>
      </c>
      <c r="B344" s="1" t="s">
        <v>276</v>
      </c>
      <c r="C344" s="1" t="s">
        <v>277</v>
      </c>
      <c r="D344" s="1" t="s">
        <v>278</v>
      </c>
      <c r="E344" s="1" t="s">
        <v>69</v>
      </c>
      <c r="F344" s="1" t="s">
        <v>285</v>
      </c>
      <c r="G344" s="1" t="s">
        <v>64</v>
      </c>
      <c r="H344" s="1" t="s">
        <v>65</v>
      </c>
      <c r="I344" s="2">
        <v>74.84</v>
      </c>
      <c r="J344" s="2">
        <v>7.0000000000000007E-2</v>
      </c>
      <c r="K344" s="2">
        <f t="shared" si="40"/>
        <v>0</v>
      </c>
      <c r="L344" s="2">
        <f t="shared" si="41"/>
        <v>7.0000000000000007E-2</v>
      </c>
      <c r="AV344" s="5" t="str">
        <f t="shared" si="42"/>
        <v/>
      </c>
      <c r="AX344" s="5" t="str">
        <f t="shared" si="43"/>
        <v/>
      </c>
      <c r="AZ344" s="5" t="str">
        <f t="shared" si="44"/>
        <v/>
      </c>
      <c r="BB344" s="2">
        <v>7.0000000000000007E-2</v>
      </c>
      <c r="BC344" s="5">
        <f t="shared" si="46"/>
        <v>0</v>
      </c>
      <c r="BD344" s="11">
        <f t="shared" si="45"/>
        <v>0</v>
      </c>
      <c r="BE344" s="5">
        <f t="shared" si="47"/>
        <v>0</v>
      </c>
    </row>
    <row r="345" spans="1:57" x14ac:dyDescent="0.3">
      <c r="A345" s="1" t="s">
        <v>286</v>
      </c>
      <c r="B345" s="1" t="s">
        <v>276</v>
      </c>
      <c r="C345" s="1" t="s">
        <v>277</v>
      </c>
      <c r="D345" s="1" t="s">
        <v>278</v>
      </c>
      <c r="E345" s="1" t="s">
        <v>70</v>
      </c>
      <c r="F345" s="1" t="s">
        <v>285</v>
      </c>
      <c r="G345" s="1" t="s">
        <v>64</v>
      </c>
      <c r="H345" s="1" t="s">
        <v>65</v>
      </c>
      <c r="I345" s="2">
        <v>74.84</v>
      </c>
      <c r="J345" s="2">
        <v>0.08</v>
      </c>
      <c r="K345" s="2">
        <f t="shared" si="40"/>
        <v>0.08</v>
      </c>
      <c r="L345" s="2">
        <f t="shared" si="41"/>
        <v>0</v>
      </c>
      <c r="X345" s="13">
        <v>0.08</v>
      </c>
      <c r="Y345" s="5">
        <v>4.9572000000000003</v>
      </c>
      <c r="AV345" s="5" t="str">
        <f t="shared" si="42"/>
        <v/>
      </c>
      <c r="AX345" s="5" t="str">
        <f t="shared" si="43"/>
        <v/>
      </c>
      <c r="AZ345" s="5" t="str">
        <f t="shared" si="44"/>
        <v/>
      </c>
      <c r="BC345" s="5">
        <f t="shared" si="46"/>
        <v>4.9572000000000003</v>
      </c>
      <c r="BD345" s="11">
        <f t="shared" si="45"/>
        <v>1.7437077327805221E-4</v>
      </c>
      <c r="BE345" s="5">
        <f t="shared" si="47"/>
        <v>0.1743707732780522</v>
      </c>
    </row>
    <row r="346" spans="1:57" x14ac:dyDescent="0.3">
      <c r="A346" s="1" t="s">
        <v>286</v>
      </c>
      <c r="B346" s="1" t="s">
        <v>276</v>
      </c>
      <c r="C346" s="1" t="s">
        <v>277</v>
      </c>
      <c r="D346" s="1" t="s">
        <v>278</v>
      </c>
      <c r="E346" s="1" t="s">
        <v>96</v>
      </c>
      <c r="F346" s="1" t="s">
        <v>285</v>
      </c>
      <c r="G346" s="1" t="s">
        <v>64</v>
      </c>
      <c r="H346" s="1" t="s">
        <v>65</v>
      </c>
      <c r="I346" s="2">
        <v>74.84</v>
      </c>
      <c r="J346" s="2">
        <v>37.4</v>
      </c>
      <c r="K346" s="2">
        <f t="shared" si="40"/>
        <v>36.04</v>
      </c>
      <c r="L346" s="2">
        <f t="shared" si="41"/>
        <v>1.36</v>
      </c>
      <c r="X346" s="13">
        <v>36.04</v>
      </c>
      <c r="Y346" s="5">
        <v>2233.2186000000002</v>
      </c>
      <c r="AV346" s="5" t="str">
        <f t="shared" si="42"/>
        <v/>
      </c>
      <c r="AX346" s="5" t="str">
        <f t="shared" si="43"/>
        <v/>
      </c>
      <c r="AZ346" s="5" t="str">
        <f t="shared" si="44"/>
        <v/>
      </c>
      <c r="BB346" s="2">
        <v>1.36</v>
      </c>
      <c r="BC346" s="5">
        <f t="shared" si="46"/>
        <v>2233.2186000000002</v>
      </c>
      <c r="BD346" s="11">
        <f t="shared" si="45"/>
        <v>7.8554033361762532E-2</v>
      </c>
      <c r="BE346" s="5">
        <f t="shared" si="47"/>
        <v>78.554033361762535</v>
      </c>
    </row>
    <row r="347" spans="1:57" x14ac:dyDescent="0.3">
      <c r="A347" s="1" t="s">
        <v>286</v>
      </c>
      <c r="B347" s="1" t="s">
        <v>276</v>
      </c>
      <c r="C347" s="1" t="s">
        <v>277</v>
      </c>
      <c r="D347" s="1" t="s">
        <v>278</v>
      </c>
      <c r="E347" s="1" t="s">
        <v>101</v>
      </c>
      <c r="F347" s="1" t="s">
        <v>285</v>
      </c>
      <c r="G347" s="1" t="s">
        <v>64</v>
      </c>
      <c r="H347" s="1" t="s">
        <v>65</v>
      </c>
      <c r="I347" s="2">
        <v>74.84</v>
      </c>
      <c r="J347" s="2">
        <v>37.17</v>
      </c>
      <c r="K347" s="2">
        <f t="shared" si="40"/>
        <v>29.61</v>
      </c>
      <c r="L347" s="2">
        <f t="shared" si="41"/>
        <v>7.56</v>
      </c>
      <c r="X347" s="13">
        <v>11.33</v>
      </c>
      <c r="Y347" s="5">
        <v>702.06344999999999</v>
      </c>
      <c r="Z347" s="14">
        <v>18.28</v>
      </c>
      <c r="AA347" s="5">
        <v>1019.4756</v>
      </c>
      <c r="AV347" s="5" t="str">
        <f t="shared" si="42"/>
        <v/>
      </c>
      <c r="AX347" s="5" t="str">
        <f t="shared" si="43"/>
        <v/>
      </c>
      <c r="AZ347" s="5" t="str">
        <f t="shared" si="44"/>
        <v/>
      </c>
      <c r="BB347" s="2">
        <v>7.56</v>
      </c>
      <c r="BC347" s="5">
        <f t="shared" si="46"/>
        <v>1721.5390499999999</v>
      </c>
      <c r="BD347" s="11">
        <f t="shared" si="45"/>
        <v>6.0555574795623214E-2</v>
      </c>
      <c r="BE347" s="5">
        <f t="shared" si="47"/>
        <v>60.555574795623215</v>
      </c>
    </row>
    <row r="348" spans="1:57" x14ac:dyDescent="0.3">
      <c r="A348" s="1" t="s">
        <v>287</v>
      </c>
      <c r="B348" s="1" t="s">
        <v>127</v>
      </c>
      <c r="C348" s="1" t="s">
        <v>128</v>
      </c>
      <c r="D348" s="1" t="s">
        <v>129</v>
      </c>
      <c r="E348" s="1" t="s">
        <v>67</v>
      </c>
      <c r="F348" s="1" t="s">
        <v>285</v>
      </c>
      <c r="G348" s="1" t="s">
        <v>64</v>
      </c>
      <c r="H348" s="1" t="s">
        <v>65</v>
      </c>
      <c r="I348" s="2">
        <v>160</v>
      </c>
      <c r="J348" s="2">
        <v>35.630000000000003</v>
      </c>
      <c r="K348" s="2">
        <f t="shared" si="40"/>
        <v>35.630000000000003</v>
      </c>
      <c r="L348" s="2">
        <f t="shared" si="41"/>
        <v>0</v>
      </c>
      <c r="X348" s="13">
        <v>35.630000000000003</v>
      </c>
      <c r="Y348" s="5">
        <v>2207.81295</v>
      </c>
      <c r="AV348" s="5" t="str">
        <f t="shared" si="42"/>
        <v/>
      </c>
      <c r="AX348" s="5" t="str">
        <f t="shared" si="43"/>
        <v/>
      </c>
      <c r="AZ348" s="5" t="str">
        <f t="shared" si="44"/>
        <v/>
      </c>
      <c r="BC348" s="5">
        <f t="shared" si="46"/>
        <v>2207.81295</v>
      </c>
      <c r="BD348" s="11">
        <f t="shared" si="45"/>
        <v>7.7660383148712514E-2</v>
      </c>
      <c r="BE348" s="5">
        <f t="shared" si="47"/>
        <v>77.660383148712512</v>
      </c>
    </row>
    <row r="349" spans="1:57" x14ac:dyDescent="0.3">
      <c r="A349" s="1" t="s">
        <v>287</v>
      </c>
      <c r="B349" s="1" t="s">
        <v>127</v>
      </c>
      <c r="C349" s="1" t="s">
        <v>128</v>
      </c>
      <c r="D349" s="1" t="s">
        <v>129</v>
      </c>
      <c r="E349" s="1" t="s">
        <v>62</v>
      </c>
      <c r="F349" s="1" t="s">
        <v>285</v>
      </c>
      <c r="G349" s="1" t="s">
        <v>64</v>
      </c>
      <c r="H349" s="1" t="s">
        <v>65</v>
      </c>
      <c r="I349" s="2">
        <v>160</v>
      </c>
      <c r="J349" s="2">
        <v>34.659999999999997</v>
      </c>
      <c r="K349" s="2">
        <f t="shared" si="40"/>
        <v>34.659999999999997</v>
      </c>
      <c r="L349" s="2">
        <f t="shared" si="41"/>
        <v>0</v>
      </c>
      <c r="X349" s="13">
        <v>34.659999999999997</v>
      </c>
      <c r="Y349" s="5">
        <v>2147.7069000000001</v>
      </c>
      <c r="AV349" s="5" t="str">
        <f t="shared" si="42"/>
        <v/>
      </c>
      <c r="AX349" s="5" t="str">
        <f t="shared" si="43"/>
        <v/>
      </c>
      <c r="AZ349" s="5" t="str">
        <f t="shared" si="44"/>
        <v/>
      </c>
      <c r="BC349" s="5">
        <f t="shared" si="46"/>
        <v>2147.7069000000001</v>
      </c>
      <c r="BD349" s="11">
        <f t="shared" si="45"/>
        <v>7.554613752271612E-2</v>
      </c>
      <c r="BE349" s="5">
        <f t="shared" si="47"/>
        <v>75.546137522716123</v>
      </c>
    </row>
    <row r="350" spans="1:57" x14ac:dyDescent="0.3">
      <c r="A350" s="1" t="s">
        <v>287</v>
      </c>
      <c r="B350" s="1" t="s">
        <v>127</v>
      </c>
      <c r="C350" s="1" t="s">
        <v>128</v>
      </c>
      <c r="D350" s="1" t="s">
        <v>129</v>
      </c>
      <c r="E350" s="1" t="s">
        <v>66</v>
      </c>
      <c r="F350" s="1" t="s">
        <v>285</v>
      </c>
      <c r="G350" s="1" t="s">
        <v>64</v>
      </c>
      <c r="H350" s="1" t="s">
        <v>65</v>
      </c>
      <c r="I350" s="2">
        <v>160</v>
      </c>
      <c r="J350" s="2">
        <v>42.83</v>
      </c>
      <c r="K350" s="2">
        <f t="shared" si="40"/>
        <v>41.73</v>
      </c>
      <c r="L350" s="2">
        <f t="shared" si="41"/>
        <v>1.1000000000000001</v>
      </c>
      <c r="X350" s="13">
        <v>41.73</v>
      </c>
      <c r="Y350" s="5">
        <v>2585.79945</v>
      </c>
      <c r="AV350" s="5" t="str">
        <f t="shared" si="42"/>
        <v/>
      </c>
      <c r="AX350" s="5" t="str">
        <f t="shared" si="43"/>
        <v/>
      </c>
      <c r="AZ350" s="5" t="str">
        <f t="shared" si="44"/>
        <v/>
      </c>
      <c r="BB350" s="2">
        <v>1.1000000000000001</v>
      </c>
      <c r="BC350" s="5">
        <f t="shared" si="46"/>
        <v>2585.79945</v>
      </c>
      <c r="BD350" s="11">
        <f t="shared" si="45"/>
        <v>9.0956154611163992E-2</v>
      </c>
      <c r="BE350" s="5">
        <f t="shared" si="47"/>
        <v>90.956154611163981</v>
      </c>
    </row>
    <row r="351" spans="1:57" x14ac:dyDescent="0.3">
      <c r="A351" s="1" t="s">
        <v>287</v>
      </c>
      <c r="B351" s="1" t="s">
        <v>127</v>
      </c>
      <c r="C351" s="1" t="s">
        <v>128</v>
      </c>
      <c r="D351" s="1" t="s">
        <v>129</v>
      </c>
      <c r="E351" s="1" t="s">
        <v>68</v>
      </c>
      <c r="F351" s="1" t="s">
        <v>285</v>
      </c>
      <c r="G351" s="1" t="s">
        <v>64</v>
      </c>
      <c r="H351" s="1" t="s">
        <v>65</v>
      </c>
      <c r="I351" s="2">
        <v>160</v>
      </c>
      <c r="J351" s="2">
        <v>43.18</v>
      </c>
      <c r="K351" s="2">
        <f t="shared" si="40"/>
        <v>43.18</v>
      </c>
      <c r="L351" s="2">
        <f t="shared" si="41"/>
        <v>0</v>
      </c>
      <c r="X351" s="13">
        <v>43.18</v>
      </c>
      <c r="Y351" s="5">
        <v>2675.6487000000002</v>
      </c>
      <c r="AV351" s="5" t="str">
        <f t="shared" si="42"/>
        <v/>
      </c>
      <c r="AX351" s="5" t="str">
        <f t="shared" si="43"/>
        <v/>
      </c>
      <c r="AZ351" s="5" t="str">
        <f t="shared" si="44"/>
        <v/>
      </c>
      <c r="BC351" s="5">
        <f t="shared" si="46"/>
        <v>2675.6487000000002</v>
      </c>
      <c r="BD351" s="11">
        <f t="shared" si="45"/>
        <v>9.4116624876828689E-2</v>
      </c>
      <c r="BE351" s="5">
        <f t="shared" si="47"/>
        <v>94.116624876828695</v>
      </c>
    </row>
    <row r="352" spans="1:57" x14ac:dyDescent="0.3">
      <c r="A352" s="1" t="s">
        <v>288</v>
      </c>
      <c r="B352" s="1" t="s">
        <v>214</v>
      </c>
      <c r="C352" s="1" t="s">
        <v>215</v>
      </c>
      <c r="D352" s="1" t="s">
        <v>88</v>
      </c>
      <c r="E352" s="1" t="s">
        <v>80</v>
      </c>
      <c r="F352" s="1" t="s">
        <v>285</v>
      </c>
      <c r="G352" s="1" t="s">
        <v>64</v>
      </c>
      <c r="H352" s="1" t="s">
        <v>65</v>
      </c>
      <c r="I352" s="2">
        <v>160</v>
      </c>
      <c r="J352" s="2">
        <v>35.22</v>
      </c>
      <c r="K352" s="2">
        <f t="shared" si="40"/>
        <v>35.22</v>
      </c>
      <c r="L352" s="2">
        <f t="shared" si="41"/>
        <v>0</v>
      </c>
      <c r="X352" s="13">
        <v>35.22</v>
      </c>
      <c r="Y352" s="5">
        <v>2182.4072999999999</v>
      </c>
      <c r="AV352" s="5" t="str">
        <f t="shared" si="42"/>
        <v/>
      </c>
      <c r="AX352" s="5" t="str">
        <f t="shared" si="43"/>
        <v/>
      </c>
      <c r="AZ352" s="5" t="str">
        <f t="shared" si="44"/>
        <v/>
      </c>
      <c r="BC352" s="5">
        <f t="shared" si="46"/>
        <v>2182.4072999999999</v>
      </c>
      <c r="BD352" s="11">
        <f t="shared" si="45"/>
        <v>7.6766732935662482E-2</v>
      </c>
      <c r="BE352" s="5">
        <f t="shared" si="47"/>
        <v>76.766732935662489</v>
      </c>
    </row>
    <row r="353" spans="1:57" x14ac:dyDescent="0.3">
      <c r="A353" s="1" t="s">
        <v>288</v>
      </c>
      <c r="B353" s="1" t="s">
        <v>214</v>
      </c>
      <c r="C353" s="1" t="s">
        <v>215</v>
      </c>
      <c r="D353" s="1" t="s">
        <v>88</v>
      </c>
      <c r="E353" s="1" t="s">
        <v>81</v>
      </c>
      <c r="F353" s="1" t="s">
        <v>285</v>
      </c>
      <c r="G353" s="1" t="s">
        <v>64</v>
      </c>
      <c r="H353" s="1" t="s">
        <v>65</v>
      </c>
      <c r="I353" s="2">
        <v>160</v>
      </c>
      <c r="J353" s="2">
        <v>36.24</v>
      </c>
      <c r="K353" s="2">
        <f t="shared" si="40"/>
        <v>36.24</v>
      </c>
      <c r="L353" s="2">
        <f t="shared" si="41"/>
        <v>0</v>
      </c>
      <c r="X353" s="13">
        <v>36.24</v>
      </c>
      <c r="Y353" s="5">
        <v>2245.6116000000002</v>
      </c>
      <c r="AV353" s="5" t="str">
        <f t="shared" si="42"/>
        <v/>
      </c>
      <c r="AX353" s="5" t="str">
        <f t="shared" si="43"/>
        <v/>
      </c>
      <c r="AZ353" s="5" t="str">
        <f t="shared" si="44"/>
        <v/>
      </c>
      <c r="BC353" s="5">
        <f t="shared" si="46"/>
        <v>2245.6116000000002</v>
      </c>
      <c r="BD353" s="11">
        <f t="shared" si="45"/>
        <v>7.8989960294957653E-2</v>
      </c>
      <c r="BE353" s="5">
        <f t="shared" si="47"/>
        <v>78.989960294957655</v>
      </c>
    </row>
    <row r="354" spans="1:57" x14ac:dyDescent="0.3">
      <c r="A354" s="1" t="s">
        <v>288</v>
      </c>
      <c r="B354" s="1" t="s">
        <v>214</v>
      </c>
      <c r="C354" s="1" t="s">
        <v>215</v>
      </c>
      <c r="D354" s="1" t="s">
        <v>88</v>
      </c>
      <c r="E354" s="1" t="s">
        <v>67</v>
      </c>
      <c r="F354" s="1" t="s">
        <v>285</v>
      </c>
      <c r="G354" s="1" t="s">
        <v>64</v>
      </c>
      <c r="H354" s="1" t="s">
        <v>65</v>
      </c>
      <c r="I354" s="2">
        <v>160</v>
      </c>
      <c r="J354" s="2">
        <v>0.08</v>
      </c>
      <c r="K354" s="2">
        <f t="shared" si="40"/>
        <v>0.08</v>
      </c>
      <c r="L354" s="2">
        <f t="shared" si="41"/>
        <v>0</v>
      </c>
      <c r="X354" s="13">
        <v>0.08</v>
      </c>
      <c r="Y354" s="5">
        <v>4.9572000000000003</v>
      </c>
      <c r="AV354" s="5" t="str">
        <f t="shared" si="42"/>
        <v/>
      </c>
      <c r="AX354" s="5" t="str">
        <f t="shared" si="43"/>
        <v/>
      </c>
      <c r="AZ354" s="5" t="str">
        <f t="shared" si="44"/>
        <v/>
      </c>
      <c r="BC354" s="5">
        <f t="shared" si="46"/>
        <v>4.9572000000000003</v>
      </c>
      <c r="BD354" s="11">
        <f t="shared" si="45"/>
        <v>1.7437077327805221E-4</v>
      </c>
      <c r="BE354" s="5">
        <f t="shared" si="47"/>
        <v>0.1743707732780522</v>
      </c>
    </row>
    <row r="355" spans="1:57" x14ac:dyDescent="0.3">
      <c r="A355" s="1" t="s">
        <v>288</v>
      </c>
      <c r="B355" s="1" t="s">
        <v>214</v>
      </c>
      <c r="C355" s="1" t="s">
        <v>215</v>
      </c>
      <c r="D355" s="1" t="s">
        <v>88</v>
      </c>
      <c r="E355" s="1" t="s">
        <v>68</v>
      </c>
      <c r="F355" s="1" t="s">
        <v>285</v>
      </c>
      <c r="G355" s="1" t="s">
        <v>64</v>
      </c>
      <c r="H355" s="1" t="s">
        <v>65</v>
      </c>
      <c r="I355" s="2">
        <v>160</v>
      </c>
      <c r="J355" s="2">
        <v>0.1</v>
      </c>
      <c r="K355" s="2">
        <f t="shared" si="40"/>
        <v>0.1</v>
      </c>
      <c r="L355" s="2">
        <f t="shared" si="41"/>
        <v>0</v>
      </c>
      <c r="X355" s="13">
        <v>0.1</v>
      </c>
      <c r="Y355" s="5">
        <v>6.1965000000000003</v>
      </c>
      <c r="AV355" s="5" t="str">
        <f t="shared" si="42"/>
        <v/>
      </c>
      <c r="AX355" s="5" t="str">
        <f t="shared" si="43"/>
        <v/>
      </c>
      <c r="AZ355" s="5" t="str">
        <f t="shared" si="44"/>
        <v/>
      </c>
      <c r="BC355" s="5">
        <f t="shared" si="46"/>
        <v>6.1965000000000003</v>
      </c>
      <c r="BD355" s="11">
        <f t="shared" si="45"/>
        <v>2.179634665975653E-4</v>
      </c>
      <c r="BE355" s="5">
        <f t="shared" si="47"/>
        <v>0.2179634665975653</v>
      </c>
    </row>
    <row r="356" spans="1:57" x14ac:dyDescent="0.3">
      <c r="A356" s="1" t="s">
        <v>288</v>
      </c>
      <c r="B356" s="1" t="s">
        <v>214</v>
      </c>
      <c r="C356" s="1" t="s">
        <v>215</v>
      </c>
      <c r="D356" s="1" t="s">
        <v>88</v>
      </c>
      <c r="E356" s="1" t="s">
        <v>82</v>
      </c>
      <c r="F356" s="1" t="s">
        <v>285</v>
      </c>
      <c r="G356" s="1" t="s">
        <v>64</v>
      </c>
      <c r="H356" s="1" t="s">
        <v>65</v>
      </c>
      <c r="I356" s="2">
        <v>160</v>
      </c>
      <c r="J356" s="2">
        <v>43.02</v>
      </c>
      <c r="K356" s="2">
        <f t="shared" si="40"/>
        <v>41.69</v>
      </c>
      <c r="L356" s="2">
        <f t="shared" si="41"/>
        <v>1.33</v>
      </c>
      <c r="X356" s="13">
        <v>41.69</v>
      </c>
      <c r="Y356" s="5">
        <v>2583.3208500000001</v>
      </c>
      <c r="AV356" s="5" t="str">
        <f t="shared" si="42"/>
        <v/>
      </c>
      <c r="AX356" s="5" t="str">
        <f t="shared" si="43"/>
        <v/>
      </c>
      <c r="AZ356" s="5" t="str">
        <f t="shared" si="44"/>
        <v/>
      </c>
      <c r="BB356" s="2">
        <v>1.33</v>
      </c>
      <c r="BC356" s="5">
        <f t="shared" si="46"/>
        <v>2583.3208500000001</v>
      </c>
      <c r="BD356" s="11">
        <f t="shared" si="45"/>
        <v>9.0868969224524962E-2</v>
      </c>
      <c r="BE356" s="5">
        <f t="shared" si="47"/>
        <v>90.86896922452496</v>
      </c>
    </row>
    <row r="357" spans="1:57" x14ac:dyDescent="0.3">
      <c r="A357" s="1" t="s">
        <v>288</v>
      </c>
      <c r="B357" s="1" t="s">
        <v>214</v>
      </c>
      <c r="C357" s="1" t="s">
        <v>215</v>
      </c>
      <c r="D357" s="1" t="s">
        <v>88</v>
      </c>
      <c r="E357" s="1" t="s">
        <v>83</v>
      </c>
      <c r="F357" s="1" t="s">
        <v>285</v>
      </c>
      <c r="G357" s="1" t="s">
        <v>64</v>
      </c>
      <c r="H357" s="1" t="s">
        <v>65</v>
      </c>
      <c r="I357" s="2">
        <v>160</v>
      </c>
      <c r="J357" s="2">
        <v>41.09</v>
      </c>
      <c r="K357" s="2">
        <f t="shared" si="40"/>
        <v>38.65</v>
      </c>
      <c r="L357" s="2">
        <f t="shared" si="41"/>
        <v>1.35</v>
      </c>
      <c r="X357" s="13">
        <v>38.65</v>
      </c>
      <c r="Y357" s="5">
        <v>2394.9472500000002</v>
      </c>
      <c r="AV357" s="5" t="str">
        <f t="shared" si="42"/>
        <v/>
      </c>
      <c r="AX357" s="5" t="str">
        <f t="shared" si="43"/>
        <v/>
      </c>
      <c r="AZ357" s="5" t="str">
        <f t="shared" si="44"/>
        <v/>
      </c>
      <c r="BB357" s="2">
        <v>1.35</v>
      </c>
      <c r="BC357" s="5">
        <f t="shared" si="46"/>
        <v>2394.9472500000002</v>
      </c>
      <c r="BD357" s="11">
        <f t="shared" si="45"/>
        <v>8.4242879839958984E-2</v>
      </c>
      <c r="BE357" s="5">
        <f t="shared" si="47"/>
        <v>84.242879839958988</v>
      </c>
    </row>
    <row r="358" spans="1:57" x14ac:dyDescent="0.3">
      <c r="A358" s="1" t="s">
        <v>289</v>
      </c>
      <c r="B358" s="1" t="s">
        <v>290</v>
      </c>
      <c r="C358" s="1" t="s">
        <v>291</v>
      </c>
      <c r="D358" s="1" t="s">
        <v>292</v>
      </c>
      <c r="E358" s="1" t="s">
        <v>82</v>
      </c>
      <c r="F358" s="1" t="s">
        <v>285</v>
      </c>
      <c r="G358" s="1" t="s">
        <v>64</v>
      </c>
      <c r="H358" s="1" t="s">
        <v>65</v>
      </c>
      <c r="I358" s="2">
        <v>115.46</v>
      </c>
      <c r="J358" s="2">
        <v>7.0000000000000007E-2</v>
      </c>
      <c r="K358" s="2">
        <f t="shared" si="40"/>
        <v>0</v>
      </c>
      <c r="L358" s="2">
        <f t="shared" si="41"/>
        <v>7.0000000000000007E-2</v>
      </c>
      <c r="AV358" s="5" t="str">
        <f t="shared" si="42"/>
        <v/>
      </c>
      <c r="AX358" s="5" t="str">
        <f t="shared" si="43"/>
        <v/>
      </c>
      <c r="AZ358" s="5" t="str">
        <f t="shared" si="44"/>
        <v/>
      </c>
      <c r="BB358" s="2">
        <v>7.0000000000000007E-2</v>
      </c>
      <c r="BC358" s="5">
        <f t="shared" si="46"/>
        <v>0</v>
      </c>
      <c r="BD358" s="11">
        <f t="shared" si="45"/>
        <v>0</v>
      </c>
      <c r="BE358" s="5">
        <f t="shared" si="47"/>
        <v>0</v>
      </c>
    </row>
    <row r="359" spans="1:57" x14ac:dyDescent="0.3">
      <c r="A359" s="1" t="s">
        <v>289</v>
      </c>
      <c r="B359" s="1" t="s">
        <v>290</v>
      </c>
      <c r="C359" s="1" t="s">
        <v>291</v>
      </c>
      <c r="D359" s="1" t="s">
        <v>292</v>
      </c>
      <c r="E359" s="1" t="s">
        <v>83</v>
      </c>
      <c r="F359" s="1" t="s">
        <v>285</v>
      </c>
      <c r="G359" s="1" t="s">
        <v>64</v>
      </c>
      <c r="H359" s="1" t="s">
        <v>65</v>
      </c>
      <c r="I359" s="2">
        <v>115.46</v>
      </c>
      <c r="J359" s="2">
        <v>7.0000000000000007E-2</v>
      </c>
      <c r="K359" s="2">
        <f t="shared" si="40"/>
        <v>0</v>
      </c>
      <c r="L359" s="2">
        <f t="shared" si="41"/>
        <v>7.0000000000000007E-2</v>
      </c>
      <c r="AV359" s="5" t="str">
        <f t="shared" si="42"/>
        <v/>
      </c>
      <c r="AX359" s="5" t="str">
        <f t="shared" si="43"/>
        <v/>
      </c>
      <c r="AZ359" s="5" t="str">
        <f t="shared" si="44"/>
        <v/>
      </c>
      <c r="BB359" s="2">
        <v>7.0000000000000007E-2</v>
      </c>
      <c r="BC359" s="5">
        <f t="shared" si="46"/>
        <v>0</v>
      </c>
      <c r="BD359" s="11">
        <f t="shared" si="45"/>
        <v>0</v>
      </c>
      <c r="BE359" s="5">
        <f t="shared" si="47"/>
        <v>0</v>
      </c>
    </row>
    <row r="360" spans="1:57" x14ac:dyDescent="0.3">
      <c r="A360" s="1" t="s">
        <v>289</v>
      </c>
      <c r="B360" s="1" t="s">
        <v>290</v>
      </c>
      <c r="C360" s="1" t="s">
        <v>291</v>
      </c>
      <c r="D360" s="1" t="s">
        <v>292</v>
      </c>
      <c r="E360" s="1" t="s">
        <v>109</v>
      </c>
      <c r="F360" s="1" t="s">
        <v>285</v>
      </c>
      <c r="G360" s="1" t="s">
        <v>64</v>
      </c>
      <c r="H360" s="1" t="s">
        <v>65</v>
      </c>
      <c r="I360" s="2">
        <v>115.46</v>
      </c>
      <c r="J360" s="2">
        <v>38.07</v>
      </c>
      <c r="K360" s="2">
        <f t="shared" si="40"/>
        <v>20.94</v>
      </c>
      <c r="L360" s="2">
        <f t="shared" si="41"/>
        <v>17.13</v>
      </c>
      <c r="X360" s="13">
        <v>14.96</v>
      </c>
      <c r="Y360" s="5">
        <v>926.99639999999999</v>
      </c>
      <c r="Z360" s="14">
        <v>4.3899999999999997</v>
      </c>
      <c r="AA360" s="5">
        <v>244.83029999999999</v>
      </c>
      <c r="AH360" s="9">
        <v>1.59</v>
      </c>
      <c r="AI360" s="5">
        <v>34.364877749999998</v>
      </c>
      <c r="AV360" s="5" t="str">
        <f t="shared" si="42"/>
        <v/>
      </c>
      <c r="AX360" s="5" t="str">
        <f t="shared" si="43"/>
        <v/>
      </c>
      <c r="AZ360" s="5" t="str">
        <f t="shared" si="44"/>
        <v/>
      </c>
      <c r="BB360" s="2">
        <v>17.13</v>
      </c>
      <c r="BC360" s="5">
        <f t="shared" si="46"/>
        <v>1206.1915777500001</v>
      </c>
      <c r="BD360" s="11">
        <f t="shared" si="45"/>
        <v>4.2428096129617801E-2</v>
      </c>
      <c r="BE360" s="5">
        <f t="shared" si="47"/>
        <v>42.428096129617799</v>
      </c>
    </row>
    <row r="361" spans="1:57" x14ac:dyDescent="0.3">
      <c r="A361" s="1" t="s">
        <v>289</v>
      </c>
      <c r="B361" s="1" t="s">
        <v>290</v>
      </c>
      <c r="C361" s="1" t="s">
        <v>291</v>
      </c>
      <c r="D361" s="1" t="s">
        <v>292</v>
      </c>
      <c r="E361" s="1" t="s">
        <v>120</v>
      </c>
      <c r="F361" s="1" t="s">
        <v>285</v>
      </c>
      <c r="G361" s="1" t="s">
        <v>64</v>
      </c>
      <c r="H361" s="1" t="s">
        <v>65</v>
      </c>
      <c r="I361" s="2">
        <v>115.46</v>
      </c>
      <c r="J361" s="2">
        <v>39.950000000000003</v>
      </c>
      <c r="K361" s="2">
        <f t="shared" si="40"/>
        <v>14.059999999999999</v>
      </c>
      <c r="L361" s="2">
        <f t="shared" si="41"/>
        <v>25.88</v>
      </c>
      <c r="X361" s="13">
        <v>7.31</v>
      </c>
      <c r="Y361" s="5">
        <v>452.96415000000002</v>
      </c>
      <c r="Z361" s="14">
        <v>6.75</v>
      </c>
      <c r="AA361" s="5">
        <v>376.44749999999999</v>
      </c>
      <c r="AV361" s="5" t="str">
        <f t="shared" si="42"/>
        <v/>
      </c>
      <c r="AX361" s="5" t="str">
        <f t="shared" si="43"/>
        <v/>
      </c>
      <c r="AZ361" s="5" t="str">
        <f t="shared" si="44"/>
        <v/>
      </c>
      <c r="BB361" s="2">
        <v>25.88</v>
      </c>
      <c r="BC361" s="5">
        <f t="shared" si="46"/>
        <v>829.41165000000001</v>
      </c>
      <c r="BD361" s="11">
        <f t="shared" si="45"/>
        <v>2.9174766153539339E-2</v>
      </c>
      <c r="BE361" s="5">
        <f t="shared" si="47"/>
        <v>29.174766153539338</v>
      </c>
    </row>
    <row r="362" spans="1:57" x14ac:dyDescent="0.3">
      <c r="A362" s="1" t="s">
        <v>289</v>
      </c>
      <c r="B362" s="1" t="s">
        <v>290</v>
      </c>
      <c r="C362" s="1" t="s">
        <v>291</v>
      </c>
      <c r="D362" s="1" t="s">
        <v>292</v>
      </c>
      <c r="E362" s="1" t="s">
        <v>69</v>
      </c>
      <c r="F362" s="1" t="s">
        <v>285</v>
      </c>
      <c r="G362" s="1" t="s">
        <v>64</v>
      </c>
      <c r="H362" s="1" t="s">
        <v>65</v>
      </c>
      <c r="I362" s="2">
        <v>115.46</v>
      </c>
      <c r="J362" s="2">
        <v>0.09</v>
      </c>
      <c r="K362" s="2">
        <f t="shared" si="40"/>
        <v>0.03</v>
      </c>
      <c r="L362" s="2">
        <f t="shared" si="41"/>
        <v>0.06</v>
      </c>
      <c r="X362" s="13">
        <v>0.03</v>
      </c>
      <c r="Y362" s="5">
        <v>1.8589500000000001</v>
      </c>
      <c r="AV362" s="5" t="str">
        <f t="shared" si="42"/>
        <v/>
      </c>
      <c r="AX362" s="5" t="str">
        <f t="shared" si="43"/>
        <v/>
      </c>
      <c r="AZ362" s="5" t="str">
        <f t="shared" si="44"/>
        <v/>
      </c>
      <c r="BB362" s="2">
        <v>0.06</v>
      </c>
      <c r="BC362" s="5">
        <f t="shared" si="46"/>
        <v>1.8589500000000001</v>
      </c>
      <c r="BD362" s="11">
        <f t="shared" si="45"/>
        <v>6.5389039979269576E-5</v>
      </c>
      <c r="BE362" s="5">
        <f t="shared" si="47"/>
        <v>6.5389039979269578E-2</v>
      </c>
    </row>
    <row r="363" spans="1:57" x14ac:dyDescent="0.3">
      <c r="A363" s="1" t="s">
        <v>289</v>
      </c>
      <c r="B363" s="1" t="s">
        <v>290</v>
      </c>
      <c r="C363" s="1" t="s">
        <v>291</v>
      </c>
      <c r="D363" s="1" t="s">
        <v>292</v>
      </c>
      <c r="E363" s="1" t="s">
        <v>101</v>
      </c>
      <c r="F363" s="1" t="s">
        <v>285</v>
      </c>
      <c r="G363" s="1" t="s">
        <v>64</v>
      </c>
      <c r="H363" s="1" t="s">
        <v>65</v>
      </c>
      <c r="I363" s="2">
        <v>115.46</v>
      </c>
      <c r="J363" s="2">
        <v>0.08</v>
      </c>
      <c r="K363" s="2">
        <f t="shared" si="40"/>
        <v>0.03</v>
      </c>
      <c r="L363" s="2">
        <f t="shared" si="41"/>
        <v>0.06</v>
      </c>
      <c r="Z363" s="14">
        <v>0.03</v>
      </c>
      <c r="AA363" s="5">
        <v>1.6731</v>
      </c>
      <c r="AV363" s="5" t="str">
        <f t="shared" si="42"/>
        <v/>
      </c>
      <c r="AX363" s="5" t="str">
        <f t="shared" si="43"/>
        <v/>
      </c>
      <c r="AZ363" s="5" t="str">
        <f t="shared" si="44"/>
        <v/>
      </c>
      <c r="BB363" s="2">
        <v>0.06</v>
      </c>
      <c r="BC363" s="5">
        <f t="shared" si="46"/>
        <v>1.6731</v>
      </c>
      <c r="BD363" s="11">
        <f t="shared" si="45"/>
        <v>5.8851718867810286E-5</v>
      </c>
      <c r="BE363" s="5">
        <f t="shared" si="47"/>
        <v>5.8851718867810286E-2</v>
      </c>
    </row>
    <row r="364" spans="1:57" x14ac:dyDescent="0.3">
      <c r="A364" s="1" t="s">
        <v>289</v>
      </c>
      <c r="B364" s="1" t="s">
        <v>290</v>
      </c>
      <c r="C364" s="1" t="s">
        <v>291</v>
      </c>
      <c r="D364" s="1" t="s">
        <v>292</v>
      </c>
      <c r="E364" s="1" t="s">
        <v>84</v>
      </c>
      <c r="F364" s="1" t="s">
        <v>285</v>
      </c>
      <c r="G364" s="1" t="s">
        <v>64</v>
      </c>
      <c r="H364" s="1" t="s">
        <v>65</v>
      </c>
      <c r="I364" s="2">
        <v>115.46</v>
      </c>
      <c r="J364" s="2">
        <v>36.299999999999997</v>
      </c>
      <c r="K364" s="2">
        <f t="shared" si="40"/>
        <v>29.11</v>
      </c>
      <c r="L364" s="2">
        <f t="shared" si="41"/>
        <v>7.19</v>
      </c>
      <c r="X364" s="13">
        <v>7.9</v>
      </c>
      <c r="Y364" s="5">
        <v>489.52350000000001</v>
      </c>
      <c r="Z364" s="14">
        <v>19.329999999999998</v>
      </c>
      <c r="AA364" s="5">
        <v>1078.0341000000001</v>
      </c>
      <c r="AH364" s="9">
        <v>1.88</v>
      </c>
      <c r="AI364" s="5">
        <v>39.969065250000007</v>
      </c>
      <c r="AV364" s="5" t="str">
        <f t="shared" si="42"/>
        <v/>
      </c>
      <c r="AX364" s="5" t="str">
        <f t="shared" si="43"/>
        <v/>
      </c>
      <c r="AZ364" s="5" t="str">
        <f t="shared" si="44"/>
        <v/>
      </c>
      <c r="BB364" s="2">
        <v>7.19</v>
      </c>
      <c r="BC364" s="5">
        <f t="shared" si="46"/>
        <v>1607.52666525</v>
      </c>
      <c r="BD364" s="11">
        <f t="shared" si="45"/>
        <v>5.654516010746613E-2</v>
      </c>
      <c r="BE364" s="5">
        <f t="shared" si="47"/>
        <v>56.545160107466131</v>
      </c>
    </row>
    <row r="365" spans="1:57" x14ac:dyDescent="0.3">
      <c r="A365" s="1" t="s">
        <v>293</v>
      </c>
      <c r="B365" s="1" t="s">
        <v>294</v>
      </c>
      <c r="C365" s="1" t="s">
        <v>295</v>
      </c>
      <c r="D365" s="1" t="s">
        <v>296</v>
      </c>
      <c r="E365" s="1" t="s">
        <v>132</v>
      </c>
      <c r="F365" s="1" t="s">
        <v>297</v>
      </c>
      <c r="G365" s="1" t="s">
        <v>64</v>
      </c>
      <c r="H365" s="1" t="s">
        <v>65</v>
      </c>
      <c r="I365" s="2">
        <v>40</v>
      </c>
      <c r="J365" s="2">
        <v>7.0000000000000007E-2</v>
      </c>
      <c r="K365" s="2">
        <f t="shared" si="40"/>
        <v>0.01</v>
      </c>
      <c r="L365" s="2">
        <f t="shared" si="41"/>
        <v>0.06</v>
      </c>
      <c r="X365" s="13">
        <v>0.01</v>
      </c>
      <c r="Y365" s="5">
        <v>0.61965000000000003</v>
      </c>
      <c r="AV365" s="5" t="str">
        <f t="shared" si="42"/>
        <v/>
      </c>
      <c r="AX365" s="5" t="str">
        <f t="shared" si="43"/>
        <v/>
      </c>
      <c r="AZ365" s="5" t="str">
        <f t="shared" si="44"/>
        <v/>
      </c>
      <c r="BB365" s="2">
        <v>0.06</v>
      </c>
      <c r="BC365" s="5">
        <f t="shared" si="46"/>
        <v>0.61965000000000003</v>
      </c>
      <c r="BD365" s="11">
        <f t="shared" si="45"/>
        <v>2.1796346659756527E-5</v>
      </c>
      <c r="BE365" s="5">
        <f t="shared" si="47"/>
        <v>2.1796346659756525E-2</v>
      </c>
    </row>
    <row r="366" spans="1:57" x14ac:dyDescent="0.3">
      <c r="A366" s="1" t="s">
        <v>293</v>
      </c>
      <c r="B366" s="1" t="s">
        <v>294</v>
      </c>
      <c r="C366" s="1" t="s">
        <v>295</v>
      </c>
      <c r="D366" s="1" t="s">
        <v>296</v>
      </c>
      <c r="E366" s="1" t="s">
        <v>70</v>
      </c>
      <c r="F366" s="1" t="s">
        <v>297</v>
      </c>
      <c r="G366" s="1" t="s">
        <v>64</v>
      </c>
      <c r="H366" s="1" t="s">
        <v>65</v>
      </c>
      <c r="I366" s="2">
        <v>40</v>
      </c>
      <c r="J366" s="2">
        <v>39.43</v>
      </c>
      <c r="K366" s="2">
        <f t="shared" si="40"/>
        <v>28.17</v>
      </c>
      <c r="L366" s="2">
        <f t="shared" si="41"/>
        <v>11.26</v>
      </c>
      <c r="X366" s="13">
        <v>28.17</v>
      </c>
      <c r="Y366" s="5">
        <v>1745.55405</v>
      </c>
      <c r="AV366" s="5" t="str">
        <f t="shared" si="42"/>
        <v/>
      </c>
      <c r="AX366" s="5" t="str">
        <f t="shared" si="43"/>
        <v/>
      </c>
      <c r="AZ366" s="5" t="str">
        <f t="shared" si="44"/>
        <v/>
      </c>
      <c r="BB366" s="2">
        <v>11.26</v>
      </c>
      <c r="BC366" s="5">
        <f t="shared" si="46"/>
        <v>1745.55405</v>
      </c>
      <c r="BD366" s="11">
        <f t="shared" si="45"/>
        <v>6.1400308540534132E-2</v>
      </c>
      <c r="BE366" s="5">
        <f t="shared" si="47"/>
        <v>61.400308540534134</v>
      </c>
    </row>
    <row r="367" spans="1:57" x14ac:dyDescent="0.3">
      <c r="A367" s="1" t="s">
        <v>298</v>
      </c>
      <c r="B367" s="1" t="s">
        <v>294</v>
      </c>
      <c r="C367" s="1" t="s">
        <v>295</v>
      </c>
      <c r="D367" s="1" t="s">
        <v>296</v>
      </c>
      <c r="E367" s="1" t="s">
        <v>66</v>
      </c>
      <c r="F367" s="1" t="s">
        <v>297</v>
      </c>
      <c r="G367" s="1" t="s">
        <v>64</v>
      </c>
      <c r="H367" s="1" t="s">
        <v>65</v>
      </c>
      <c r="I367" s="2">
        <v>40</v>
      </c>
      <c r="J367" s="2">
        <v>7.0000000000000007E-2</v>
      </c>
      <c r="K367" s="2">
        <f t="shared" si="40"/>
        <v>7.0000000000000007E-2</v>
      </c>
      <c r="L367" s="2">
        <f t="shared" si="41"/>
        <v>0</v>
      </c>
      <c r="X367" s="13">
        <v>7.0000000000000007E-2</v>
      </c>
      <c r="Y367" s="5">
        <v>4.3375500000000002</v>
      </c>
      <c r="AV367" s="5" t="str">
        <f t="shared" si="42"/>
        <v/>
      </c>
      <c r="AX367" s="5" t="str">
        <f t="shared" si="43"/>
        <v/>
      </c>
      <c r="AZ367" s="5" t="str">
        <f t="shared" si="44"/>
        <v/>
      </c>
      <c r="BC367" s="5">
        <f t="shared" si="46"/>
        <v>4.3375500000000002</v>
      </c>
      <c r="BD367" s="11">
        <f t="shared" si="45"/>
        <v>1.525744266182957E-4</v>
      </c>
      <c r="BE367" s="5">
        <f t="shared" si="47"/>
        <v>0.15257442661829568</v>
      </c>
    </row>
    <row r="368" spans="1:57" x14ac:dyDescent="0.3">
      <c r="A368" s="1" t="s">
        <v>298</v>
      </c>
      <c r="B368" s="1" t="s">
        <v>294</v>
      </c>
      <c r="C368" s="1" t="s">
        <v>295</v>
      </c>
      <c r="D368" s="1" t="s">
        <v>296</v>
      </c>
      <c r="E368" s="1" t="s">
        <v>132</v>
      </c>
      <c r="F368" s="1" t="s">
        <v>297</v>
      </c>
      <c r="G368" s="1" t="s">
        <v>64</v>
      </c>
      <c r="H368" s="1" t="s">
        <v>65</v>
      </c>
      <c r="I368" s="2">
        <v>40</v>
      </c>
      <c r="J368" s="2">
        <v>39.93</v>
      </c>
      <c r="K368" s="2">
        <f t="shared" si="40"/>
        <v>25.78</v>
      </c>
      <c r="L368" s="2">
        <f t="shared" si="41"/>
        <v>14.15</v>
      </c>
      <c r="X368" s="13">
        <v>25.78</v>
      </c>
      <c r="Y368" s="5">
        <v>1597.4576999999999</v>
      </c>
      <c r="AV368" s="5" t="str">
        <f t="shared" si="42"/>
        <v/>
      </c>
      <c r="AX368" s="5" t="str">
        <f t="shared" si="43"/>
        <v/>
      </c>
      <c r="AZ368" s="5" t="str">
        <f t="shared" si="44"/>
        <v/>
      </c>
      <c r="BB368" s="2">
        <v>14.15</v>
      </c>
      <c r="BC368" s="5">
        <f t="shared" si="46"/>
        <v>1597.4576999999999</v>
      </c>
      <c r="BD368" s="11">
        <f t="shared" si="45"/>
        <v>5.619098168885233E-2</v>
      </c>
      <c r="BE368" s="5">
        <f t="shared" si="47"/>
        <v>56.190981688852325</v>
      </c>
    </row>
    <row r="369" spans="1:57" x14ac:dyDescent="0.3">
      <c r="A369" s="1" t="s">
        <v>299</v>
      </c>
      <c r="B369" s="1" t="s">
        <v>300</v>
      </c>
      <c r="C369" s="1" t="s">
        <v>301</v>
      </c>
      <c r="D369" s="1" t="s">
        <v>302</v>
      </c>
      <c r="E369" s="1" t="s">
        <v>68</v>
      </c>
      <c r="F369" s="1" t="s">
        <v>297</v>
      </c>
      <c r="G369" s="1" t="s">
        <v>64</v>
      </c>
      <c r="H369" s="1" t="s">
        <v>65</v>
      </c>
      <c r="I369" s="2">
        <v>40</v>
      </c>
      <c r="J369" s="2">
        <v>7.0000000000000007E-2</v>
      </c>
      <c r="K369" s="2">
        <f t="shared" si="40"/>
        <v>7.0000000000000007E-2</v>
      </c>
      <c r="L369" s="2">
        <f t="shared" si="41"/>
        <v>0</v>
      </c>
      <c r="X369" s="13">
        <v>7.0000000000000007E-2</v>
      </c>
      <c r="Y369" s="5">
        <v>4.3375500000000002</v>
      </c>
      <c r="AV369" s="5" t="str">
        <f t="shared" si="42"/>
        <v/>
      </c>
      <c r="AX369" s="5" t="str">
        <f t="shared" si="43"/>
        <v/>
      </c>
      <c r="AZ369" s="5" t="str">
        <f t="shared" si="44"/>
        <v/>
      </c>
      <c r="BC369" s="5">
        <f t="shared" si="46"/>
        <v>4.3375500000000002</v>
      </c>
      <c r="BD369" s="11">
        <f t="shared" si="45"/>
        <v>1.525744266182957E-4</v>
      </c>
      <c r="BE369" s="5">
        <f t="shared" si="47"/>
        <v>0.15257442661829568</v>
      </c>
    </row>
    <row r="370" spans="1:57" x14ac:dyDescent="0.3">
      <c r="A370" s="1" t="s">
        <v>299</v>
      </c>
      <c r="B370" s="1" t="s">
        <v>300</v>
      </c>
      <c r="C370" s="1" t="s">
        <v>301</v>
      </c>
      <c r="D370" s="1" t="s">
        <v>302</v>
      </c>
      <c r="E370" s="1" t="s">
        <v>69</v>
      </c>
      <c r="F370" s="1" t="s">
        <v>297</v>
      </c>
      <c r="G370" s="1" t="s">
        <v>64</v>
      </c>
      <c r="H370" s="1" t="s">
        <v>65</v>
      </c>
      <c r="I370" s="2">
        <v>40</v>
      </c>
      <c r="J370" s="2">
        <v>39.840000000000003</v>
      </c>
      <c r="K370" s="2">
        <f t="shared" si="40"/>
        <v>39.840000000000003</v>
      </c>
      <c r="L370" s="2">
        <f t="shared" si="41"/>
        <v>0</v>
      </c>
      <c r="X370" s="13">
        <v>39.840000000000003</v>
      </c>
      <c r="Y370" s="5">
        <v>2468.6855999999998</v>
      </c>
      <c r="AV370" s="5" t="str">
        <f t="shared" si="42"/>
        <v/>
      </c>
      <c r="AX370" s="5" t="str">
        <f t="shared" si="43"/>
        <v/>
      </c>
      <c r="AZ370" s="5" t="str">
        <f t="shared" si="44"/>
        <v/>
      </c>
      <c r="BC370" s="5">
        <f t="shared" si="46"/>
        <v>2468.6855999999998</v>
      </c>
      <c r="BD370" s="11">
        <f t="shared" si="45"/>
        <v>8.6836645092469994E-2</v>
      </c>
      <c r="BE370" s="5">
        <f t="shared" si="47"/>
        <v>86.836645092469993</v>
      </c>
    </row>
    <row r="371" spans="1:57" x14ac:dyDescent="0.3">
      <c r="A371" s="1" t="s">
        <v>299</v>
      </c>
      <c r="B371" s="1" t="s">
        <v>300</v>
      </c>
      <c r="C371" s="1" t="s">
        <v>301</v>
      </c>
      <c r="D371" s="1" t="s">
        <v>302</v>
      </c>
      <c r="E371" s="1" t="s">
        <v>132</v>
      </c>
      <c r="F371" s="1" t="s">
        <v>297</v>
      </c>
      <c r="G371" s="1" t="s">
        <v>64</v>
      </c>
      <c r="H371" s="1" t="s">
        <v>65</v>
      </c>
      <c r="I371" s="2">
        <v>40</v>
      </c>
      <c r="J371" s="2">
        <v>0.09</v>
      </c>
      <c r="K371" s="2">
        <f t="shared" si="40"/>
        <v>0.09</v>
      </c>
      <c r="L371" s="2">
        <f t="shared" si="41"/>
        <v>0</v>
      </c>
      <c r="X371" s="13">
        <v>0.09</v>
      </c>
      <c r="Y371" s="5">
        <v>5.5768500000000003</v>
      </c>
      <c r="AV371" s="5" t="str">
        <f t="shared" si="42"/>
        <v/>
      </c>
      <c r="AX371" s="5" t="str">
        <f t="shared" si="43"/>
        <v/>
      </c>
      <c r="AZ371" s="5" t="str">
        <f t="shared" si="44"/>
        <v/>
      </c>
      <c r="BC371" s="5">
        <f t="shared" si="46"/>
        <v>5.5768500000000003</v>
      </c>
      <c r="BD371" s="11">
        <f t="shared" si="45"/>
        <v>1.9616711993780876E-4</v>
      </c>
      <c r="BE371" s="5">
        <f t="shared" si="47"/>
        <v>0.19616711993780875</v>
      </c>
    </row>
    <row r="372" spans="1:57" x14ac:dyDescent="0.3">
      <c r="A372" s="1" t="s">
        <v>303</v>
      </c>
      <c r="B372" s="1" t="s">
        <v>211</v>
      </c>
      <c r="C372" s="1" t="s">
        <v>212</v>
      </c>
      <c r="D372" s="1" t="s">
        <v>61</v>
      </c>
      <c r="E372" s="1" t="s">
        <v>69</v>
      </c>
      <c r="F372" s="1" t="s">
        <v>297</v>
      </c>
      <c r="G372" s="1" t="s">
        <v>64</v>
      </c>
      <c r="H372" s="1" t="s">
        <v>65</v>
      </c>
      <c r="I372" s="2">
        <v>40</v>
      </c>
      <c r="J372" s="2">
        <v>7.0000000000000007E-2</v>
      </c>
      <c r="K372" s="2">
        <f t="shared" si="40"/>
        <v>7.0000000000000007E-2</v>
      </c>
      <c r="L372" s="2">
        <f t="shared" si="41"/>
        <v>0</v>
      </c>
      <c r="X372" s="13">
        <v>7.0000000000000007E-2</v>
      </c>
      <c r="Y372" s="5">
        <v>4.3375500000000002</v>
      </c>
      <c r="AV372" s="5" t="str">
        <f t="shared" si="42"/>
        <v/>
      </c>
      <c r="AX372" s="5" t="str">
        <f t="shared" si="43"/>
        <v/>
      </c>
      <c r="AZ372" s="5" t="str">
        <f t="shared" si="44"/>
        <v/>
      </c>
      <c r="BC372" s="5">
        <f t="shared" si="46"/>
        <v>4.3375500000000002</v>
      </c>
      <c r="BD372" s="11">
        <f t="shared" si="45"/>
        <v>1.525744266182957E-4</v>
      </c>
      <c r="BE372" s="5">
        <f t="shared" si="47"/>
        <v>0.15257442661829568</v>
      </c>
    </row>
    <row r="373" spans="1:57" x14ac:dyDescent="0.3">
      <c r="A373" s="1" t="s">
        <v>303</v>
      </c>
      <c r="B373" s="1" t="s">
        <v>211</v>
      </c>
      <c r="C373" s="1" t="s">
        <v>212</v>
      </c>
      <c r="D373" s="1" t="s">
        <v>61</v>
      </c>
      <c r="E373" s="1" t="s">
        <v>70</v>
      </c>
      <c r="F373" s="1" t="s">
        <v>297</v>
      </c>
      <c r="G373" s="1" t="s">
        <v>64</v>
      </c>
      <c r="H373" s="1" t="s">
        <v>65</v>
      </c>
      <c r="I373" s="2">
        <v>40</v>
      </c>
      <c r="J373" s="2">
        <v>0.09</v>
      </c>
      <c r="K373" s="2">
        <f t="shared" si="40"/>
        <v>0.02</v>
      </c>
      <c r="L373" s="2">
        <f t="shared" si="41"/>
        <v>7.0000000000000007E-2</v>
      </c>
      <c r="X373" s="13">
        <v>0.02</v>
      </c>
      <c r="Y373" s="5">
        <v>1.2393000000000001</v>
      </c>
      <c r="AV373" s="5" t="str">
        <f t="shared" si="42"/>
        <v/>
      </c>
      <c r="AX373" s="5" t="str">
        <f t="shared" si="43"/>
        <v/>
      </c>
      <c r="AZ373" s="5" t="str">
        <f t="shared" si="44"/>
        <v/>
      </c>
      <c r="BB373" s="2">
        <v>7.0000000000000007E-2</v>
      </c>
      <c r="BC373" s="5">
        <f t="shared" si="46"/>
        <v>1.2393000000000001</v>
      </c>
      <c r="BD373" s="11">
        <f t="shared" si="45"/>
        <v>4.3592693319513053E-5</v>
      </c>
      <c r="BE373" s="5">
        <f t="shared" si="47"/>
        <v>4.359269331951305E-2</v>
      </c>
    </row>
    <row r="374" spans="1:57" x14ac:dyDescent="0.3">
      <c r="A374" s="1" t="s">
        <v>303</v>
      </c>
      <c r="B374" s="1" t="s">
        <v>211</v>
      </c>
      <c r="C374" s="1" t="s">
        <v>212</v>
      </c>
      <c r="D374" s="1" t="s">
        <v>61</v>
      </c>
      <c r="E374" s="1" t="s">
        <v>96</v>
      </c>
      <c r="F374" s="1" t="s">
        <v>297</v>
      </c>
      <c r="G374" s="1" t="s">
        <v>64</v>
      </c>
      <c r="H374" s="1" t="s">
        <v>65</v>
      </c>
      <c r="I374" s="2">
        <v>40</v>
      </c>
      <c r="J374" s="2">
        <v>39.78</v>
      </c>
      <c r="K374" s="2">
        <f t="shared" si="40"/>
        <v>32.67</v>
      </c>
      <c r="L374" s="2">
        <f t="shared" si="41"/>
        <v>7.11</v>
      </c>
      <c r="X374" s="13">
        <v>32.67</v>
      </c>
      <c r="Y374" s="5">
        <v>2024.3965499999999</v>
      </c>
      <c r="AV374" s="5" t="str">
        <f t="shared" si="42"/>
        <v/>
      </c>
      <c r="AX374" s="5" t="str">
        <f t="shared" si="43"/>
        <v/>
      </c>
      <c r="AZ374" s="5" t="str">
        <f t="shared" si="44"/>
        <v/>
      </c>
      <c r="BB374" s="2">
        <v>7.11</v>
      </c>
      <c r="BC374" s="5">
        <f t="shared" si="46"/>
        <v>2024.3965499999999</v>
      </c>
      <c r="BD374" s="11">
        <f t="shared" si="45"/>
        <v>7.1208664537424568E-2</v>
      </c>
      <c r="BE374" s="5">
        <f t="shared" si="47"/>
        <v>71.208664537424568</v>
      </c>
    </row>
    <row r="375" spans="1:57" x14ac:dyDescent="0.3">
      <c r="A375" s="1" t="s">
        <v>304</v>
      </c>
      <c r="B375" s="1" t="s">
        <v>305</v>
      </c>
      <c r="C375" s="1" t="s">
        <v>306</v>
      </c>
      <c r="D375" s="1" t="s">
        <v>88</v>
      </c>
      <c r="E375" s="1" t="s">
        <v>62</v>
      </c>
      <c r="F375" s="1" t="s">
        <v>297</v>
      </c>
      <c r="G375" s="1" t="s">
        <v>64</v>
      </c>
      <c r="H375" s="1" t="s">
        <v>65</v>
      </c>
      <c r="I375" s="2">
        <v>6.38</v>
      </c>
      <c r="J375" s="2">
        <v>6.14</v>
      </c>
      <c r="K375" s="2">
        <f t="shared" si="40"/>
        <v>4.21</v>
      </c>
      <c r="L375" s="2">
        <f t="shared" si="41"/>
        <v>1.93</v>
      </c>
      <c r="AH375" s="9">
        <v>4.21</v>
      </c>
      <c r="AI375" s="5">
        <v>94.374517499999996</v>
      </c>
      <c r="AV375" s="5" t="str">
        <f t="shared" si="42"/>
        <v/>
      </c>
      <c r="AX375" s="5" t="str">
        <f t="shared" si="43"/>
        <v/>
      </c>
      <c r="AZ375" s="5" t="str">
        <f t="shared" si="44"/>
        <v/>
      </c>
      <c r="BB375" s="2">
        <v>1.93</v>
      </c>
      <c r="BC375" s="5">
        <f t="shared" si="46"/>
        <v>94.374517499999996</v>
      </c>
      <c r="BD375" s="11">
        <f t="shared" si="45"/>
        <v>3.3196477031828594E-3</v>
      </c>
      <c r="BE375" s="5">
        <f t="shared" si="47"/>
        <v>3.3196477031828593</v>
      </c>
    </row>
    <row r="376" spans="1:57" x14ac:dyDescent="0.3">
      <c r="A376" s="1" t="s">
        <v>307</v>
      </c>
      <c r="B376" s="1" t="s">
        <v>294</v>
      </c>
      <c r="C376" s="1" t="s">
        <v>295</v>
      </c>
      <c r="D376" s="1" t="s">
        <v>296</v>
      </c>
      <c r="E376" s="1" t="s">
        <v>62</v>
      </c>
      <c r="F376" s="1" t="s">
        <v>297</v>
      </c>
      <c r="G376" s="1" t="s">
        <v>64</v>
      </c>
      <c r="H376" s="1" t="s">
        <v>65</v>
      </c>
      <c r="I376" s="2">
        <v>71.62</v>
      </c>
      <c r="J376" s="2">
        <v>32.36</v>
      </c>
      <c r="K376" s="2">
        <f t="shared" si="40"/>
        <v>32.019999999999996</v>
      </c>
      <c r="L376" s="2">
        <f t="shared" si="41"/>
        <v>0.34</v>
      </c>
      <c r="X376" s="13">
        <v>31.52</v>
      </c>
      <c r="Y376" s="5">
        <v>1953.1368</v>
      </c>
      <c r="AH376" s="9">
        <v>0.5</v>
      </c>
      <c r="AI376" s="5">
        <v>11.208375</v>
      </c>
      <c r="AV376" s="5" t="str">
        <f t="shared" si="42"/>
        <v/>
      </c>
      <c r="AX376" s="5" t="str">
        <f t="shared" si="43"/>
        <v/>
      </c>
      <c r="AZ376" s="5" t="str">
        <f t="shared" si="44"/>
        <v/>
      </c>
      <c r="BB376" s="2">
        <v>0.34</v>
      </c>
      <c r="BC376" s="5">
        <f t="shared" si="46"/>
        <v>1964.3451749999999</v>
      </c>
      <c r="BD376" s="11">
        <f t="shared" si="45"/>
        <v>6.9096342118486392E-2</v>
      </c>
      <c r="BE376" s="5">
        <f t="shared" si="47"/>
        <v>69.09634211848639</v>
      </c>
    </row>
    <row r="377" spans="1:57" x14ac:dyDescent="0.3">
      <c r="A377" s="1" t="s">
        <v>307</v>
      </c>
      <c r="B377" s="1" t="s">
        <v>294</v>
      </c>
      <c r="C377" s="1" t="s">
        <v>295</v>
      </c>
      <c r="D377" s="1" t="s">
        <v>296</v>
      </c>
      <c r="E377" s="1" t="s">
        <v>66</v>
      </c>
      <c r="F377" s="1" t="s">
        <v>297</v>
      </c>
      <c r="G377" s="1" t="s">
        <v>64</v>
      </c>
      <c r="H377" s="1" t="s">
        <v>65</v>
      </c>
      <c r="I377" s="2">
        <v>71.62</v>
      </c>
      <c r="J377" s="2">
        <v>39.26</v>
      </c>
      <c r="K377" s="2">
        <f t="shared" si="40"/>
        <v>39.26</v>
      </c>
      <c r="L377" s="2">
        <f t="shared" si="41"/>
        <v>0</v>
      </c>
      <c r="X377" s="13">
        <v>39.26</v>
      </c>
      <c r="Y377" s="5">
        <v>2432.7458999999999</v>
      </c>
      <c r="AV377" s="5" t="str">
        <f t="shared" si="42"/>
        <v/>
      </c>
      <c r="AX377" s="5" t="str">
        <f t="shared" si="43"/>
        <v/>
      </c>
      <c r="AZ377" s="5" t="str">
        <f t="shared" si="44"/>
        <v/>
      </c>
      <c r="BC377" s="5">
        <f t="shared" si="46"/>
        <v>2432.7458999999999</v>
      </c>
      <c r="BD377" s="11">
        <f t="shared" si="45"/>
        <v>8.5572456986204123E-2</v>
      </c>
      <c r="BE377" s="5">
        <f t="shared" si="47"/>
        <v>85.572456986204116</v>
      </c>
    </row>
    <row r="378" spans="1:57" x14ac:dyDescent="0.3">
      <c r="A378" s="1" t="s">
        <v>308</v>
      </c>
      <c r="B378" s="1" t="s">
        <v>300</v>
      </c>
      <c r="C378" s="1" t="s">
        <v>301</v>
      </c>
      <c r="D378" s="1" t="s">
        <v>302</v>
      </c>
      <c r="E378" s="1" t="s">
        <v>67</v>
      </c>
      <c r="F378" s="1" t="s">
        <v>297</v>
      </c>
      <c r="G378" s="1" t="s">
        <v>64</v>
      </c>
      <c r="H378" s="1" t="s">
        <v>65</v>
      </c>
      <c r="I378" s="2">
        <v>78</v>
      </c>
      <c r="J378" s="2">
        <v>38.6</v>
      </c>
      <c r="K378" s="2">
        <f t="shared" si="40"/>
        <v>38.6</v>
      </c>
      <c r="L378" s="2">
        <f t="shared" si="41"/>
        <v>0</v>
      </c>
      <c r="X378" s="13">
        <v>38.6</v>
      </c>
      <c r="Y378" s="5">
        <v>2391.8490000000002</v>
      </c>
      <c r="AV378" s="5" t="str">
        <f t="shared" si="42"/>
        <v/>
      </c>
      <c r="AX378" s="5" t="str">
        <f t="shared" si="43"/>
        <v/>
      </c>
      <c r="AZ378" s="5" t="str">
        <f t="shared" si="44"/>
        <v/>
      </c>
      <c r="BC378" s="5">
        <f t="shared" si="46"/>
        <v>2391.8490000000002</v>
      </c>
      <c r="BD378" s="11">
        <f t="shared" si="45"/>
        <v>8.4133898106660193E-2</v>
      </c>
      <c r="BE378" s="5">
        <f t="shared" si="47"/>
        <v>84.133898106660197</v>
      </c>
    </row>
    <row r="379" spans="1:57" x14ac:dyDescent="0.3">
      <c r="A379" s="1" t="s">
        <v>308</v>
      </c>
      <c r="B379" s="1" t="s">
        <v>300</v>
      </c>
      <c r="C379" s="1" t="s">
        <v>301</v>
      </c>
      <c r="D379" s="1" t="s">
        <v>302</v>
      </c>
      <c r="E379" s="1" t="s">
        <v>62</v>
      </c>
      <c r="F379" s="1" t="s">
        <v>297</v>
      </c>
      <c r="G379" s="1" t="s">
        <v>64</v>
      </c>
      <c r="H379" s="1" t="s">
        <v>65</v>
      </c>
      <c r="I379" s="2">
        <v>78</v>
      </c>
      <c r="J379" s="2">
        <v>0.09</v>
      </c>
      <c r="K379" s="2">
        <f t="shared" si="40"/>
        <v>0.09</v>
      </c>
      <c r="L379" s="2">
        <f t="shared" si="41"/>
        <v>0</v>
      </c>
      <c r="X379" s="13">
        <v>0.09</v>
      </c>
      <c r="Y379" s="5">
        <v>5.5768500000000003</v>
      </c>
      <c r="AV379" s="5" t="str">
        <f t="shared" si="42"/>
        <v/>
      </c>
      <c r="AX379" s="5" t="str">
        <f t="shared" si="43"/>
        <v/>
      </c>
      <c r="AZ379" s="5" t="str">
        <f t="shared" si="44"/>
        <v/>
      </c>
      <c r="BC379" s="5">
        <f t="shared" si="46"/>
        <v>5.5768500000000003</v>
      </c>
      <c r="BD379" s="11">
        <f t="shared" si="45"/>
        <v>1.9616711993780876E-4</v>
      </c>
      <c r="BE379" s="5">
        <f t="shared" si="47"/>
        <v>0.19616711993780875</v>
      </c>
    </row>
    <row r="380" spans="1:57" x14ac:dyDescent="0.3">
      <c r="A380" s="1" t="s">
        <v>308</v>
      </c>
      <c r="B380" s="1" t="s">
        <v>300</v>
      </c>
      <c r="C380" s="1" t="s">
        <v>301</v>
      </c>
      <c r="D380" s="1" t="s">
        <v>302</v>
      </c>
      <c r="E380" s="1" t="s">
        <v>66</v>
      </c>
      <c r="F380" s="1" t="s">
        <v>297</v>
      </c>
      <c r="G380" s="1" t="s">
        <v>64</v>
      </c>
      <c r="H380" s="1" t="s">
        <v>65</v>
      </c>
      <c r="I380" s="2">
        <v>78</v>
      </c>
      <c r="J380" s="2">
        <v>0.09</v>
      </c>
      <c r="K380" s="2">
        <f t="shared" si="40"/>
        <v>0.09</v>
      </c>
      <c r="L380" s="2">
        <f t="shared" si="41"/>
        <v>0</v>
      </c>
      <c r="X380" s="13">
        <v>0.09</v>
      </c>
      <c r="Y380" s="5">
        <v>5.5768500000000003</v>
      </c>
      <c r="AV380" s="5" t="str">
        <f t="shared" si="42"/>
        <v/>
      </c>
      <c r="AX380" s="5" t="str">
        <f t="shared" si="43"/>
        <v/>
      </c>
      <c r="AZ380" s="5" t="str">
        <f t="shared" si="44"/>
        <v/>
      </c>
      <c r="BC380" s="5">
        <f t="shared" si="46"/>
        <v>5.5768500000000003</v>
      </c>
      <c r="BD380" s="11">
        <f t="shared" si="45"/>
        <v>1.9616711993780876E-4</v>
      </c>
      <c r="BE380" s="5">
        <f t="shared" si="47"/>
        <v>0.19616711993780875</v>
      </c>
    </row>
    <row r="381" spans="1:57" x14ac:dyDescent="0.3">
      <c r="A381" s="1" t="s">
        <v>308</v>
      </c>
      <c r="B381" s="1" t="s">
        <v>300</v>
      </c>
      <c r="C381" s="1" t="s">
        <v>301</v>
      </c>
      <c r="D381" s="1" t="s">
        <v>302</v>
      </c>
      <c r="E381" s="1" t="s">
        <v>68</v>
      </c>
      <c r="F381" s="1" t="s">
        <v>297</v>
      </c>
      <c r="G381" s="1" t="s">
        <v>64</v>
      </c>
      <c r="H381" s="1" t="s">
        <v>65</v>
      </c>
      <c r="I381" s="2">
        <v>78</v>
      </c>
      <c r="J381" s="2">
        <v>39.229999999999997</v>
      </c>
      <c r="K381" s="2">
        <f t="shared" si="40"/>
        <v>39.229999999999997</v>
      </c>
      <c r="L381" s="2">
        <f t="shared" si="41"/>
        <v>0</v>
      </c>
      <c r="X381" s="13">
        <v>39.229999999999997</v>
      </c>
      <c r="Y381" s="5">
        <v>2430.8869500000001</v>
      </c>
      <c r="AV381" s="5" t="str">
        <f t="shared" si="42"/>
        <v/>
      </c>
      <c r="AX381" s="5" t="str">
        <f t="shared" si="43"/>
        <v/>
      </c>
      <c r="AZ381" s="5" t="str">
        <f t="shared" si="44"/>
        <v/>
      </c>
      <c r="BC381" s="5">
        <f t="shared" si="46"/>
        <v>2430.8869500000001</v>
      </c>
      <c r="BD381" s="11">
        <f t="shared" si="45"/>
        <v>8.5507067946224855E-2</v>
      </c>
      <c r="BE381" s="5">
        <f t="shared" si="47"/>
        <v>85.507067946224851</v>
      </c>
    </row>
    <row r="382" spans="1:57" x14ac:dyDescent="0.3">
      <c r="A382" s="1" t="s">
        <v>309</v>
      </c>
      <c r="B382" s="1" t="s">
        <v>310</v>
      </c>
      <c r="C382" s="1" t="s">
        <v>311</v>
      </c>
      <c r="D382" s="1" t="s">
        <v>88</v>
      </c>
      <c r="E382" s="1" t="s">
        <v>80</v>
      </c>
      <c r="F382" s="1" t="s">
        <v>297</v>
      </c>
      <c r="G382" s="1" t="s">
        <v>64</v>
      </c>
      <c r="H382" s="1" t="s">
        <v>65</v>
      </c>
      <c r="I382" s="2">
        <v>11.4</v>
      </c>
      <c r="J382" s="2">
        <v>2.2599999999999998</v>
      </c>
      <c r="K382" s="2">
        <f t="shared" si="40"/>
        <v>1.02</v>
      </c>
      <c r="L382" s="2">
        <f t="shared" si="41"/>
        <v>1.24</v>
      </c>
      <c r="X382" s="13">
        <v>0.04</v>
      </c>
      <c r="Y382" s="5">
        <v>2.4786000000000001</v>
      </c>
      <c r="AH382" s="9">
        <v>0.98</v>
      </c>
      <c r="AI382" s="5">
        <v>21.968415</v>
      </c>
      <c r="AV382" s="5" t="str">
        <f t="shared" si="42"/>
        <v/>
      </c>
      <c r="AX382" s="5" t="str">
        <f t="shared" si="43"/>
        <v/>
      </c>
      <c r="AZ382" s="5" t="str">
        <f t="shared" si="44"/>
        <v/>
      </c>
      <c r="BB382" s="2">
        <v>1.24</v>
      </c>
      <c r="BC382" s="5">
        <f t="shared" si="46"/>
        <v>24.447015</v>
      </c>
      <c r="BD382" s="11">
        <f t="shared" si="45"/>
        <v>8.5992998262933538E-4</v>
      </c>
      <c r="BE382" s="5">
        <f t="shared" si="47"/>
        <v>0.8599299826293354</v>
      </c>
    </row>
    <row r="383" spans="1:57" x14ac:dyDescent="0.3">
      <c r="A383" s="1" t="s">
        <v>309</v>
      </c>
      <c r="B383" s="1" t="s">
        <v>310</v>
      </c>
      <c r="C383" s="1" t="s">
        <v>311</v>
      </c>
      <c r="D383" s="1" t="s">
        <v>88</v>
      </c>
      <c r="E383" s="1" t="s">
        <v>83</v>
      </c>
      <c r="F383" s="1" t="s">
        <v>297</v>
      </c>
      <c r="G383" s="1" t="s">
        <v>64</v>
      </c>
      <c r="H383" s="1" t="s">
        <v>65</v>
      </c>
      <c r="I383" s="2">
        <v>11.4</v>
      </c>
      <c r="J383" s="2">
        <v>8.44</v>
      </c>
      <c r="K383" s="2">
        <f t="shared" si="40"/>
        <v>4.29</v>
      </c>
      <c r="L383" s="2">
        <f t="shared" si="41"/>
        <v>4.16</v>
      </c>
      <c r="X383" s="13">
        <v>0.04</v>
      </c>
      <c r="Y383" s="5">
        <v>2.4786000000000001</v>
      </c>
      <c r="AH383" s="9">
        <v>4.25</v>
      </c>
      <c r="AI383" s="5">
        <v>95.271187499999996</v>
      </c>
      <c r="AV383" s="5" t="str">
        <f t="shared" si="42"/>
        <v/>
      </c>
      <c r="AX383" s="5" t="str">
        <f t="shared" si="43"/>
        <v/>
      </c>
      <c r="AZ383" s="5" t="str">
        <f t="shared" si="44"/>
        <v/>
      </c>
      <c r="BB383" s="2">
        <v>4.16</v>
      </c>
      <c r="BC383" s="5">
        <f t="shared" si="46"/>
        <v>97.749787499999996</v>
      </c>
      <c r="BD383" s="11">
        <f t="shared" si="45"/>
        <v>3.4383736855765918E-3</v>
      </c>
      <c r="BE383" s="5">
        <f t="shared" si="47"/>
        <v>3.4383736855765918</v>
      </c>
    </row>
    <row r="384" spans="1:57" x14ac:dyDescent="0.3">
      <c r="A384" s="1" t="s">
        <v>312</v>
      </c>
      <c r="B384" s="1" t="s">
        <v>300</v>
      </c>
      <c r="C384" s="1" t="s">
        <v>301</v>
      </c>
      <c r="D384" s="1" t="s">
        <v>302</v>
      </c>
      <c r="E384" s="1" t="s">
        <v>83</v>
      </c>
      <c r="F384" s="1" t="s">
        <v>297</v>
      </c>
      <c r="G384" s="1" t="s">
        <v>64</v>
      </c>
      <c r="H384" s="1" t="s">
        <v>65</v>
      </c>
      <c r="I384" s="2">
        <v>116.5</v>
      </c>
      <c r="J384" s="2">
        <v>7.0000000000000007E-2</v>
      </c>
      <c r="K384" s="2">
        <f t="shared" si="40"/>
        <v>7.0000000000000007E-2</v>
      </c>
      <c r="L384" s="2">
        <f t="shared" si="41"/>
        <v>0</v>
      </c>
      <c r="X384" s="13">
        <v>7.0000000000000007E-2</v>
      </c>
      <c r="Y384" s="5">
        <v>4.3375500000000002</v>
      </c>
      <c r="AV384" s="5" t="str">
        <f t="shared" si="42"/>
        <v/>
      </c>
      <c r="AX384" s="5" t="str">
        <f t="shared" si="43"/>
        <v/>
      </c>
      <c r="AZ384" s="5" t="str">
        <f t="shared" si="44"/>
        <v/>
      </c>
      <c r="BC384" s="5">
        <f t="shared" si="46"/>
        <v>4.3375500000000002</v>
      </c>
      <c r="BD384" s="11">
        <f t="shared" si="45"/>
        <v>1.525744266182957E-4</v>
      </c>
      <c r="BE384" s="5">
        <f t="shared" si="47"/>
        <v>0.15257442661829568</v>
      </c>
    </row>
    <row r="385" spans="1:57" x14ac:dyDescent="0.3">
      <c r="A385" s="1" t="s">
        <v>312</v>
      </c>
      <c r="B385" s="1" t="s">
        <v>300</v>
      </c>
      <c r="C385" s="1" t="s">
        <v>301</v>
      </c>
      <c r="D385" s="1" t="s">
        <v>302</v>
      </c>
      <c r="E385" s="1" t="s">
        <v>109</v>
      </c>
      <c r="F385" s="1" t="s">
        <v>297</v>
      </c>
      <c r="G385" s="1" t="s">
        <v>64</v>
      </c>
      <c r="H385" s="1" t="s">
        <v>65</v>
      </c>
      <c r="I385" s="2">
        <v>116.5</v>
      </c>
      <c r="J385" s="2">
        <v>38.75</v>
      </c>
      <c r="K385" s="2">
        <f t="shared" si="40"/>
        <v>38.75</v>
      </c>
      <c r="L385" s="2">
        <f t="shared" si="41"/>
        <v>0</v>
      </c>
      <c r="X385" s="13">
        <v>38.75</v>
      </c>
      <c r="Y385" s="5">
        <v>2401.1437500000002</v>
      </c>
      <c r="AV385" s="5" t="str">
        <f t="shared" si="42"/>
        <v/>
      </c>
      <c r="AX385" s="5" t="str">
        <f t="shared" si="43"/>
        <v/>
      </c>
      <c r="AZ385" s="5" t="str">
        <f t="shared" si="44"/>
        <v/>
      </c>
      <c r="BC385" s="5">
        <f t="shared" si="46"/>
        <v>2401.1437500000002</v>
      </c>
      <c r="BD385" s="11">
        <f t="shared" si="45"/>
        <v>8.4460843306556552E-2</v>
      </c>
      <c r="BE385" s="5">
        <f t="shared" si="47"/>
        <v>84.460843306556555</v>
      </c>
    </row>
    <row r="386" spans="1:57" x14ac:dyDescent="0.3">
      <c r="A386" s="1" t="s">
        <v>312</v>
      </c>
      <c r="B386" s="1" t="s">
        <v>300</v>
      </c>
      <c r="C386" s="1" t="s">
        <v>301</v>
      </c>
      <c r="D386" s="1" t="s">
        <v>302</v>
      </c>
      <c r="E386" s="1" t="s">
        <v>120</v>
      </c>
      <c r="F386" s="1" t="s">
        <v>297</v>
      </c>
      <c r="G386" s="1" t="s">
        <v>64</v>
      </c>
      <c r="H386" s="1" t="s">
        <v>65</v>
      </c>
      <c r="I386" s="2">
        <v>116.5</v>
      </c>
      <c r="J386" s="2">
        <v>0.16</v>
      </c>
      <c r="K386" s="2">
        <f t="shared" si="40"/>
        <v>0.16</v>
      </c>
      <c r="L386" s="2">
        <f t="shared" si="41"/>
        <v>0</v>
      </c>
      <c r="X386" s="13">
        <v>0.16</v>
      </c>
      <c r="Y386" s="5">
        <v>9.9144000000000005</v>
      </c>
      <c r="AV386" s="5" t="str">
        <f t="shared" si="42"/>
        <v/>
      </c>
      <c r="AX386" s="5" t="str">
        <f t="shared" si="43"/>
        <v/>
      </c>
      <c r="AZ386" s="5" t="str">
        <f t="shared" si="44"/>
        <v/>
      </c>
      <c r="BC386" s="5">
        <f t="shared" si="46"/>
        <v>9.9144000000000005</v>
      </c>
      <c r="BD386" s="11">
        <f t="shared" si="45"/>
        <v>3.4874154655610443E-4</v>
      </c>
      <c r="BE386" s="5">
        <f t="shared" si="47"/>
        <v>0.3487415465561044</v>
      </c>
    </row>
    <row r="387" spans="1:57" x14ac:dyDescent="0.3">
      <c r="A387" s="1" t="s">
        <v>312</v>
      </c>
      <c r="B387" s="1" t="s">
        <v>300</v>
      </c>
      <c r="C387" s="1" t="s">
        <v>301</v>
      </c>
      <c r="D387" s="1" t="s">
        <v>302</v>
      </c>
      <c r="E387" s="1" t="s">
        <v>96</v>
      </c>
      <c r="F387" s="1" t="s">
        <v>297</v>
      </c>
      <c r="G387" s="1" t="s">
        <v>64</v>
      </c>
      <c r="H387" s="1" t="s">
        <v>65</v>
      </c>
      <c r="I387" s="2">
        <v>116.5</v>
      </c>
      <c r="J387" s="2">
        <v>0.09</v>
      </c>
      <c r="K387" s="2">
        <f t="shared" ref="K387:K450" si="48">SUM(N387,P387,R387,T387,AD387,AF387,AH387,AL387,AO387,AQ387,AS387,V387,X387,Z387,AB387,AJ387)</f>
        <v>0.09</v>
      </c>
      <c r="L387" s="2">
        <f t="shared" ref="L387:L450" si="49">SUM(M387,AN387,AU387,AW387,AY387,BA387,BB387)</f>
        <v>0</v>
      </c>
      <c r="X387" s="13">
        <v>0.09</v>
      </c>
      <c r="Y387" s="5">
        <v>5.5768500000000003</v>
      </c>
      <c r="AV387" s="5" t="str">
        <f t="shared" ref="AV387:AV450" si="50">IF(AU387&gt;0,AU387*$AV$1,"")</f>
        <v/>
      </c>
      <c r="AX387" s="5" t="str">
        <f t="shared" ref="AX387:AX450" si="51">IF(AW387&gt;0,AW387*$AX$1,"")</f>
        <v/>
      </c>
      <c r="AZ387" s="5" t="str">
        <f t="shared" ref="AZ387:AZ450" si="52">IF(AY387&gt;0,AY387*$AZ$1,"")</f>
        <v/>
      </c>
      <c r="BC387" s="5">
        <f t="shared" si="46"/>
        <v>5.5768500000000003</v>
      </c>
      <c r="BD387" s="11">
        <f t="shared" ref="BD387:BD450" si="53">(BC387/$BC$1991)*100</f>
        <v>1.9616711993780876E-4</v>
      </c>
      <c r="BE387" s="5">
        <f t="shared" si="47"/>
        <v>0.19616711993780875</v>
      </c>
    </row>
    <row r="388" spans="1:57" x14ac:dyDescent="0.3">
      <c r="A388" s="1" t="s">
        <v>312</v>
      </c>
      <c r="B388" s="1" t="s">
        <v>300</v>
      </c>
      <c r="C388" s="1" t="s">
        <v>301</v>
      </c>
      <c r="D388" s="1" t="s">
        <v>302</v>
      </c>
      <c r="E388" s="1" t="s">
        <v>101</v>
      </c>
      <c r="F388" s="1" t="s">
        <v>297</v>
      </c>
      <c r="G388" s="1" t="s">
        <v>64</v>
      </c>
      <c r="H388" s="1" t="s">
        <v>65</v>
      </c>
      <c r="I388" s="2">
        <v>116.5</v>
      </c>
      <c r="J388" s="2">
        <v>39.590000000000003</v>
      </c>
      <c r="K388" s="2">
        <f t="shared" si="48"/>
        <v>39.590000000000003</v>
      </c>
      <c r="L388" s="2">
        <f t="shared" si="49"/>
        <v>0</v>
      </c>
      <c r="X388" s="13">
        <v>39.590000000000003</v>
      </c>
      <c r="Y388" s="5">
        <v>2453.1943500000002</v>
      </c>
      <c r="AV388" s="5" t="str">
        <f t="shared" si="50"/>
        <v/>
      </c>
      <c r="AX388" s="5" t="str">
        <f t="shared" si="51"/>
        <v/>
      </c>
      <c r="AZ388" s="5" t="str">
        <f t="shared" si="52"/>
        <v/>
      </c>
      <c r="BC388" s="5">
        <f t="shared" ref="BC388:BC451" si="54">SUM(O388,Q388,S388,U388,AE388,AG388,AI388,AM388,AP388,AR388,AT388,W388,Y388,AA388,AC388,AK388)</f>
        <v>2453.1943500000002</v>
      </c>
      <c r="BD388" s="11">
        <f t="shared" si="53"/>
        <v>8.6291736425976096E-2</v>
      </c>
      <c r="BE388" s="5">
        <f t="shared" ref="BE388:BE451" si="55">(BD388/100)*$BE$1</f>
        <v>86.291736425976097</v>
      </c>
    </row>
    <row r="389" spans="1:57" x14ac:dyDescent="0.3">
      <c r="A389" s="1" t="s">
        <v>312</v>
      </c>
      <c r="B389" s="1" t="s">
        <v>300</v>
      </c>
      <c r="C389" s="1" t="s">
        <v>301</v>
      </c>
      <c r="D389" s="1" t="s">
        <v>302</v>
      </c>
      <c r="E389" s="1" t="s">
        <v>84</v>
      </c>
      <c r="F389" s="1" t="s">
        <v>297</v>
      </c>
      <c r="G389" s="1" t="s">
        <v>64</v>
      </c>
      <c r="H389" s="1" t="s">
        <v>65</v>
      </c>
      <c r="I389" s="2">
        <v>116.5</v>
      </c>
      <c r="J389" s="2">
        <v>37.78</v>
      </c>
      <c r="K389" s="2">
        <f t="shared" si="48"/>
        <v>37.78</v>
      </c>
      <c r="L389" s="2">
        <f t="shared" si="49"/>
        <v>0</v>
      </c>
      <c r="X389" s="13">
        <v>37.78</v>
      </c>
      <c r="Y389" s="5">
        <v>2341.0376999999999</v>
      </c>
      <c r="AV389" s="5" t="str">
        <f t="shared" si="50"/>
        <v/>
      </c>
      <c r="AX389" s="5" t="str">
        <f t="shared" si="51"/>
        <v/>
      </c>
      <c r="AZ389" s="5" t="str">
        <f t="shared" si="52"/>
        <v/>
      </c>
      <c r="BC389" s="5">
        <f t="shared" si="54"/>
        <v>2341.0376999999999</v>
      </c>
      <c r="BD389" s="11">
        <f t="shared" si="53"/>
        <v>8.2346597680560157E-2</v>
      </c>
      <c r="BE389" s="5">
        <f t="shared" si="55"/>
        <v>82.346597680560151</v>
      </c>
    </row>
    <row r="390" spans="1:57" x14ac:dyDescent="0.3">
      <c r="A390" s="1" t="s">
        <v>313</v>
      </c>
      <c r="B390" s="1" t="s">
        <v>314</v>
      </c>
      <c r="C390" s="1" t="s">
        <v>311</v>
      </c>
      <c r="D390" s="1" t="s">
        <v>315</v>
      </c>
      <c r="E390" s="1" t="s">
        <v>80</v>
      </c>
      <c r="F390" s="1" t="s">
        <v>297</v>
      </c>
      <c r="G390" s="1" t="s">
        <v>64</v>
      </c>
      <c r="H390" s="1" t="s">
        <v>65</v>
      </c>
      <c r="I390" s="2">
        <v>144.1</v>
      </c>
      <c r="J390" s="2">
        <v>35.299999999999997</v>
      </c>
      <c r="K390" s="2">
        <f t="shared" si="48"/>
        <v>35.299999999999997</v>
      </c>
      <c r="L390" s="2">
        <f t="shared" si="49"/>
        <v>0</v>
      </c>
      <c r="X390" s="13">
        <v>35.299999999999997</v>
      </c>
      <c r="Y390" s="5">
        <v>2187.3645000000001</v>
      </c>
      <c r="AV390" s="5" t="str">
        <f t="shared" si="50"/>
        <v/>
      </c>
      <c r="AX390" s="5" t="str">
        <f t="shared" si="51"/>
        <v/>
      </c>
      <c r="AZ390" s="5" t="str">
        <f t="shared" si="52"/>
        <v/>
      </c>
      <c r="BC390" s="5">
        <f t="shared" si="54"/>
        <v>2187.3645000000001</v>
      </c>
      <c r="BD390" s="11">
        <f t="shared" si="53"/>
        <v>7.6941103708940542E-2</v>
      </c>
      <c r="BE390" s="5">
        <f t="shared" si="55"/>
        <v>76.941103708940545</v>
      </c>
    </row>
    <row r="391" spans="1:57" x14ac:dyDescent="0.3">
      <c r="A391" s="1" t="s">
        <v>313</v>
      </c>
      <c r="B391" s="1" t="s">
        <v>314</v>
      </c>
      <c r="C391" s="1" t="s">
        <v>311</v>
      </c>
      <c r="D391" s="1" t="s">
        <v>315</v>
      </c>
      <c r="E391" s="1" t="s">
        <v>81</v>
      </c>
      <c r="F391" s="1" t="s">
        <v>297</v>
      </c>
      <c r="G391" s="1" t="s">
        <v>64</v>
      </c>
      <c r="H391" s="1" t="s">
        <v>65</v>
      </c>
      <c r="I391" s="2">
        <v>144.1</v>
      </c>
      <c r="J391" s="2">
        <v>38.770000000000003</v>
      </c>
      <c r="K391" s="2">
        <f t="shared" si="48"/>
        <v>35.909999999999997</v>
      </c>
      <c r="L391" s="2">
        <f t="shared" si="49"/>
        <v>2.86</v>
      </c>
      <c r="X391" s="13">
        <v>35.909999999999997</v>
      </c>
      <c r="Y391" s="5">
        <v>2225.1631499999999</v>
      </c>
      <c r="AV391" s="5" t="str">
        <f t="shared" si="50"/>
        <v/>
      </c>
      <c r="AX391" s="5" t="str">
        <f t="shared" si="51"/>
        <v/>
      </c>
      <c r="AZ391" s="5" t="str">
        <f t="shared" si="52"/>
        <v/>
      </c>
      <c r="BB391" s="2">
        <v>2.86</v>
      </c>
      <c r="BC391" s="5">
        <f t="shared" si="54"/>
        <v>2225.1631499999999</v>
      </c>
      <c r="BD391" s="11">
        <f t="shared" si="53"/>
        <v>7.8270680855185681E-2</v>
      </c>
      <c r="BE391" s="5">
        <f t="shared" si="55"/>
        <v>78.270680855185688</v>
      </c>
    </row>
    <row r="392" spans="1:57" x14ac:dyDescent="0.3">
      <c r="A392" s="1" t="s">
        <v>313</v>
      </c>
      <c r="B392" s="1" t="s">
        <v>314</v>
      </c>
      <c r="C392" s="1" t="s">
        <v>311</v>
      </c>
      <c r="D392" s="1" t="s">
        <v>315</v>
      </c>
      <c r="E392" s="1" t="s">
        <v>67</v>
      </c>
      <c r="F392" s="1" t="s">
        <v>297</v>
      </c>
      <c r="G392" s="1" t="s">
        <v>64</v>
      </c>
      <c r="H392" s="1" t="s">
        <v>65</v>
      </c>
      <c r="I392" s="2">
        <v>144.1</v>
      </c>
      <c r="J392" s="2">
        <v>0.09</v>
      </c>
      <c r="K392" s="2">
        <f t="shared" si="48"/>
        <v>0.09</v>
      </c>
      <c r="L392" s="2">
        <f t="shared" si="49"/>
        <v>0</v>
      </c>
      <c r="X392" s="13">
        <v>0.09</v>
      </c>
      <c r="Y392" s="5">
        <v>5.5768500000000003</v>
      </c>
      <c r="AV392" s="5" t="str">
        <f t="shared" si="50"/>
        <v/>
      </c>
      <c r="AX392" s="5" t="str">
        <f t="shared" si="51"/>
        <v/>
      </c>
      <c r="AZ392" s="5" t="str">
        <f t="shared" si="52"/>
        <v/>
      </c>
      <c r="BC392" s="5">
        <f t="shared" si="54"/>
        <v>5.5768500000000003</v>
      </c>
      <c r="BD392" s="11">
        <f t="shared" si="53"/>
        <v>1.9616711993780876E-4</v>
      </c>
      <c r="BE392" s="5">
        <f t="shared" si="55"/>
        <v>0.19616711993780875</v>
      </c>
    </row>
    <row r="393" spans="1:57" x14ac:dyDescent="0.3">
      <c r="A393" s="1" t="s">
        <v>313</v>
      </c>
      <c r="B393" s="1" t="s">
        <v>314</v>
      </c>
      <c r="C393" s="1" t="s">
        <v>311</v>
      </c>
      <c r="D393" s="1" t="s">
        <v>315</v>
      </c>
      <c r="E393" s="1" t="s">
        <v>68</v>
      </c>
      <c r="F393" s="1" t="s">
        <v>297</v>
      </c>
      <c r="G393" s="1" t="s">
        <v>64</v>
      </c>
      <c r="H393" s="1" t="s">
        <v>65</v>
      </c>
      <c r="I393" s="2">
        <v>144.1</v>
      </c>
      <c r="J393" s="2">
        <v>0.09</v>
      </c>
      <c r="K393" s="2">
        <f t="shared" si="48"/>
        <v>0.09</v>
      </c>
      <c r="L393" s="2">
        <f t="shared" si="49"/>
        <v>0</v>
      </c>
      <c r="X393" s="13">
        <v>0.09</v>
      </c>
      <c r="Y393" s="5">
        <v>5.5768500000000003</v>
      </c>
      <c r="AV393" s="5" t="str">
        <f t="shared" si="50"/>
        <v/>
      </c>
      <c r="AX393" s="5" t="str">
        <f t="shared" si="51"/>
        <v/>
      </c>
      <c r="AZ393" s="5" t="str">
        <f t="shared" si="52"/>
        <v/>
      </c>
      <c r="BC393" s="5">
        <f t="shared" si="54"/>
        <v>5.5768500000000003</v>
      </c>
      <c r="BD393" s="11">
        <f t="shared" si="53"/>
        <v>1.9616711993780876E-4</v>
      </c>
      <c r="BE393" s="5">
        <f t="shared" si="55"/>
        <v>0.19616711993780875</v>
      </c>
    </row>
    <row r="394" spans="1:57" x14ac:dyDescent="0.3">
      <c r="A394" s="1" t="s">
        <v>313</v>
      </c>
      <c r="B394" s="1" t="s">
        <v>314</v>
      </c>
      <c r="C394" s="1" t="s">
        <v>311</v>
      </c>
      <c r="D394" s="1" t="s">
        <v>315</v>
      </c>
      <c r="E394" s="1" t="s">
        <v>82</v>
      </c>
      <c r="F394" s="1" t="s">
        <v>297</v>
      </c>
      <c r="G394" s="1" t="s">
        <v>64</v>
      </c>
      <c r="H394" s="1" t="s">
        <v>65</v>
      </c>
      <c r="I394" s="2">
        <v>144.1</v>
      </c>
      <c r="J394" s="2">
        <v>39.799999999999997</v>
      </c>
      <c r="K394" s="2">
        <f t="shared" si="48"/>
        <v>21.65</v>
      </c>
      <c r="L394" s="2">
        <f t="shared" si="49"/>
        <v>18.149999999999999</v>
      </c>
      <c r="X394" s="13">
        <v>21.65</v>
      </c>
      <c r="Y394" s="5">
        <v>1341.54225</v>
      </c>
      <c r="AV394" s="5" t="str">
        <f t="shared" si="50"/>
        <v/>
      </c>
      <c r="AX394" s="5" t="str">
        <f t="shared" si="51"/>
        <v/>
      </c>
      <c r="AZ394" s="5" t="str">
        <f t="shared" si="52"/>
        <v/>
      </c>
      <c r="BB394" s="2">
        <v>18.149999999999999</v>
      </c>
      <c r="BC394" s="5">
        <f t="shared" si="54"/>
        <v>1341.54225</v>
      </c>
      <c r="BD394" s="11">
        <f t="shared" si="53"/>
        <v>4.7189090518372882E-2</v>
      </c>
      <c r="BE394" s="5">
        <f t="shared" si="55"/>
        <v>47.189090518372886</v>
      </c>
    </row>
    <row r="395" spans="1:57" x14ac:dyDescent="0.3">
      <c r="A395" s="1" t="s">
        <v>313</v>
      </c>
      <c r="B395" s="1" t="s">
        <v>314</v>
      </c>
      <c r="C395" s="1" t="s">
        <v>311</v>
      </c>
      <c r="D395" s="1" t="s">
        <v>315</v>
      </c>
      <c r="E395" s="1" t="s">
        <v>83</v>
      </c>
      <c r="F395" s="1" t="s">
        <v>297</v>
      </c>
      <c r="G395" s="1" t="s">
        <v>64</v>
      </c>
      <c r="H395" s="1" t="s">
        <v>65</v>
      </c>
      <c r="I395" s="2">
        <v>144.1</v>
      </c>
      <c r="J395" s="2">
        <v>30.05</v>
      </c>
      <c r="K395" s="2">
        <f t="shared" si="48"/>
        <v>30.020000000000003</v>
      </c>
      <c r="L395" s="2">
        <f t="shared" si="49"/>
        <v>0.03</v>
      </c>
      <c r="X395" s="13">
        <v>30.01</v>
      </c>
      <c r="Y395" s="5">
        <v>1859.5696499999999</v>
      </c>
      <c r="AH395" s="9">
        <v>0.01</v>
      </c>
      <c r="AI395" s="5">
        <v>0.22416749999999999</v>
      </c>
      <c r="AV395" s="5" t="str">
        <f t="shared" si="50"/>
        <v/>
      </c>
      <c r="AX395" s="5" t="str">
        <f t="shared" si="51"/>
        <v/>
      </c>
      <c r="AZ395" s="5" t="str">
        <f t="shared" si="52"/>
        <v/>
      </c>
      <c r="BB395" s="2">
        <v>0.03</v>
      </c>
      <c r="BC395" s="5">
        <f t="shared" si="54"/>
        <v>1859.7938174999999</v>
      </c>
      <c r="BD395" s="11">
        <f t="shared" si="53"/>
        <v>6.5418721474868005E-2</v>
      </c>
      <c r="BE395" s="5">
        <f t="shared" si="55"/>
        <v>65.418721474868008</v>
      </c>
    </row>
    <row r="396" spans="1:57" x14ac:dyDescent="0.3">
      <c r="A396" s="1" t="s">
        <v>316</v>
      </c>
      <c r="B396" s="1" t="s">
        <v>300</v>
      </c>
      <c r="C396" s="1" t="s">
        <v>301</v>
      </c>
      <c r="D396" s="1" t="s">
        <v>302</v>
      </c>
      <c r="E396" s="1" t="s">
        <v>82</v>
      </c>
      <c r="F396" s="1" t="s">
        <v>297</v>
      </c>
      <c r="G396" s="1" t="s">
        <v>64</v>
      </c>
      <c r="H396" s="1" t="s">
        <v>65</v>
      </c>
      <c r="I396" s="2">
        <v>40</v>
      </c>
      <c r="J396" s="2">
        <v>7.0000000000000007E-2</v>
      </c>
      <c r="K396" s="2">
        <f t="shared" si="48"/>
        <v>0.03</v>
      </c>
      <c r="L396" s="2">
        <f t="shared" si="49"/>
        <v>0.04</v>
      </c>
      <c r="X396" s="13">
        <v>0.03</v>
      </c>
      <c r="Y396" s="5">
        <v>1.8589500000000001</v>
      </c>
      <c r="AV396" s="5" t="str">
        <f t="shared" si="50"/>
        <v/>
      </c>
      <c r="AX396" s="5" t="str">
        <f t="shared" si="51"/>
        <v/>
      </c>
      <c r="AZ396" s="5" t="str">
        <f t="shared" si="52"/>
        <v/>
      </c>
      <c r="BB396" s="2">
        <v>0.04</v>
      </c>
      <c r="BC396" s="5">
        <f t="shared" si="54"/>
        <v>1.8589500000000001</v>
      </c>
      <c r="BD396" s="11">
        <f t="shared" si="53"/>
        <v>6.5389039979269576E-5</v>
      </c>
      <c r="BE396" s="5">
        <f t="shared" si="55"/>
        <v>6.5389039979269578E-2</v>
      </c>
    </row>
    <row r="397" spans="1:57" x14ac:dyDescent="0.3">
      <c r="A397" s="1" t="s">
        <v>316</v>
      </c>
      <c r="B397" s="1" t="s">
        <v>300</v>
      </c>
      <c r="C397" s="1" t="s">
        <v>301</v>
      </c>
      <c r="D397" s="1" t="s">
        <v>302</v>
      </c>
      <c r="E397" s="1" t="s">
        <v>120</v>
      </c>
      <c r="F397" s="1" t="s">
        <v>297</v>
      </c>
      <c r="G397" s="1" t="s">
        <v>64</v>
      </c>
      <c r="H397" s="1" t="s">
        <v>65</v>
      </c>
      <c r="I397" s="2">
        <v>40</v>
      </c>
      <c r="J397" s="2">
        <v>39.85</v>
      </c>
      <c r="K397" s="2">
        <f t="shared" si="48"/>
        <v>38.68</v>
      </c>
      <c r="L397" s="2">
        <f t="shared" si="49"/>
        <v>1.17</v>
      </c>
      <c r="X397" s="13">
        <v>38.68</v>
      </c>
      <c r="Y397" s="5">
        <v>2396.8062</v>
      </c>
      <c r="AV397" s="5" t="str">
        <f t="shared" si="50"/>
        <v/>
      </c>
      <c r="AX397" s="5" t="str">
        <f t="shared" si="51"/>
        <v/>
      </c>
      <c r="AZ397" s="5" t="str">
        <f t="shared" si="52"/>
        <v/>
      </c>
      <c r="BB397" s="2">
        <v>1.17</v>
      </c>
      <c r="BC397" s="5">
        <f t="shared" si="54"/>
        <v>2396.8062</v>
      </c>
      <c r="BD397" s="11">
        <f t="shared" si="53"/>
        <v>8.4308268879938239E-2</v>
      </c>
      <c r="BE397" s="5">
        <f t="shared" si="55"/>
        <v>84.30826887993824</v>
      </c>
    </row>
    <row r="398" spans="1:57" x14ac:dyDescent="0.3">
      <c r="A398" s="1" t="s">
        <v>316</v>
      </c>
      <c r="B398" s="1" t="s">
        <v>300</v>
      </c>
      <c r="C398" s="1" t="s">
        <v>301</v>
      </c>
      <c r="D398" s="1" t="s">
        <v>302</v>
      </c>
      <c r="E398" s="1" t="s">
        <v>69</v>
      </c>
      <c r="F398" s="1" t="s">
        <v>297</v>
      </c>
      <c r="G398" s="1" t="s">
        <v>64</v>
      </c>
      <c r="H398" s="1" t="s">
        <v>65</v>
      </c>
      <c r="I398" s="2">
        <v>40</v>
      </c>
      <c r="J398" s="2">
        <v>0.09</v>
      </c>
      <c r="K398" s="2">
        <f t="shared" si="48"/>
        <v>0.09</v>
      </c>
      <c r="L398" s="2">
        <f t="shared" si="49"/>
        <v>0</v>
      </c>
      <c r="X398" s="13">
        <v>0.09</v>
      </c>
      <c r="Y398" s="5">
        <v>5.5768500000000003</v>
      </c>
      <c r="AV398" s="5" t="str">
        <f t="shared" si="50"/>
        <v/>
      </c>
      <c r="AX398" s="5" t="str">
        <f t="shared" si="51"/>
        <v/>
      </c>
      <c r="AZ398" s="5" t="str">
        <f t="shared" si="52"/>
        <v/>
      </c>
      <c r="BC398" s="5">
        <f t="shared" si="54"/>
        <v>5.5768500000000003</v>
      </c>
      <c r="BD398" s="11">
        <f t="shared" si="53"/>
        <v>1.9616711993780876E-4</v>
      </c>
      <c r="BE398" s="5">
        <f t="shared" si="55"/>
        <v>0.19616711993780875</v>
      </c>
    </row>
    <row r="399" spans="1:57" x14ac:dyDescent="0.3">
      <c r="A399" s="1" t="s">
        <v>317</v>
      </c>
      <c r="B399" s="1" t="s">
        <v>214</v>
      </c>
      <c r="C399" s="1" t="s">
        <v>215</v>
      </c>
      <c r="D399" s="1" t="s">
        <v>88</v>
      </c>
      <c r="E399" s="1" t="s">
        <v>69</v>
      </c>
      <c r="F399" s="1" t="s">
        <v>318</v>
      </c>
      <c r="G399" s="1" t="s">
        <v>64</v>
      </c>
      <c r="H399" s="1" t="s">
        <v>65</v>
      </c>
      <c r="I399" s="2">
        <v>77</v>
      </c>
      <c r="J399" s="2">
        <v>7.0000000000000007E-2</v>
      </c>
      <c r="K399" s="2">
        <f t="shared" si="48"/>
        <v>7.0000000000000007E-2</v>
      </c>
      <c r="L399" s="2">
        <f t="shared" si="49"/>
        <v>0</v>
      </c>
      <c r="X399" s="13">
        <v>7.0000000000000007E-2</v>
      </c>
      <c r="Y399" s="5">
        <v>4.3375500000000002</v>
      </c>
      <c r="AV399" s="5" t="str">
        <f t="shared" si="50"/>
        <v/>
      </c>
      <c r="AX399" s="5" t="str">
        <f t="shared" si="51"/>
        <v/>
      </c>
      <c r="AZ399" s="5" t="str">
        <f t="shared" si="52"/>
        <v/>
      </c>
      <c r="BC399" s="5">
        <f t="shared" si="54"/>
        <v>4.3375500000000002</v>
      </c>
      <c r="BD399" s="11">
        <f t="shared" si="53"/>
        <v>1.525744266182957E-4</v>
      </c>
      <c r="BE399" s="5">
        <f t="shared" si="55"/>
        <v>0.15257442661829568</v>
      </c>
    </row>
    <row r="400" spans="1:57" x14ac:dyDescent="0.3">
      <c r="A400" s="1" t="s">
        <v>317</v>
      </c>
      <c r="B400" s="1" t="s">
        <v>214</v>
      </c>
      <c r="C400" s="1" t="s">
        <v>215</v>
      </c>
      <c r="D400" s="1" t="s">
        <v>88</v>
      </c>
      <c r="E400" s="1" t="s">
        <v>132</v>
      </c>
      <c r="F400" s="1" t="s">
        <v>318</v>
      </c>
      <c r="G400" s="1" t="s">
        <v>64</v>
      </c>
      <c r="H400" s="1" t="s">
        <v>65</v>
      </c>
      <c r="I400" s="2">
        <v>77</v>
      </c>
      <c r="J400" s="2">
        <v>7.0000000000000007E-2</v>
      </c>
      <c r="K400" s="2">
        <f t="shared" si="48"/>
        <v>7.0000000000000007E-2</v>
      </c>
      <c r="L400" s="2">
        <f t="shared" si="49"/>
        <v>0</v>
      </c>
      <c r="X400" s="13">
        <v>7.0000000000000007E-2</v>
      </c>
      <c r="Y400" s="5">
        <v>4.3375500000000002</v>
      </c>
      <c r="AV400" s="5" t="str">
        <f t="shared" si="50"/>
        <v/>
      </c>
      <c r="AX400" s="5" t="str">
        <f t="shared" si="51"/>
        <v/>
      </c>
      <c r="AZ400" s="5" t="str">
        <f t="shared" si="52"/>
        <v/>
      </c>
      <c r="BC400" s="5">
        <f t="shared" si="54"/>
        <v>4.3375500000000002</v>
      </c>
      <c r="BD400" s="11">
        <f t="shared" si="53"/>
        <v>1.525744266182957E-4</v>
      </c>
      <c r="BE400" s="5">
        <f t="shared" si="55"/>
        <v>0.15257442661829568</v>
      </c>
    </row>
    <row r="401" spans="1:57" x14ac:dyDescent="0.3">
      <c r="A401" s="1" t="s">
        <v>317</v>
      </c>
      <c r="B401" s="1" t="s">
        <v>214</v>
      </c>
      <c r="C401" s="1" t="s">
        <v>215</v>
      </c>
      <c r="D401" s="1" t="s">
        <v>88</v>
      </c>
      <c r="E401" s="1" t="s">
        <v>70</v>
      </c>
      <c r="F401" s="1" t="s">
        <v>318</v>
      </c>
      <c r="G401" s="1" t="s">
        <v>64</v>
      </c>
      <c r="H401" s="1" t="s">
        <v>65</v>
      </c>
      <c r="I401" s="2">
        <v>77</v>
      </c>
      <c r="J401" s="2">
        <v>37.619999999999997</v>
      </c>
      <c r="K401" s="2">
        <f t="shared" si="48"/>
        <v>37.619999999999997</v>
      </c>
      <c r="L401" s="2">
        <f t="shared" si="49"/>
        <v>0</v>
      </c>
      <c r="X401" s="13">
        <v>37.619999999999997</v>
      </c>
      <c r="Y401" s="5">
        <v>2331.1233000000002</v>
      </c>
      <c r="AV401" s="5" t="str">
        <f t="shared" si="50"/>
        <v/>
      </c>
      <c r="AX401" s="5" t="str">
        <f t="shared" si="51"/>
        <v/>
      </c>
      <c r="AZ401" s="5" t="str">
        <f t="shared" si="52"/>
        <v/>
      </c>
      <c r="BC401" s="5">
        <f t="shared" si="54"/>
        <v>2331.1233000000002</v>
      </c>
      <c r="BD401" s="11">
        <f t="shared" si="53"/>
        <v>8.1997856134004066E-2</v>
      </c>
      <c r="BE401" s="5">
        <f t="shared" si="55"/>
        <v>81.997856134004067</v>
      </c>
    </row>
    <row r="402" spans="1:57" x14ac:dyDescent="0.3">
      <c r="A402" s="1" t="s">
        <v>317</v>
      </c>
      <c r="B402" s="1" t="s">
        <v>214</v>
      </c>
      <c r="C402" s="1" t="s">
        <v>215</v>
      </c>
      <c r="D402" s="1" t="s">
        <v>88</v>
      </c>
      <c r="E402" s="1" t="s">
        <v>96</v>
      </c>
      <c r="F402" s="1" t="s">
        <v>318</v>
      </c>
      <c r="G402" s="1" t="s">
        <v>64</v>
      </c>
      <c r="H402" s="1" t="s">
        <v>65</v>
      </c>
      <c r="I402" s="2">
        <v>77</v>
      </c>
      <c r="J402" s="2">
        <v>38.22</v>
      </c>
      <c r="K402" s="2">
        <f t="shared" si="48"/>
        <v>38.22</v>
      </c>
      <c r="L402" s="2">
        <f t="shared" si="49"/>
        <v>0</v>
      </c>
      <c r="X402" s="13">
        <v>38.22</v>
      </c>
      <c r="Y402" s="5">
        <v>2368.3022999999998</v>
      </c>
      <c r="AV402" s="5" t="str">
        <f t="shared" si="50"/>
        <v/>
      </c>
      <c r="AX402" s="5" t="str">
        <f t="shared" si="51"/>
        <v/>
      </c>
      <c r="AZ402" s="5" t="str">
        <f t="shared" si="52"/>
        <v/>
      </c>
      <c r="BC402" s="5">
        <f t="shared" si="54"/>
        <v>2368.3022999999998</v>
      </c>
      <c r="BD402" s="11">
        <f t="shared" si="53"/>
        <v>8.3305636933589444E-2</v>
      </c>
      <c r="BE402" s="5">
        <f t="shared" si="55"/>
        <v>83.30563693358944</v>
      </c>
    </row>
    <row r="403" spans="1:57" x14ac:dyDescent="0.3">
      <c r="A403" s="1" t="s">
        <v>319</v>
      </c>
      <c r="B403" s="1" t="s">
        <v>214</v>
      </c>
      <c r="C403" s="1" t="s">
        <v>215</v>
      </c>
      <c r="D403" s="1" t="s">
        <v>88</v>
      </c>
      <c r="E403" s="1" t="s">
        <v>66</v>
      </c>
      <c r="F403" s="1" t="s">
        <v>318</v>
      </c>
      <c r="G403" s="1" t="s">
        <v>64</v>
      </c>
      <c r="H403" s="1" t="s">
        <v>65</v>
      </c>
      <c r="I403" s="2">
        <v>39</v>
      </c>
      <c r="J403" s="2">
        <v>7.0000000000000007E-2</v>
      </c>
      <c r="K403" s="2">
        <f t="shared" si="48"/>
        <v>7.0000000000000007E-2</v>
      </c>
      <c r="L403" s="2">
        <f t="shared" si="49"/>
        <v>0</v>
      </c>
      <c r="X403" s="13">
        <v>7.0000000000000007E-2</v>
      </c>
      <c r="Y403" s="5">
        <v>4.3375500000000002</v>
      </c>
      <c r="AV403" s="5" t="str">
        <f t="shared" si="50"/>
        <v/>
      </c>
      <c r="AX403" s="5" t="str">
        <f t="shared" si="51"/>
        <v/>
      </c>
      <c r="AZ403" s="5" t="str">
        <f t="shared" si="52"/>
        <v/>
      </c>
      <c r="BC403" s="5">
        <f t="shared" si="54"/>
        <v>4.3375500000000002</v>
      </c>
      <c r="BD403" s="11">
        <f t="shared" si="53"/>
        <v>1.525744266182957E-4</v>
      </c>
      <c r="BE403" s="5">
        <f t="shared" si="55"/>
        <v>0.15257442661829568</v>
      </c>
    </row>
    <row r="404" spans="1:57" x14ac:dyDescent="0.3">
      <c r="A404" s="1" t="s">
        <v>319</v>
      </c>
      <c r="B404" s="1" t="s">
        <v>214</v>
      </c>
      <c r="C404" s="1" t="s">
        <v>215</v>
      </c>
      <c r="D404" s="1" t="s">
        <v>88</v>
      </c>
      <c r="E404" s="1" t="s">
        <v>132</v>
      </c>
      <c r="F404" s="1" t="s">
        <v>318</v>
      </c>
      <c r="G404" s="1" t="s">
        <v>64</v>
      </c>
      <c r="H404" s="1" t="s">
        <v>65</v>
      </c>
      <c r="I404" s="2">
        <v>39</v>
      </c>
      <c r="J404" s="2">
        <v>38.409999999999997</v>
      </c>
      <c r="K404" s="2">
        <f t="shared" si="48"/>
        <v>38.409999999999997</v>
      </c>
      <c r="L404" s="2">
        <f t="shared" si="49"/>
        <v>0</v>
      </c>
      <c r="X404" s="13">
        <v>38.409999999999997</v>
      </c>
      <c r="Y404" s="5">
        <v>2380.0756500000002</v>
      </c>
      <c r="AV404" s="5" t="str">
        <f t="shared" si="50"/>
        <v/>
      </c>
      <c r="AX404" s="5" t="str">
        <f t="shared" si="51"/>
        <v/>
      </c>
      <c r="AZ404" s="5" t="str">
        <f t="shared" si="52"/>
        <v/>
      </c>
      <c r="BC404" s="5">
        <f t="shared" si="54"/>
        <v>2380.0756500000002</v>
      </c>
      <c r="BD404" s="11">
        <f t="shared" si="53"/>
        <v>8.3719767520124819E-2</v>
      </c>
      <c r="BE404" s="5">
        <f t="shared" si="55"/>
        <v>83.719767520124819</v>
      </c>
    </row>
    <row r="405" spans="1:57" x14ac:dyDescent="0.3">
      <c r="A405" s="1" t="s">
        <v>320</v>
      </c>
      <c r="B405" s="1" t="s">
        <v>214</v>
      </c>
      <c r="C405" s="1" t="s">
        <v>215</v>
      </c>
      <c r="D405" s="1" t="s">
        <v>88</v>
      </c>
      <c r="E405" s="1" t="s">
        <v>67</v>
      </c>
      <c r="F405" s="1" t="s">
        <v>318</v>
      </c>
      <c r="G405" s="1" t="s">
        <v>64</v>
      </c>
      <c r="H405" s="1" t="s">
        <v>65</v>
      </c>
      <c r="I405" s="2">
        <v>80</v>
      </c>
      <c r="J405" s="2">
        <v>7.0000000000000007E-2</v>
      </c>
      <c r="K405" s="2">
        <f t="shared" si="48"/>
        <v>7.0000000000000007E-2</v>
      </c>
      <c r="L405" s="2">
        <f t="shared" si="49"/>
        <v>0</v>
      </c>
      <c r="X405" s="13">
        <v>7.0000000000000007E-2</v>
      </c>
      <c r="Y405" s="5">
        <v>4.3375500000000002</v>
      </c>
      <c r="AV405" s="5" t="str">
        <f t="shared" si="50"/>
        <v/>
      </c>
      <c r="AX405" s="5" t="str">
        <f t="shared" si="51"/>
        <v/>
      </c>
      <c r="AZ405" s="5" t="str">
        <f t="shared" si="52"/>
        <v/>
      </c>
      <c r="BC405" s="5">
        <f t="shared" si="54"/>
        <v>4.3375500000000002</v>
      </c>
      <c r="BD405" s="11">
        <f t="shared" si="53"/>
        <v>1.525744266182957E-4</v>
      </c>
      <c r="BE405" s="5">
        <f t="shared" si="55"/>
        <v>0.15257442661829568</v>
      </c>
    </row>
    <row r="406" spans="1:57" x14ac:dyDescent="0.3">
      <c r="A406" s="1" t="s">
        <v>320</v>
      </c>
      <c r="B406" s="1" t="s">
        <v>214</v>
      </c>
      <c r="C406" s="1" t="s">
        <v>215</v>
      </c>
      <c r="D406" s="1" t="s">
        <v>88</v>
      </c>
      <c r="E406" s="1" t="s">
        <v>66</v>
      </c>
      <c r="F406" s="1" t="s">
        <v>318</v>
      </c>
      <c r="G406" s="1" t="s">
        <v>64</v>
      </c>
      <c r="H406" s="1" t="s">
        <v>65</v>
      </c>
      <c r="I406" s="2">
        <v>80</v>
      </c>
      <c r="J406" s="2">
        <v>0.09</v>
      </c>
      <c r="K406" s="2">
        <f t="shared" si="48"/>
        <v>0.09</v>
      </c>
      <c r="L406" s="2">
        <f t="shared" si="49"/>
        <v>0</v>
      </c>
      <c r="X406" s="13">
        <v>0.09</v>
      </c>
      <c r="Y406" s="5">
        <v>5.5768500000000003</v>
      </c>
      <c r="AV406" s="5" t="str">
        <f t="shared" si="50"/>
        <v/>
      </c>
      <c r="AX406" s="5" t="str">
        <f t="shared" si="51"/>
        <v/>
      </c>
      <c r="AZ406" s="5" t="str">
        <f t="shared" si="52"/>
        <v/>
      </c>
      <c r="BC406" s="5">
        <f t="shared" si="54"/>
        <v>5.5768500000000003</v>
      </c>
      <c r="BD406" s="11">
        <f t="shared" si="53"/>
        <v>1.9616711993780876E-4</v>
      </c>
      <c r="BE406" s="5">
        <f t="shared" si="55"/>
        <v>0.19616711993780875</v>
      </c>
    </row>
    <row r="407" spans="1:57" x14ac:dyDescent="0.3">
      <c r="A407" s="1" t="s">
        <v>320</v>
      </c>
      <c r="B407" s="1" t="s">
        <v>214</v>
      </c>
      <c r="C407" s="1" t="s">
        <v>215</v>
      </c>
      <c r="D407" s="1" t="s">
        <v>88</v>
      </c>
      <c r="E407" s="1" t="s">
        <v>68</v>
      </c>
      <c r="F407" s="1" t="s">
        <v>318</v>
      </c>
      <c r="G407" s="1" t="s">
        <v>64</v>
      </c>
      <c r="H407" s="1" t="s">
        <v>65</v>
      </c>
      <c r="I407" s="2">
        <v>80</v>
      </c>
      <c r="J407" s="2">
        <v>39.33</v>
      </c>
      <c r="K407" s="2">
        <f t="shared" si="48"/>
        <v>39.33</v>
      </c>
      <c r="L407" s="2">
        <f t="shared" si="49"/>
        <v>0</v>
      </c>
      <c r="X407" s="13">
        <v>39.33</v>
      </c>
      <c r="Y407" s="5">
        <v>2437.0834500000001</v>
      </c>
      <c r="AV407" s="5" t="str">
        <f t="shared" si="50"/>
        <v/>
      </c>
      <c r="AX407" s="5" t="str">
        <f t="shared" si="51"/>
        <v/>
      </c>
      <c r="AZ407" s="5" t="str">
        <f t="shared" si="52"/>
        <v/>
      </c>
      <c r="BC407" s="5">
        <f t="shared" si="54"/>
        <v>2437.0834500000001</v>
      </c>
      <c r="BD407" s="11">
        <f t="shared" si="53"/>
        <v>8.5725031412822422E-2</v>
      </c>
      <c r="BE407" s="5">
        <f t="shared" si="55"/>
        <v>85.725031412822418</v>
      </c>
    </row>
    <row r="408" spans="1:57" x14ac:dyDescent="0.3">
      <c r="A408" s="1" t="s">
        <v>320</v>
      </c>
      <c r="B408" s="1" t="s">
        <v>214</v>
      </c>
      <c r="C408" s="1" t="s">
        <v>215</v>
      </c>
      <c r="D408" s="1" t="s">
        <v>88</v>
      </c>
      <c r="E408" s="1" t="s">
        <v>69</v>
      </c>
      <c r="F408" s="1" t="s">
        <v>318</v>
      </c>
      <c r="G408" s="1" t="s">
        <v>64</v>
      </c>
      <c r="H408" s="1" t="s">
        <v>65</v>
      </c>
      <c r="I408" s="2">
        <v>80</v>
      </c>
      <c r="J408" s="2">
        <v>39.17</v>
      </c>
      <c r="K408" s="2">
        <f t="shared" si="48"/>
        <v>39.17</v>
      </c>
      <c r="L408" s="2">
        <f t="shared" si="49"/>
        <v>0</v>
      </c>
      <c r="X408" s="13">
        <v>39.17</v>
      </c>
      <c r="Y408" s="5">
        <v>2427.16905</v>
      </c>
      <c r="AV408" s="5" t="str">
        <f t="shared" si="50"/>
        <v/>
      </c>
      <c r="AX408" s="5" t="str">
        <f t="shared" si="51"/>
        <v/>
      </c>
      <c r="AZ408" s="5" t="str">
        <f t="shared" si="52"/>
        <v/>
      </c>
      <c r="BC408" s="5">
        <f t="shared" si="54"/>
        <v>2427.16905</v>
      </c>
      <c r="BD408" s="11">
        <f t="shared" si="53"/>
        <v>8.5376289866266317E-2</v>
      </c>
      <c r="BE408" s="5">
        <f t="shared" si="55"/>
        <v>85.376289866266319</v>
      </c>
    </row>
    <row r="409" spans="1:57" x14ac:dyDescent="0.3">
      <c r="A409" s="1" t="s">
        <v>320</v>
      </c>
      <c r="B409" s="1" t="s">
        <v>214</v>
      </c>
      <c r="C409" s="1" t="s">
        <v>215</v>
      </c>
      <c r="D409" s="1" t="s">
        <v>88</v>
      </c>
      <c r="E409" s="1" t="s">
        <v>132</v>
      </c>
      <c r="F409" s="1" t="s">
        <v>318</v>
      </c>
      <c r="G409" s="1" t="s">
        <v>64</v>
      </c>
      <c r="H409" s="1" t="s">
        <v>65</v>
      </c>
      <c r="I409" s="2">
        <v>80</v>
      </c>
      <c r="J409" s="2">
        <v>0.09</v>
      </c>
      <c r="K409" s="2">
        <f t="shared" si="48"/>
        <v>0.09</v>
      </c>
      <c r="L409" s="2">
        <f t="shared" si="49"/>
        <v>0</v>
      </c>
      <c r="X409" s="13">
        <v>0.09</v>
      </c>
      <c r="Y409" s="5">
        <v>5.5768500000000003</v>
      </c>
      <c r="AV409" s="5" t="str">
        <f t="shared" si="50"/>
        <v/>
      </c>
      <c r="AX409" s="5" t="str">
        <f t="shared" si="51"/>
        <v/>
      </c>
      <c r="AZ409" s="5" t="str">
        <f t="shared" si="52"/>
        <v/>
      </c>
      <c r="BC409" s="5">
        <f t="shared" si="54"/>
        <v>5.5768500000000003</v>
      </c>
      <c r="BD409" s="11">
        <f t="shared" si="53"/>
        <v>1.9616711993780876E-4</v>
      </c>
      <c r="BE409" s="5">
        <f t="shared" si="55"/>
        <v>0.19616711993780875</v>
      </c>
    </row>
    <row r="410" spans="1:57" x14ac:dyDescent="0.3">
      <c r="A410" s="1" t="s">
        <v>321</v>
      </c>
      <c r="B410" s="1" t="s">
        <v>214</v>
      </c>
      <c r="C410" s="1" t="s">
        <v>215</v>
      </c>
      <c r="D410" s="1" t="s">
        <v>88</v>
      </c>
      <c r="E410" s="1" t="s">
        <v>62</v>
      </c>
      <c r="F410" s="1" t="s">
        <v>318</v>
      </c>
      <c r="G410" s="1" t="s">
        <v>64</v>
      </c>
      <c r="H410" s="1" t="s">
        <v>65</v>
      </c>
      <c r="I410" s="2">
        <v>39</v>
      </c>
      <c r="J410" s="2">
        <v>7.0000000000000007E-2</v>
      </c>
      <c r="K410" s="2">
        <f t="shared" si="48"/>
        <v>7.0000000000000007E-2</v>
      </c>
      <c r="L410" s="2">
        <f t="shared" si="49"/>
        <v>0</v>
      </c>
      <c r="X410" s="13">
        <v>7.0000000000000007E-2</v>
      </c>
      <c r="Y410" s="5">
        <v>4.3375500000000002</v>
      </c>
      <c r="AV410" s="5" t="str">
        <f t="shared" si="50"/>
        <v/>
      </c>
      <c r="AX410" s="5" t="str">
        <f t="shared" si="51"/>
        <v/>
      </c>
      <c r="AZ410" s="5" t="str">
        <f t="shared" si="52"/>
        <v/>
      </c>
      <c r="BC410" s="5">
        <f t="shared" si="54"/>
        <v>4.3375500000000002</v>
      </c>
      <c r="BD410" s="11">
        <f t="shared" si="53"/>
        <v>1.525744266182957E-4</v>
      </c>
      <c r="BE410" s="5">
        <f t="shared" si="55"/>
        <v>0.15257442661829568</v>
      </c>
    </row>
    <row r="411" spans="1:57" x14ac:dyDescent="0.3">
      <c r="A411" s="1" t="s">
        <v>321</v>
      </c>
      <c r="B411" s="1" t="s">
        <v>214</v>
      </c>
      <c r="C411" s="1" t="s">
        <v>215</v>
      </c>
      <c r="D411" s="1" t="s">
        <v>88</v>
      </c>
      <c r="E411" s="1" t="s">
        <v>66</v>
      </c>
      <c r="F411" s="1" t="s">
        <v>318</v>
      </c>
      <c r="G411" s="1" t="s">
        <v>64</v>
      </c>
      <c r="H411" s="1" t="s">
        <v>65</v>
      </c>
      <c r="I411" s="2">
        <v>39</v>
      </c>
      <c r="J411" s="2">
        <v>38.14</v>
      </c>
      <c r="K411" s="2">
        <f t="shared" si="48"/>
        <v>38.14</v>
      </c>
      <c r="L411" s="2">
        <f t="shared" si="49"/>
        <v>0</v>
      </c>
      <c r="X411" s="13">
        <v>38.14</v>
      </c>
      <c r="Y411" s="5">
        <v>2363.3451</v>
      </c>
      <c r="AV411" s="5" t="str">
        <f t="shared" si="50"/>
        <v/>
      </c>
      <c r="AX411" s="5" t="str">
        <f t="shared" si="51"/>
        <v/>
      </c>
      <c r="AZ411" s="5" t="str">
        <f t="shared" si="52"/>
        <v/>
      </c>
      <c r="BC411" s="5">
        <f t="shared" si="54"/>
        <v>2363.3451</v>
      </c>
      <c r="BD411" s="11">
        <f t="shared" si="53"/>
        <v>8.3131266160311398E-2</v>
      </c>
      <c r="BE411" s="5">
        <f t="shared" si="55"/>
        <v>83.131266160311398</v>
      </c>
    </row>
    <row r="412" spans="1:57" x14ac:dyDescent="0.3">
      <c r="A412" s="1" t="s">
        <v>322</v>
      </c>
      <c r="B412" s="1" t="s">
        <v>214</v>
      </c>
      <c r="C412" s="1" t="s">
        <v>215</v>
      </c>
      <c r="D412" s="1" t="s">
        <v>88</v>
      </c>
      <c r="E412" s="1" t="s">
        <v>67</v>
      </c>
      <c r="F412" s="1" t="s">
        <v>318</v>
      </c>
      <c r="G412" s="1" t="s">
        <v>64</v>
      </c>
      <c r="H412" s="1" t="s">
        <v>65</v>
      </c>
      <c r="I412" s="2">
        <v>77</v>
      </c>
      <c r="J412" s="2">
        <v>38.049999999999997</v>
      </c>
      <c r="K412" s="2">
        <f t="shared" si="48"/>
        <v>37.06</v>
      </c>
      <c r="L412" s="2">
        <f t="shared" si="49"/>
        <v>0</v>
      </c>
      <c r="X412" s="13">
        <v>37.06</v>
      </c>
      <c r="Y412" s="5">
        <v>2296.4229</v>
      </c>
      <c r="AV412" s="5" t="str">
        <f t="shared" si="50"/>
        <v/>
      </c>
      <c r="AX412" s="5" t="str">
        <f t="shared" si="51"/>
        <v/>
      </c>
      <c r="AZ412" s="5" t="str">
        <f t="shared" si="52"/>
        <v/>
      </c>
      <c r="BC412" s="5">
        <f t="shared" si="54"/>
        <v>2296.4229</v>
      </c>
      <c r="BD412" s="11">
        <f t="shared" si="53"/>
        <v>8.0777260721057689E-2</v>
      </c>
      <c r="BE412" s="5">
        <f t="shared" si="55"/>
        <v>80.777260721057687</v>
      </c>
    </row>
    <row r="413" spans="1:57" x14ac:dyDescent="0.3">
      <c r="A413" s="1" t="s">
        <v>322</v>
      </c>
      <c r="B413" s="1" t="s">
        <v>214</v>
      </c>
      <c r="C413" s="1" t="s">
        <v>215</v>
      </c>
      <c r="D413" s="1" t="s">
        <v>88</v>
      </c>
      <c r="E413" s="1" t="s">
        <v>62</v>
      </c>
      <c r="F413" s="1" t="s">
        <v>318</v>
      </c>
      <c r="G413" s="1" t="s">
        <v>64</v>
      </c>
      <c r="H413" s="1" t="s">
        <v>65</v>
      </c>
      <c r="I413" s="2">
        <v>77</v>
      </c>
      <c r="J413" s="2">
        <v>37.32</v>
      </c>
      <c r="K413" s="2">
        <f t="shared" si="48"/>
        <v>36.33</v>
      </c>
      <c r="L413" s="2">
        <f t="shared" si="49"/>
        <v>0</v>
      </c>
      <c r="X413" s="13">
        <v>36.33</v>
      </c>
      <c r="Y413" s="5">
        <v>2251.1884</v>
      </c>
      <c r="AV413" s="5" t="str">
        <f t="shared" si="50"/>
        <v/>
      </c>
      <c r="AX413" s="5" t="str">
        <f t="shared" si="51"/>
        <v/>
      </c>
      <c r="AZ413" s="5" t="str">
        <f t="shared" si="52"/>
        <v/>
      </c>
      <c r="BC413" s="5">
        <f t="shared" si="54"/>
        <v>2251.1884</v>
      </c>
      <c r="BD413" s="11">
        <f t="shared" si="53"/>
        <v>7.9186125656132728E-2</v>
      </c>
      <c r="BE413" s="5">
        <f t="shared" si="55"/>
        <v>79.186125656132717</v>
      </c>
    </row>
    <row r="414" spans="1:57" x14ac:dyDescent="0.3">
      <c r="A414" s="1" t="s">
        <v>323</v>
      </c>
      <c r="B414" s="1" t="s">
        <v>214</v>
      </c>
      <c r="C414" s="1" t="s">
        <v>215</v>
      </c>
      <c r="D414" s="1" t="s">
        <v>88</v>
      </c>
      <c r="E414" s="1" t="s">
        <v>68</v>
      </c>
      <c r="F414" s="1" t="s">
        <v>318</v>
      </c>
      <c r="G414" s="1" t="s">
        <v>64</v>
      </c>
      <c r="H414" s="1" t="s">
        <v>65</v>
      </c>
      <c r="I414" s="2">
        <v>116.02</v>
      </c>
      <c r="J414" s="2">
        <v>0.05</v>
      </c>
      <c r="K414" s="2">
        <f t="shared" si="48"/>
        <v>0.05</v>
      </c>
      <c r="L414" s="2">
        <f t="shared" si="49"/>
        <v>0</v>
      </c>
      <c r="X414" s="13">
        <v>0.05</v>
      </c>
      <c r="Y414" s="5">
        <v>3.0982500000000002</v>
      </c>
      <c r="AV414" s="5" t="str">
        <f t="shared" si="50"/>
        <v/>
      </c>
      <c r="AX414" s="5" t="str">
        <f t="shared" si="51"/>
        <v/>
      </c>
      <c r="AZ414" s="5" t="str">
        <f t="shared" si="52"/>
        <v/>
      </c>
      <c r="BC414" s="5">
        <f t="shared" si="54"/>
        <v>3.0982500000000002</v>
      </c>
      <c r="BD414" s="11">
        <f t="shared" si="53"/>
        <v>1.0898173329878265E-4</v>
      </c>
      <c r="BE414" s="5">
        <f t="shared" si="55"/>
        <v>0.10898173329878265</v>
      </c>
    </row>
    <row r="415" spans="1:57" x14ac:dyDescent="0.3">
      <c r="A415" s="1" t="s">
        <v>323</v>
      </c>
      <c r="B415" s="1" t="s">
        <v>214</v>
      </c>
      <c r="C415" s="1" t="s">
        <v>215</v>
      </c>
      <c r="D415" s="1" t="s">
        <v>88</v>
      </c>
      <c r="E415" s="1" t="s">
        <v>82</v>
      </c>
      <c r="F415" s="1" t="s">
        <v>318</v>
      </c>
      <c r="G415" s="1" t="s">
        <v>64</v>
      </c>
      <c r="H415" s="1" t="s">
        <v>65</v>
      </c>
      <c r="I415" s="2">
        <v>116.02</v>
      </c>
      <c r="J415" s="2">
        <v>19.84</v>
      </c>
      <c r="K415" s="2">
        <f t="shared" si="48"/>
        <v>19.84</v>
      </c>
      <c r="L415" s="2">
        <f t="shared" si="49"/>
        <v>0</v>
      </c>
      <c r="X415" s="13">
        <v>19.84</v>
      </c>
      <c r="Y415" s="5">
        <v>1229.3856000000001</v>
      </c>
      <c r="AV415" s="5" t="str">
        <f t="shared" si="50"/>
        <v/>
      </c>
      <c r="AX415" s="5" t="str">
        <f t="shared" si="51"/>
        <v/>
      </c>
      <c r="AZ415" s="5" t="str">
        <f t="shared" si="52"/>
        <v/>
      </c>
      <c r="BC415" s="5">
        <f t="shared" si="54"/>
        <v>1229.3856000000001</v>
      </c>
      <c r="BD415" s="11">
        <f t="shared" si="53"/>
        <v>4.3243951772956951E-2</v>
      </c>
      <c r="BE415" s="5">
        <f t="shared" si="55"/>
        <v>43.243951772956954</v>
      </c>
    </row>
    <row r="416" spans="1:57" x14ac:dyDescent="0.3">
      <c r="A416" s="1" t="s">
        <v>323</v>
      </c>
      <c r="B416" s="1" t="s">
        <v>214</v>
      </c>
      <c r="C416" s="1" t="s">
        <v>215</v>
      </c>
      <c r="D416" s="1" t="s">
        <v>88</v>
      </c>
      <c r="E416" s="1" t="s">
        <v>83</v>
      </c>
      <c r="F416" s="1" t="s">
        <v>318</v>
      </c>
      <c r="G416" s="1" t="s">
        <v>64</v>
      </c>
      <c r="H416" s="1" t="s">
        <v>65</v>
      </c>
      <c r="I416" s="2">
        <v>116.02</v>
      </c>
      <c r="J416" s="2">
        <v>19.600000000000001</v>
      </c>
      <c r="K416" s="2">
        <f t="shared" si="48"/>
        <v>19.600000000000001</v>
      </c>
      <c r="L416" s="2">
        <f t="shared" si="49"/>
        <v>0</v>
      </c>
      <c r="X416" s="13">
        <v>19.600000000000001</v>
      </c>
      <c r="Y416" s="5">
        <v>1214.5139999999999</v>
      </c>
      <c r="AV416" s="5" t="str">
        <f t="shared" si="50"/>
        <v/>
      </c>
      <c r="AX416" s="5" t="str">
        <f t="shared" si="51"/>
        <v/>
      </c>
      <c r="AZ416" s="5" t="str">
        <f t="shared" si="52"/>
        <v/>
      </c>
      <c r="BC416" s="5">
        <f t="shared" si="54"/>
        <v>1214.5139999999999</v>
      </c>
      <c r="BD416" s="11">
        <f t="shared" si="53"/>
        <v>4.2720839453122786E-2</v>
      </c>
      <c r="BE416" s="5">
        <f t="shared" si="55"/>
        <v>42.720839453122785</v>
      </c>
    </row>
    <row r="417" spans="1:57" x14ac:dyDescent="0.3">
      <c r="A417" s="1" t="s">
        <v>323</v>
      </c>
      <c r="B417" s="1" t="s">
        <v>214</v>
      </c>
      <c r="C417" s="1" t="s">
        <v>215</v>
      </c>
      <c r="D417" s="1" t="s">
        <v>88</v>
      </c>
      <c r="E417" s="1" t="s">
        <v>109</v>
      </c>
      <c r="F417" s="1" t="s">
        <v>318</v>
      </c>
      <c r="G417" s="1" t="s">
        <v>64</v>
      </c>
      <c r="H417" s="1" t="s">
        <v>65</v>
      </c>
      <c r="I417" s="2">
        <v>116.02</v>
      </c>
      <c r="J417" s="2">
        <v>36.51</v>
      </c>
      <c r="K417" s="2">
        <f t="shared" si="48"/>
        <v>36.28</v>
      </c>
      <c r="L417" s="2">
        <f t="shared" si="49"/>
        <v>0.23</v>
      </c>
      <c r="X417" s="13">
        <v>35.22</v>
      </c>
      <c r="Y417" s="5">
        <v>2182.4072999999999</v>
      </c>
      <c r="AH417" s="9">
        <v>1.06</v>
      </c>
      <c r="AI417" s="5">
        <v>23.761755000000001</v>
      </c>
      <c r="AV417" s="5" t="str">
        <f t="shared" si="50"/>
        <v/>
      </c>
      <c r="AX417" s="5" t="str">
        <f t="shared" si="51"/>
        <v/>
      </c>
      <c r="AZ417" s="5" t="str">
        <f t="shared" si="52"/>
        <v/>
      </c>
      <c r="BB417" s="2">
        <v>0.23</v>
      </c>
      <c r="BC417" s="5">
        <f t="shared" si="54"/>
        <v>2206.1690549999998</v>
      </c>
      <c r="BD417" s="11">
        <f t="shared" si="53"/>
        <v>7.7602558723162199E-2</v>
      </c>
      <c r="BE417" s="5">
        <f t="shared" si="55"/>
        <v>77.602558723162204</v>
      </c>
    </row>
    <row r="418" spans="1:57" x14ac:dyDescent="0.3">
      <c r="A418" s="1" t="s">
        <v>323</v>
      </c>
      <c r="B418" s="1" t="s">
        <v>214</v>
      </c>
      <c r="C418" s="1" t="s">
        <v>215</v>
      </c>
      <c r="D418" s="1" t="s">
        <v>88</v>
      </c>
      <c r="E418" s="1" t="s">
        <v>120</v>
      </c>
      <c r="F418" s="1" t="s">
        <v>318</v>
      </c>
      <c r="G418" s="1" t="s">
        <v>64</v>
      </c>
      <c r="H418" s="1" t="s">
        <v>65</v>
      </c>
      <c r="I418" s="2">
        <v>116.02</v>
      </c>
      <c r="J418" s="2">
        <v>39.33</v>
      </c>
      <c r="K418" s="2">
        <f t="shared" si="48"/>
        <v>39.33</v>
      </c>
      <c r="L418" s="2">
        <f t="shared" si="49"/>
        <v>0</v>
      </c>
      <c r="X418" s="13">
        <v>39.33</v>
      </c>
      <c r="Y418" s="5">
        <v>2437.0834500000001</v>
      </c>
      <c r="AV418" s="5" t="str">
        <f t="shared" si="50"/>
        <v/>
      </c>
      <c r="AX418" s="5" t="str">
        <f t="shared" si="51"/>
        <v/>
      </c>
      <c r="AZ418" s="5" t="str">
        <f t="shared" si="52"/>
        <v/>
      </c>
      <c r="BC418" s="5">
        <f t="shared" si="54"/>
        <v>2437.0834500000001</v>
      </c>
      <c r="BD418" s="11">
        <f t="shared" si="53"/>
        <v>8.5725031412822422E-2</v>
      </c>
      <c r="BE418" s="5">
        <f t="shared" si="55"/>
        <v>85.725031412822418</v>
      </c>
    </row>
    <row r="419" spans="1:57" x14ac:dyDescent="0.3">
      <c r="A419" s="1" t="s">
        <v>323</v>
      </c>
      <c r="B419" s="1" t="s">
        <v>214</v>
      </c>
      <c r="C419" s="1" t="s">
        <v>215</v>
      </c>
      <c r="D419" s="1" t="s">
        <v>88</v>
      </c>
      <c r="E419" s="1" t="s">
        <v>69</v>
      </c>
      <c r="F419" s="1" t="s">
        <v>318</v>
      </c>
      <c r="G419" s="1" t="s">
        <v>64</v>
      </c>
      <c r="H419" s="1" t="s">
        <v>65</v>
      </c>
      <c r="I419" s="2">
        <v>116.02</v>
      </c>
      <c r="J419" s="2">
        <v>0.09</v>
      </c>
      <c r="K419" s="2">
        <f t="shared" si="48"/>
        <v>0.09</v>
      </c>
      <c r="L419" s="2">
        <f t="shared" si="49"/>
        <v>0</v>
      </c>
      <c r="X419" s="13">
        <v>0.09</v>
      </c>
      <c r="Y419" s="5">
        <v>5.5768500000000003</v>
      </c>
      <c r="AV419" s="5" t="str">
        <f t="shared" si="50"/>
        <v/>
      </c>
      <c r="AX419" s="5" t="str">
        <f t="shared" si="51"/>
        <v/>
      </c>
      <c r="AZ419" s="5" t="str">
        <f t="shared" si="52"/>
        <v/>
      </c>
      <c r="BC419" s="5">
        <f t="shared" si="54"/>
        <v>5.5768500000000003</v>
      </c>
      <c r="BD419" s="11">
        <f t="shared" si="53"/>
        <v>1.9616711993780876E-4</v>
      </c>
      <c r="BE419" s="5">
        <f t="shared" si="55"/>
        <v>0.19616711993780875</v>
      </c>
    </row>
    <row r="420" spans="1:57" x14ac:dyDescent="0.3">
      <c r="A420" s="1" t="s">
        <v>324</v>
      </c>
      <c r="B420" s="1" t="s">
        <v>325</v>
      </c>
      <c r="C420" s="1" t="s">
        <v>326</v>
      </c>
      <c r="D420" s="1" t="s">
        <v>88</v>
      </c>
      <c r="E420" s="1" t="s">
        <v>80</v>
      </c>
      <c r="F420" s="1" t="s">
        <v>318</v>
      </c>
      <c r="G420" s="1" t="s">
        <v>64</v>
      </c>
      <c r="H420" s="1" t="s">
        <v>65</v>
      </c>
      <c r="I420" s="2">
        <v>116.5</v>
      </c>
      <c r="J420" s="2">
        <v>37.42</v>
      </c>
      <c r="K420" s="2">
        <f t="shared" si="48"/>
        <v>35.120000000000005</v>
      </c>
      <c r="L420" s="2">
        <f t="shared" si="49"/>
        <v>1.41</v>
      </c>
      <c r="X420" s="13">
        <v>32.74</v>
      </c>
      <c r="Y420" s="5">
        <v>2028.7340999999999</v>
      </c>
      <c r="AH420" s="9">
        <v>2.38</v>
      </c>
      <c r="AI420" s="5">
        <v>53.351864999999997</v>
      </c>
      <c r="AV420" s="5" t="str">
        <f t="shared" si="50"/>
        <v/>
      </c>
      <c r="AX420" s="5" t="str">
        <f t="shared" si="51"/>
        <v/>
      </c>
      <c r="AZ420" s="5" t="str">
        <f t="shared" si="52"/>
        <v/>
      </c>
      <c r="BB420" s="2">
        <v>1.41</v>
      </c>
      <c r="BC420" s="5">
        <f t="shared" si="54"/>
        <v>2082.0859649999998</v>
      </c>
      <c r="BD420" s="11">
        <f t="shared" si="53"/>
        <v>7.3237904411447896E-2</v>
      </c>
      <c r="BE420" s="5">
        <f t="shared" si="55"/>
        <v>73.2379044114479</v>
      </c>
    </row>
    <row r="421" spans="1:57" x14ac:dyDescent="0.3">
      <c r="A421" s="1" t="s">
        <v>324</v>
      </c>
      <c r="B421" s="1" t="s">
        <v>325</v>
      </c>
      <c r="C421" s="1" t="s">
        <v>326</v>
      </c>
      <c r="D421" s="1" t="s">
        <v>88</v>
      </c>
      <c r="E421" s="1" t="s">
        <v>81</v>
      </c>
      <c r="F421" s="1" t="s">
        <v>318</v>
      </c>
      <c r="G421" s="1" t="s">
        <v>64</v>
      </c>
      <c r="H421" s="1" t="s">
        <v>65</v>
      </c>
      <c r="I421" s="2">
        <v>116.5</v>
      </c>
      <c r="J421" s="2">
        <v>38.54</v>
      </c>
      <c r="K421" s="2">
        <f t="shared" si="48"/>
        <v>37.54</v>
      </c>
      <c r="L421" s="2">
        <f t="shared" si="49"/>
        <v>0</v>
      </c>
      <c r="X421" s="13">
        <v>37.54</v>
      </c>
      <c r="Y421" s="5">
        <v>2326.1660999999999</v>
      </c>
      <c r="AV421" s="5" t="str">
        <f t="shared" si="50"/>
        <v/>
      </c>
      <c r="AX421" s="5" t="str">
        <f t="shared" si="51"/>
        <v/>
      </c>
      <c r="AZ421" s="5" t="str">
        <f t="shared" si="52"/>
        <v/>
      </c>
      <c r="BC421" s="5">
        <f t="shared" si="54"/>
        <v>2326.1660999999999</v>
      </c>
      <c r="BD421" s="11">
        <f t="shared" si="53"/>
        <v>8.1823485360726006E-2</v>
      </c>
      <c r="BE421" s="5">
        <f t="shared" si="55"/>
        <v>81.823485360726011</v>
      </c>
    </row>
    <row r="422" spans="1:57" x14ac:dyDescent="0.3">
      <c r="A422" s="1" t="s">
        <v>324</v>
      </c>
      <c r="B422" s="1" t="s">
        <v>325</v>
      </c>
      <c r="C422" s="1" t="s">
        <v>326</v>
      </c>
      <c r="D422" s="1" t="s">
        <v>88</v>
      </c>
      <c r="E422" s="1" t="s">
        <v>67</v>
      </c>
      <c r="F422" s="1" t="s">
        <v>318</v>
      </c>
      <c r="G422" s="1" t="s">
        <v>64</v>
      </c>
      <c r="H422" s="1" t="s">
        <v>65</v>
      </c>
      <c r="I422" s="2">
        <v>116.5</v>
      </c>
      <c r="J422" s="2">
        <v>0.09</v>
      </c>
      <c r="K422" s="2">
        <f t="shared" si="48"/>
        <v>0.09</v>
      </c>
      <c r="L422" s="2">
        <f t="shared" si="49"/>
        <v>0</v>
      </c>
      <c r="X422" s="13">
        <v>0.09</v>
      </c>
      <c r="Y422" s="5">
        <v>5.5768500000000003</v>
      </c>
      <c r="AV422" s="5" t="str">
        <f t="shared" si="50"/>
        <v/>
      </c>
      <c r="AX422" s="5" t="str">
        <f t="shared" si="51"/>
        <v/>
      </c>
      <c r="AZ422" s="5" t="str">
        <f t="shared" si="52"/>
        <v/>
      </c>
      <c r="BC422" s="5">
        <f t="shared" si="54"/>
        <v>5.5768500000000003</v>
      </c>
      <c r="BD422" s="11">
        <f t="shared" si="53"/>
        <v>1.9616711993780876E-4</v>
      </c>
      <c r="BE422" s="5">
        <f t="shared" si="55"/>
        <v>0.19616711993780875</v>
      </c>
    </row>
    <row r="423" spans="1:57" x14ac:dyDescent="0.3">
      <c r="A423" s="1" t="s">
        <v>324</v>
      </c>
      <c r="B423" s="1" t="s">
        <v>325</v>
      </c>
      <c r="C423" s="1" t="s">
        <v>326</v>
      </c>
      <c r="D423" s="1" t="s">
        <v>88</v>
      </c>
      <c r="E423" s="1" t="s">
        <v>68</v>
      </c>
      <c r="F423" s="1" t="s">
        <v>318</v>
      </c>
      <c r="G423" s="1" t="s">
        <v>64</v>
      </c>
      <c r="H423" s="1" t="s">
        <v>65</v>
      </c>
      <c r="I423" s="2">
        <v>116.5</v>
      </c>
      <c r="J423" s="2">
        <v>0.04</v>
      </c>
      <c r="K423" s="2">
        <f t="shared" si="48"/>
        <v>0.04</v>
      </c>
      <c r="L423" s="2">
        <f t="shared" si="49"/>
        <v>0</v>
      </c>
      <c r="X423" s="13">
        <v>0.04</v>
      </c>
      <c r="Y423" s="5">
        <v>2.4786000000000001</v>
      </c>
      <c r="AV423" s="5" t="str">
        <f t="shared" si="50"/>
        <v/>
      </c>
      <c r="AX423" s="5" t="str">
        <f t="shared" si="51"/>
        <v/>
      </c>
      <c r="AZ423" s="5" t="str">
        <f t="shared" si="52"/>
        <v/>
      </c>
      <c r="BC423" s="5">
        <f t="shared" si="54"/>
        <v>2.4786000000000001</v>
      </c>
      <c r="BD423" s="11">
        <f t="shared" si="53"/>
        <v>8.7185386639026106E-5</v>
      </c>
      <c r="BE423" s="5">
        <f t="shared" si="55"/>
        <v>8.71853866390261E-2</v>
      </c>
    </row>
    <row r="424" spans="1:57" x14ac:dyDescent="0.3">
      <c r="A424" s="1" t="s">
        <v>324</v>
      </c>
      <c r="B424" s="1" t="s">
        <v>325</v>
      </c>
      <c r="C424" s="1" t="s">
        <v>326</v>
      </c>
      <c r="D424" s="1" t="s">
        <v>88</v>
      </c>
      <c r="E424" s="1" t="s">
        <v>82</v>
      </c>
      <c r="F424" s="1" t="s">
        <v>318</v>
      </c>
      <c r="G424" s="1" t="s">
        <v>64</v>
      </c>
      <c r="H424" s="1" t="s">
        <v>65</v>
      </c>
      <c r="I424" s="2">
        <v>116.5</v>
      </c>
      <c r="J424" s="2">
        <v>19.809999999999999</v>
      </c>
      <c r="K424" s="2">
        <f t="shared" si="48"/>
        <v>19.809999999999999</v>
      </c>
      <c r="L424" s="2">
        <f t="shared" si="49"/>
        <v>0</v>
      </c>
      <c r="X424" s="13">
        <v>19.809999999999999</v>
      </c>
      <c r="Y424" s="5">
        <v>1227.52665</v>
      </c>
      <c r="AV424" s="5" t="str">
        <f t="shared" si="50"/>
        <v/>
      </c>
      <c r="AX424" s="5" t="str">
        <f t="shared" si="51"/>
        <v/>
      </c>
      <c r="AZ424" s="5" t="str">
        <f t="shared" si="52"/>
        <v/>
      </c>
      <c r="BC424" s="5">
        <f t="shared" si="54"/>
        <v>1227.52665</v>
      </c>
      <c r="BD424" s="11">
        <f t="shared" si="53"/>
        <v>4.3178562732977682E-2</v>
      </c>
      <c r="BE424" s="5">
        <f t="shared" si="55"/>
        <v>43.178562732977682</v>
      </c>
    </row>
    <row r="425" spans="1:57" x14ac:dyDescent="0.3">
      <c r="A425" s="1" t="s">
        <v>324</v>
      </c>
      <c r="B425" s="1" t="s">
        <v>325</v>
      </c>
      <c r="C425" s="1" t="s">
        <v>326</v>
      </c>
      <c r="D425" s="1" t="s">
        <v>88</v>
      </c>
      <c r="E425" s="1" t="s">
        <v>83</v>
      </c>
      <c r="F425" s="1" t="s">
        <v>318</v>
      </c>
      <c r="G425" s="1" t="s">
        <v>64</v>
      </c>
      <c r="H425" s="1" t="s">
        <v>65</v>
      </c>
      <c r="I425" s="2">
        <v>116.5</v>
      </c>
      <c r="J425" s="2">
        <v>19.600000000000001</v>
      </c>
      <c r="K425" s="2">
        <f t="shared" si="48"/>
        <v>19.600000000000001</v>
      </c>
      <c r="L425" s="2">
        <f t="shared" si="49"/>
        <v>0</v>
      </c>
      <c r="X425" s="13">
        <v>19.600000000000001</v>
      </c>
      <c r="Y425" s="5">
        <v>1214.5139999999999</v>
      </c>
      <c r="AV425" s="5" t="str">
        <f t="shared" si="50"/>
        <v/>
      </c>
      <c r="AX425" s="5" t="str">
        <f t="shared" si="51"/>
        <v/>
      </c>
      <c r="AZ425" s="5" t="str">
        <f t="shared" si="52"/>
        <v/>
      </c>
      <c r="BC425" s="5">
        <f t="shared" si="54"/>
        <v>1214.5139999999999</v>
      </c>
      <c r="BD425" s="11">
        <f t="shared" si="53"/>
        <v>4.2720839453122786E-2</v>
      </c>
      <c r="BE425" s="5">
        <f t="shared" si="55"/>
        <v>42.720839453122785</v>
      </c>
    </row>
    <row r="426" spans="1:57" x14ac:dyDescent="0.3">
      <c r="A426" s="1" t="s">
        <v>327</v>
      </c>
      <c r="B426" s="1" t="s">
        <v>214</v>
      </c>
      <c r="C426" s="1" t="s">
        <v>215</v>
      </c>
      <c r="D426" s="1" t="s">
        <v>88</v>
      </c>
      <c r="E426" s="1" t="s">
        <v>109</v>
      </c>
      <c r="F426" s="1" t="s">
        <v>318</v>
      </c>
      <c r="G426" s="1" t="s">
        <v>64</v>
      </c>
      <c r="H426" s="1" t="s">
        <v>65</v>
      </c>
      <c r="I426" s="2">
        <v>73.930000000000007</v>
      </c>
      <c r="J426" s="2">
        <v>7.0000000000000007E-2</v>
      </c>
      <c r="K426" s="2">
        <f t="shared" si="48"/>
        <v>7.0000000000000007E-2</v>
      </c>
      <c r="L426" s="2">
        <f t="shared" si="49"/>
        <v>0</v>
      </c>
      <c r="X426" s="13">
        <v>7.0000000000000007E-2</v>
      </c>
      <c r="Y426" s="5">
        <v>4.3375500000000002</v>
      </c>
      <c r="AV426" s="5" t="str">
        <f t="shared" si="50"/>
        <v/>
      </c>
      <c r="AX426" s="5" t="str">
        <f t="shared" si="51"/>
        <v/>
      </c>
      <c r="AZ426" s="5" t="str">
        <f t="shared" si="52"/>
        <v/>
      </c>
      <c r="BC426" s="5">
        <f t="shared" si="54"/>
        <v>4.3375500000000002</v>
      </c>
      <c r="BD426" s="11">
        <f t="shared" si="53"/>
        <v>1.525744266182957E-4</v>
      </c>
      <c r="BE426" s="5">
        <f t="shared" si="55"/>
        <v>0.15257442661829568</v>
      </c>
    </row>
    <row r="427" spans="1:57" x14ac:dyDescent="0.3">
      <c r="A427" s="1" t="s">
        <v>327</v>
      </c>
      <c r="B427" s="1" t="s">
        <v>214</v>
      </c>
      <c r="C427" s="1" t="s">
        <v>215</v>
      </c>
      <c r="D427" s="1" t="s">
        <v>88</v>
      </c>
      <c r="E427" s="1" t="s">
        <v>120</v>
      </c>
      <c r="F427" s="1" t="s">
        <v>318</v>
      </c>
      <c r="G427" s="1" t="s">
        <v>64</v>
      </c>
      <c r="H427" s="1" t="s">
        <v>65</v>
      </c>
      <c r="I427" s="2">
        <v>73.930000000000007</v>
      </c>
      <c r="J427" s="2">
        <v>7.0000000000000007E-2</v>
      </c>
      <c r="K427" s="2">
        <f t="shared" si="48"/>
        <v>7.0000000000000007E-2</v>
      </c>
      <c r="L427" s="2">
        <f t="shared" si="49"/>
        <v>0</v>
      </c>
      <c r="X427" s="13">
        <v>7.0000000000000007E-2</v>
      </c>
      <c r="Y427" s="5">
        <v>4.3375500000000002</v>
      </c>
      <c r="AV427" s="5" t="str">
        <f t="shared" si="50"/>
        <v/>
      </c>
      <c r="AX427" s="5" t="str">
        <f t="shared" si="51"/>
        <v/>
      </c>
      <c r="AZ427" s="5" t="str">
        <f t="shared" si="52"/>
        <v/>
      </c>
      <c r="BC427" s="5">
        <f t="shared" si="54"/>
        <v>4.3375500000000002</v>
      </c>
      <c r="BD427" s="11">
        <f t="shared" si="53"/>
        <v>1.525744266182957E-4</v>
      </c>
      <c r="BE427" s="5">
        <f t="shared" si="55"/>
        <v>0.15257442661829568</v>
      </c>
    </row>
    <row r="428" spans="1:57" x14ac:dyDescent="0.3">
      <c r="A428" s="1" t="s">
        <v>327</v>
      </c>
      <c r="B428" s="1" t="s">
        <v>214</v>
      </c>
      <c r="C428" s="1" t="s">
        <v>215</v>
      </c>
      <c r="D428" s="1" t="s">
        <v>88</v>
      </c>
      <c r="E428" s="1" t="s">
        <v>96</v>
      </c>
      <c r="F428" s="1" t="s">
        <v>318</v>
      </c>
      <c r="G428" s="1" t="s">
        <v>64</v>
      </c>
      <c r="H428" s="1" t="s">
        <v>65</v>
      </c>
      <c r="I428" s="2">
        <v>73.930000000000007</v>
      </c>
      <c r="J428" s="2">
        <v>0.09</v>
      </c>
      <c r="K428" s="2">
        <f t="shared" si="48"/>
        <v>0.09</v>
      </c>
      <c r="L428" s="2">
        <f t="shared" si="49"/>
        <v>0</v>
      </c>
      <c r="X428" s="13">
        <v>0.09</v>
      </c>
      <c r="Y428" s="5">
        <v>5.5768500000000003</v>
      </c>
      <c r="AV428" s="5" t="str">
        <f t="shared" si="50"/>
        <v/>
      </c>
      <c r="AX428" s="5" t="str">
        <f t="shared" si="51"/>
        <v/>
      </c>
      <c r="AZ428" s="5" t="str">
        <f t="shared" si="52"/>
        <v/>
      </c>
      <c r="BC428" s="5">
        <f t="shared" si="54"/>
        <v>5.5768500000000003</v>
      </c>
      <c r="BD428" s="11">
        <f t="shared" si="53"/>
        <v>1.9616711993780876E-4</v>
      </c>
      <c r="BE428" s="5">
        <f t="shared" si="55"/>
        <v>0.19616711993780875</v>
      </c>
    </row>
    <row r="429" spans="1:57" x14ac:dyDescent="0.3">
      <c r="A429" s="1" t="s">
        <v>327</v>
      </c>
      <c r="B429" s="1" t="s">
        <v>214</v>
      </c>
      <c r="C429" s="1" t="s">
        <v>215</v>
      </c>
      <c r="D429" s="1" t="s">
        <v>88</v>
      </c>
      <c r="E429" s="1" t="s">
        <v>101</v>
      </c>
      <c r="F429" s="1" t="s">
        <v>318</v>
      </c>
      <c r="G429" s="1" t="s">
        <v>64</v>
      </c>
      <c r="H429" s="1" t="s">
        <v>65</v>
      </c>
      <c r="I429" s="2">
        <v>73.930000000000007</v>
      </c>
      <c r="J429" s="2">
        <v>38.25</v>
      </c>
      <c r="K429" s="2">
        <f t="shared" si="48"/>
        <v>38.25</v>
      </c>
      <c r="L429" s="2">
        <f t="shared" si="49"/>
        <v>0</v>
      </c>
      <c r="X429" s="13">
        <v>38.25</v>
      </c>
      <c r="Y429" s="5">
        <v>2370.1612500000001</v>
      </c>
      <c r="AV429" s="5" t="str">
        <f t="shared" si="50"/>
        <v/>
      </c>
      <c r="AX429" s="5" t="str">
        <f t="shared" si="51"/>
        <v/>
      </c>
      <c r="AZ429" s="5" t="str">
        <f t="shared" si="52"/>
        <v/>
      </c>
      <c r="BC429" s="5">
        <f t="shared" si="54"/>
        <v>2370.1612500000001</v>
      </c>
      <c r="BD429" s="11">
        <f t="shared" si="53"/>
        <v>8.3371025973568713E-2</v>
      </c>
      <c r="BE429" s="5">
        <f t="shared" si="55"/>
        <v>83.37102597356872</v>
      </c>
    </row>
    <row r="430" spans="1:57" x14ac:dyDescent="0.3">
      <c r="A430" s="1" t="s">
        <v>327</v>
      </c>
      <c r="B430" s="1" t="s">
        <v>214</v>
      </c>
      <c r="C430" s="1" t="s">
        <v>215</v>
      </c>
      <c r="D430" s="1" t="s">
        <v>88</v>
      </c>
      <c r="E430" s="1" t="s">
        <v>84</v>
      </c>
      <c r="F430" s="1" t="s">
        <v>318</v>
      </c>
      <c r="G430" s="1" t="s">
        <v>64</v>
      </c>
      <c r="H430" s="1" t="s">
        <v>65</v>
      </c>
      <c r="I430" s="2">
        <v>73.930000000000007</v>
      </c>
      <c r="J430" s="2">
        <v>35</v>
      </c>
      <c r="K430" s="2">
        <f t="shared" si="48"/>
        <v>31.02</v>
      </c>
      <c r="L430" s="2">
        <f t="shared" si="49"/>
        <v>3.98</v>
      </c>
      <c r="X430" s="13">
        <v>30.65</v>
      </c>
      <c r="Y430" s="5">
        <v>1899.2272499999999</v>
      </c>
      <c r="AH430" s="9">
        <v>0.37</v>
      </c>
      <c r="AI430" s="5">
        <v>8.2941974999999992</v>
      </c>
      <c r="AV430" s="5" t="str">
        <f t="shared" si="50"/>
        <v/>
      </c>
      <c r="AX430" s="5" t="str">
        <f t="shared" si="51"/>
        <v/>
      </c>
      <c r="AZ430" s="5" t="str">
        <f t="shared" si="52"/>
        <v/>
      </c>
      <c r="BB430" s="2">
        <v>3.98</v>
      </c>
      <c r="BC430" s="5">
        <f t="shared" si="54"/>
        <v>1907.5214475</v>
      </c>
      <c r="BD430" s="11">
        <f t="shared" si="53"/>
        <v>6.7097553022884796E-2</v>
      </c>
      <c r="BE430" s="5">
        <f t="shared" si="55"/>
        <v>67.097553022884796</v>
      </c>
    </row>
    <row r="431" spans="1:57" x14ac:dyDescent="0.3">
      <c r="A431" s="1" t="s">
        <v>328</v>
      </c>
      <c r="B431" s="1" t="s">
        <v>329</v>
      </c>
      <c r="C431" s="1" t="s">
        <v>330</v>
      </c>
      <c r="D431" s="1" t="s">
        <v>88</v>
      </c>
      <c r="E431" s="1" t="s">
        <v>109</v>
      </c>
      <c r="F431" s="1" t="s">
        <v>318</v>
      </c>
      <c r="G431" s="1" t="s">
        <v>64</v>
      </c>
      <c r="H431" s="1" t="s">
        <v>65</v>
      </c>
      <c r="I431" s="2">
        <v>2.48</v>
      </c>
      <c r="J431" s="2">
        <v>2.29</v>
      </c>
      <c r="K431" s="2">
        <f t="shared" si="48"/>
        <v>1.54</v>
      </c>
      <c r="L431" s="2">
        <f t="shared" si="49"/>
        <v>0.75</v>
      </c>
      <c r="AH431" s="9">
        <v>1.54</v>
      </c>
      <c r="AI431" s="5">
        <v>34.521794999999997</v>
      </c>
      <c r="AV431" s="5" t="str">
        <f t="shared" si="50"/>
        <v/>
      </c>
      <c r="AX431" s="5" t="str">
        <f t="shared" si="51"/>
        <v/>
      </c>
      <c r="AZ431" s="5" t="str">
        <f t="shared" si="52"/>
        <v/>
      </c>
      <c r="BB431" s="2">
        <v>0.75</v>
      </c>
      <c r="BC431" s="5">
        <f t="shared" si="54"/>
        <v>34.521794999999997</v>
      </c>
      <c r="BD431" s="11">
        <f t="shared" si="53"/>
        <v>1.2143129365562004E-3</v>
      </c>
      <c r="BE431" s="5">
        <f t="shared" si="55"/>
        <v>1.2143129365562004</v>
      </c>
    </row>
    <row r="432" spans="1:57" x14ac:dyDescent="0.3">
      <c r="A432" s="1" t="s">
        <v>331</v>
      </c>
      <c r="B432" s="1" t="s">
        <v>332</v>
      </c>
      <c r="C432" s="1" t="s">
        <v>333</v>
      </c>
      <c r="D432" s="1" t="s">
        <v>334</v>
      </c>
      <c r="E432" s="1" t="s">
        <v>84</v>
      </c>
      <c r="F432" s="1" t="s">
        <v>318</v>
      </c>
      <c r="G432" s="1" t="s">
        <v>64</v>
      </c>
      <c r="H432" s="1" t="s">
        <v>65</v>
      </c>
      <c r="I432" s="2">
        <v>2.0699999999999998</v>
      </c>
      <c r="J432" s="2">
        <v>1.81</v>
      </c>
      <c r="K432" s="2">
        <f t="shared" si="48"/>
        <v>0.42</v>
      </c>
      <c r="L432" s="2">
        <f t="shared" si="49"/>
        <v>1.38</v>
      </c>
      <c r="AH432" s="9">
        <v>0.42</v>
      </c>
      <c r="AI432" s="5">
        <v>9.4150349999999996</v>
      </c>
      <c r="AV432" s="5" t="str">
        <f t="shared" si="50"/>
        <v/>
      </c>
      <c r="AX432" s="5" t="str">
        <f t="shared" si="51"/>
        <v/>
      </c>
      <c r="AZ432" s="5" t="str">
        <f t="shared" si="52"/>
        <v/>
      </c>
      <c r="BB432" s="2">
        <v>1.38</v>
      </c>
      <c r="BC432" s="5">
        <f t="shared" si="54"/>
        <v>9.4150349999999996</v>
      </c>
      <c r="BD432" s="11">
        <f t="shared" si="53"/>
        <v>3.311762554244183E-4</v>
      </c>
      <c r="BE432" s="5">
        <f t="shared" si="55"/>
        <v>0.33117625542441831</v>
      </c>
    </row>
    <row r="433" spans="1:57" x14ac:dyDescent="0.3">
      <c r="A433" s="1" t="s">
        <v>335</v>
      </c>
      <c r="B433" s="1" t="s">
        <v>332</v>
      </c>
      <c r="C433" s="1" t="s">
        <v>333</v>
      </c>
      <c r="D433" s="1" t="s">
        <v>334</v>
      </c>
      <c r="E433" s="1" t="s">
        <v>84</v>
      </c>
      <c r="F433" s="1" t="s">
        <v>318</v>
      </c>
      <c r="G433" s="1" t="s">
        <v>64</v>
      </c>
      <c r="H433" s="1" t="s">
        <v>65</v>
      </c>
      <c r="I433" s="2">
        <v>1</v>
      </c>
      <c r="J433" s="2">
        <v>0.87</v>
      </c>
      <c r="K433" s="2">
        <f t="shared" si="48"/>
        <v>0.01</v>
      </c>
      <c r="L433" s="2">
        <f t="shared" si="49"/>
        <v>0.86</v>
      </c>
      <c r="AH433" s="9">
        <v>0.01</v>
      </c>
      <c r="AI433" s="5">
        <v>0.22416749999999999</v>
      </c>
      <c r="AV433" s="5" t="str">
        <f t="shared" si="50"/>
        <v/>
      </c>
      <c r="AX433" s="5" t="str">
        <f t="shared" si="51"/>
        <v/>
      </c>
      <c r="AZ433" s="5" t="str">
        <f t="shared" si="52"/>
        <v/>
      </c>
      <c r="BB433" s="2">
        <v>0.86</v>
      </c>
      <c r="BC433" s="5">
        <f t="shared" si="54"/>
        <v>0.22416749999999999</v>
      </c>
      <c r="BD433" s="11">
        <f t="shared" si="53"/>
        <v>7.8851489386766247E-6</v>
      </c>
      <c r="BE433" s="5">
        <f t="shared" si="55"/>
        <v>7.8851489386766258E-3</v>
      </c>
    </row>
    <row r="434" spans="1:57" x14ac:dyDescent="0.3">
      <c r="A434" s="1" t="s">
        <v>336</v>
      </c>
      <c r="B434" s="1" t="s">
        <v>214</v>
      </c>
      <c r="C434" s="1" t="s">
        <v>215</v>
      </c>
      <c r="D434" s="1" t="s">
        <v>88</v>
      </c>
      <c r="E434" s="1" t="s">
        <v>84</v>
      </c>
      <c r="F434" s="1" t="s">
        <v>161</v>
      </c>
      <c r="G434" s="1" t="s">
        <v>64</v>
      </c>
      <c r="H434" s="1" t="s">
        <v>65</v>
      </c>
      <c r="I434" s="2">
        <v>77.5</v>
      </c>
      <c r="J434" s="2">
        <v>0.09</v>
      </c>
      <c r="K434" s="2">
        <f t="shared" si="48"/>
        <v>0.09</v>
      </c>
      <c r="L434" s="2">
        <f t="shared" si="49"/>
        <v>0</v>
      </c>
      <c r="X434" s="13">
        <v>0.09</v>
      </c>
      <c r="Y434" s="5">
        <v>5.5768500000000003</v>
      </c>
      <c r="AV434" s="5" t="str">
        <f t="shared" si="50"/>
        <v/>
      </c>
      <c r="AX434" s="5" t="str">
        <f t="shared" si="51"/>
        <v/>
      </c>
      <c r="AZ434" s="5" t="str">
        <f t="shared" si="52"/>
        <v/>
      </c>
      <c r="BC434" s="5">
        <f t="shared" si="54"/>
        <v>5.5768500000000003</v>
      </c>
      <c r="BD434" s="11">
        <f t="shared" si="53"/>
        <v>1.9616711993780876E-4</v>
      </c>
      <c r="BE434" s="5">
        <f t="shared" si="55"/>
        <v>0.19616711993780875</v>
      </c>
    </row>
    <row r="435" spans="1:57" x14ac:dyDescent="0.3">
      <c r="A435" s="1" t="s">
        <v>336</v>
      </c>
      <c r="B435" s="1" t="s">
        <v>214</v>
      </c>
      <c r="C435" s="1" t="s">
        <v>215</v>
      </c>
      <c r="D435" s="1" t="s">
        <v>88</v>
      </c>
      <c r="E435" s="1" t="s">
        <v>69</v>
      </c>
      <c r="F435" s="1" t="s">
        <v>337</v>
      </c>
      <c r="G435" s="1" t="s">
        <v>64</v>
      </c>
      <c r="H435" s="1" t="s">
        <v>65</v>
      </c>
      <c r="I435" s="2">
        <v>77.5</v>
      </c>
      <c r="J435" s="2">
        <v>7.0000000000000007E-2</v>
      </c>
      <c r="K435" s="2">
        <f t="shared" si="48"/>
        <v>0.03</v>
      </c>
      <c r="L435" s="2">
        <f t="shared" si="49"/>
        <v>0.04</v>
      </c>
      <c r="X435" s="13">
        <v>0.03</v>
      </c>
      <c r="Y435" s="5">
        <v>1.8589500000000001</v>
      </c>
      <c r="AV435" s="5" t="str">
        <f t="shared" si="50"/>
        <v/>
      </c>
      <c r="AX435" s="5" t="str">
        <f t="shared" si="51"/>
        <v/>
      </c>
      <c r="AZ435" s="5" t="str">
        <f t="shared" si="52"/>
        <v/>
      </c>
      <c r="BB435" s="2">
        <v>0.04</v>
      </c>
      <c r="BC435" s="5">
        <f t="shared" si="54"/>
        <v>1.8589500000000001</v>
      </c>
      <c r="BD435" s="11">
        <f t="shared" si="53"/>
        <v>6.5389039979269576E-5</v>
      </c>
      <c r="BE435" s="5">
        <f t="shared" si="55"/>
        <v>6.5389039979269578E-2</v>
      </c>
    </row>
    <row r="436" spans="1:57" x14ac:dyDescent="0.3">
      <c r="A436" s="1" t="s">
        <v>336</v>
      </c>
      <c r="B436" s="1" t="s">
        <v>214</v>
      </c>
      <c r="C436" s="1" t="s">
        <v>215</v>
      </c>
      <c r="D436" s="1" t="s">
        <v>88</v>
      </c>
      <c r="E436" s="1" t="s">
        <v>132</v>
      </c>
      <c r="F436" s="1" t="s">
        <v>337</v>
      </c>
      <c r="G436" s="1" t="s">
        <v>64</v>
      </c>
      <c r="H436" s="1" t="s">
        <v>65</v>
      </c>
      <c r="I436" s="2">
        <v>77.5</v>
      </c>
      <c r="J436" s="2">
        <v>7.0000000000000007E-2</v>
      </c>
      <c r="K436" s="2">
        <f t="shared" si="48"/>
        <v>7.0000000000000007E-2</v>
      </c>
      <c r="L436" s="2">
        <f t="shared" si="49"/>
        <v>0</v>
      </c>
      <c r="X436" s="13">
        <v>7.0000000000000007E-2</v>
      </c>
      <c r="Y436" s="5">
        <v>4.3375500000000002</v>
      </c>
      <c r="AV436" s="5" t="str">
        <f t="shared" si="50"/>
        <v/>
      </c>
      <c r="AX436" s="5" t="str">
        <f t="shared" si="51"/>
        <v/>
      </c>
      <c r="AZ436" s="5" t="str">
        <f t="shared" si="52"/>
        <v/>
      </c>
      <c r="BC436" s="5">
        <f t="shared" si="54"/>
        <v>4.3375500000000002</v>
      </c>
      <c r="BD436" s="11">
        <f t="shared" si="53"/>
        <v>1.525744266182957E-4</v>
      </c>
      <c r="BE436" s="5">
        <f t="shared" si="55"/>
        <v>0.15257442661829568</v>
      </c>
    </row>
    <row r="437" spans="1:57" x14ac:dyDescent="0.3">
      <c r="A437" s="1" t="s">
        <v>336</v>
      </c>
      <c r="B437" s="1" t="s">
        <v>214</v>
      </c>
      <c r="C437" s="1" t="s">
        <v>215</v>
      </c>
      <c r="D437" s="1" t="s">
        <v>88</v>
      </c>
      <c r="E437" s="1" t="s">
        <v>70</v>
      </c>
      <c r="F437" s="1" t="s">
        <v>337</v>
      </c>
      <c r="G437" s="1" t="s">
        <v>64</v>
      </c>
      <c r="H437" s="1" t="s">
        <v>65</v>
      </c>
      <c r="I437" s="2">
        <v>77.5</v>
      </c>
      <c r="J437" s="2">
        <v>38.82</v>
      </c>
      <c r="K437" s="2">
        <f t="shared" si="48"/>
        <v>37.79</v>
      </c>
      <c r="L437" s="2">
        <f t="shared" si="49"/>
        <v>0.03</v>
      </c>
      <c r="X437" s="13">
        <v>37.79</v>
      </c>
      <c r="Y437" s="5">
        <v>2341.6572999999999</v>
      </c>
      <c r="AV437" s="5" t="str">
        <f t="shared" si="50"/>
        <v/>
      </c>
      <c r="AX437" s="5" t="str">
        <f t="shared" si="51"/>
        <v/>
      </c>
      <c r="AZ437" s="5" t="str">
        <f t="shared" si="52"/>
        <v/>
      </c>
      <c r="BB437" s="2">
        <v>0.03</v>
      </c>
      <c r="BC437" s="5">
        <f t="shared" si="54"/>
        <v>2341.6572999999999</v>
      </c>
      <c r="BD437" s="11">
        <f t="shared" si="53"/>
        <v>8.2368392268457158E-2</v>
      </c>
      <c r="BE437" s="5">
        <f t="shared" si="55"/>
        <v>82.368392268457157</v>
      </c>
    </row>
    <row r="438" spans="1:57" x14ac:dyDescent="0.3">
      <c r="A438" s="1" t="s">
        <v>336</v>
      </c>
      <c r="B438" s="1" t="s">
        <v>214</v>
      </c>
      <c r="C438" s="1" t="s">
        <v>215</v>
      </c>
      <c r="D438" s="1" t="s">
        <v>88</v>
      </c>
      <c r="E438" s="1" t="s">
        <v>96</v>
      </c>
      <c r="F438" s="1" t="s">
        <v>337</v>
      </c>
      <c r="G438" s="1" t="s">
        <v>64</v>
      </c>
      <c r="H438" s="1" t="s">
        <v>65</v>
      </c>
      <c r="I438" s="2">
        <v>77.5</v>
      </c>
      <c r="J438" s="2">
        <v>38.46</v>
      </c>
      <c r="K438" s="2">
        <f t="shared" si="48"/>
        <v>36.090000000000003</v>
      </c>
      <c r="L438" s="2">
        <f t="shared" si="49"/>
        <v>1.38</v>
      </c>
      <c r="X438" s="13">
        <v>36.090000000000003</v>
      </c>
      <c r="Y438" s="5">
        <v>2236.3168000000001</v>
      </c>
      <c r="AV438" s="5" t="str">
        <f t="shared" si="50"/>
        <v/>
      </c>
      <c r="AX438" s="5" t="str">
        <f t="shared" si="51"/>
        <v/>
      </c>
      <c r="AZ438" s="5" t="str">
        <f t="shared" si="52"/>
        <v/>
      </c>
      <c r="BB438" s="2">
        <v>1.38</v>
      </c>
      <c r="BC438" s="5">
        <f t="shared" si="54"/>
        <v>2236.3168000000001</v>
      </c>
      <c r="BD438" s="11">
        <f t="shared" si="53"/>
        <v>7.8663013336298562E-2</v>
      </c>
      <c r="BE438" s="5">
        <f t="shared" si="55"/>
        <v>78.663013336298562</v>
      </c>
    </row>
    <row r="439" spans="1:57" x14ac:dyDescent="0.3">
      <c r="A439" s="1" t="s">
        <v>338</v>
      </c>
      <c r="B439" s="1" t="s">
        <v>339</v>
      </c>
      <c r="C439" s="1" t="s">
        <v>123</v>
      </c>
      <c r="D439" s="1" t="s">
        <v>116</v>
      </c>
      <c r="E439" s="1" t="s">
        <v>83</v>
      </c>
      <c r="F439" s="1" t="s">
        <v>161</v>
      </c>
      <c r="G439" s="1" t="s">
        <v>64</v>
      </c>
      <c r="H439" s="1" t="s">
        <v>65</v>
      </c>
      <c r="I439" s="2">
        <v>79</v>
      </c>
      <c r="J439" s="2">
        <v>0.09</v>
      </c>
      <c r="K439" s="2">
        <f t="shared" si="48"/>
        <v>0.09</v>
      </c>
      <c r="L439" s="2">
        <f t="shared" si="49"/>
        <v>0</v>
      </c>
      <c r="X439" s="13">
        <v>0.09</v>
      </c>
      <c r="Y439" s="5">
        <v>5.5768500000000003</v>
      </c>
      <c r="AV439" s="5" t="str">
        <f t="shared" si="50"/>
        <v/>
      </c>
      <c r="AX439" s="5" t="str">
        <f t="shared" si="51"/>
        <v/>
      </c>
      <c r="AZ439" s="5" t="str">
        <f t="shared" si="52"/>
        <v/>
      </c>
      <c r="BC439" s="5">
        <f t="shared" si="54"/>
        <v>5.5768500000000003</v>
      </c>
      <c r="BD439" s="11">
        <f t="shared" si="53"/>
        <v>1.9616711993780876E-4</v>
      </c>
      <c r="BE439" s="5">
        <f t="shared" si="55"/>
        <v>0.19616711993780875</v>
      </c>
    </row>
    <row r="440" spans="1:57" x14ac:dyDescent="0.3">
      <c r="A440" s="1" t="s">
        <v>338</v>
      </c>
      <c r="B440" s="1" t="s">
        <v>339</v>
      </c>
      <c r="C440" s="1" t="s">
        <v>123</v>
      </c>
      <c r="D440" s="1" t="s">
        <v>116</v>
      </c>
      <c r="E440" s="1" t="s">
        <v>109</v>
      </c>
      <c r="F440" s="1" t="s">
        <v>161</v>
      </c>
      <c r="G440" s="1" t="s">
        <v>64</v>
      </c>
      <c r="H440" s="1" t="s">
        <v>65</v>
      </c>
      <c r="I440" s="2">
        <v>79</v>
      </c>
      <c r="J440" s="2">
        <v>0.09</v>
      </c>
      <c r="K440" s="2">
        <f t="shared" si="48"/>
        <v>0.09</v>
      </c>
      <c r="L440" s="2">
        <f t="shared" si="49"/>
        <v>0</v>
      </c>
      <c r="X440" s="13">
        <v>0.09</v>
      </c>
      <c r="Y440" s="5">
        <v>5.5768500000000003</v>
      </c>
      <c r="AV440" s="5" t="str">
        <f t="shared" si="50"/>
        <v/>
      </c>
      <c r="AX440" s="5" t="str">
        <f t="shared" si="51"/>
        <v/>
      </c>
      <c r="AZ440" s="5" t="str">
        <f t="shared" si="52"/>
        <v/>
      </c>
      <c r="BC440" s="5">
        <f t="shared" si="54"/>
        <v>5.5768500000000003</v>
      </c>
      <c r="BD440" s="11">
        <f t="shared" si="53"/>
        <v>1.9616711993780876E-4</v>
      </c>
      <c r="BE440" s="5">
        <f t="shared" si="55"/>
        <v>0.19616711993780875</v>
      </c>
    </row>
    <row r="441" spans="1:57" x14ac:dyDescent="0.3">
      <c r="A441" s="1" t="s">
        <v>338</v>
      </c>
      <c r="B441" s="1" t="s">
        <v>339</v>
      </c>
      <c r="C441" s="1" t="s">
        <v>123</v>
      </c>
      <c r="D441" s="1" t="s">
        <v>116</v>
      </c>
      <c r="E441" s="1" t="s">
        <v>62</v>
      </c>
      <c r="F441" s="1" t="s">
        <v>337</v>
      </c>
      <c r="G441" s="1" t="s">
        <v>64</v>
      </c>
      <c r="H441" s="1" t="s">
        <v>65</v>
      </c>
      <c r="I441" s="2">
        <v>79</v>
      </c>
      <c r="J441" s="2">
        <v>7.0000000000000007E-2</v>
      </c>
      <c r="K441" s="2">
        <f t="shared" si="48"/>
        <v>7.0000000000000007E-2</v>
      </c>
      <c r="L441" s="2">
        <f t="shared" si="49"/>
        <v>0</v>
      </c>
      <c r="X441" s="13">
        <v>7.0000000000000007E-2</v>
      </c>
      <c r="Y441" s="5">
        <v>4.3375500000000002</v>
      </c>
      <c r="AV441" s="5" t="str">
        <f t="shared" si="50"/>
        <v/>
      </c>
      <c r="AX441" s="5" t="str">
        <f t="shared" si="51"/>
        <v/>
      </c>
      <c r="AZ441" s="5" t="str">
        <f t="shared" si="52"/>
        <v/>
      </c>
      <c r="BC441" s="5">
        <f t="shared" si="54"/>
        <v>4.3375500000000002</v>
      </c>
      <c r="BD441" s="11">
        <f t="shared" si="53"/>
        <v>1.525744266182957E-4</v>
      </c>
      <c r="BE441" s="5">
        <f t="shared" si="55"/>
        <v>0.15257442661829568</v>
      </c>
    </row>
    <row r="442" spans="1:57" x14ac:dyDescent="0.3">
      <c r="A442" s="1" t="s">
        <v>338</v>
      </c>
      <c r="B442" s="1" t="s">
        <v>339</v>
      </c>
      <c r="C442" s="1" t="s">
        <v>123</v>
      </c>
      <c r="D442" s="1" t="s">
        <v>116</v>
      </c>
      <c r="E442" s="1" t="s">
        <v>66</v>
      </c>
      <c r="F442" s="1" t="s">
        <v>337</v>
      </c>
      <c r="G442" s="1" t="s">
        <v>64</v>
      </c>
      <c r="H442" s="1" t="s">
        <v>65</v>
      </c>
      <c r="I442" s="2">
        <v>79</v>
      </c>
      <c r="J442" s="2">
        <v>39.380000000000003</v>
      </c>
      <c r="K442" s="2">
        <f t="shared" si="48"/>
        <v>39.380000000000003</v>
      </c>
      <c r="L442" s="2">
        <f t="shared" si="49"/>
        <v>0</v>
      </c>
      <c r="X442" s="13">
        <v>39.380000000000003</v>
      </c>
      <c r="Y442" s="5">
        <v>2440.1817000000001</v>
      </c>
      <c r="AV442" s="5" t="str">
        <f t="shared" si="50"/>
        <v/>
      </c>
      <c r="AX442" s="5" t="str">
        <f t="shared" si="51"/>
        <v/>
      </c>
      <c r="AZ442" s="5" t="str">
        <f t="shared" si="52"/>
        <v/>
      </c>
      <c r="BC442" s="5">
        <f t="shared" si="54"/>
        <v>2440.1817000000001</v>
      </c>
      <c r="BD442" s="11">
        <f t="shared" si="53"/>
        <v>8.5834013146121199E-2</v>
      </c>
      <c r="BE442" s="5">
        <f t="shared" si="55"/>
        <v>85.834013146121194</v>
      </c>
    </row>
    <row r="443" spans="1:57" x14ac:dyDescent="0.3">
      <c r="A443" s="1" t="s">
        <v>338</v>
      </c>
      <c r="B443" s="1" t="s">
        <v>339</v>
      </c>
      <c r="C443" s="1" t="s">
        <v>123</v>
      </c>
      <c r="D443" s="1" t="s">
        <v>116</v>
      </c>
      <c r="E443" s="1" t="s">
        <v>132</v>
      </c>
      <c r="F443" s="1" t="s">
        <v>337</v>
      </c>
      <c r="G443" s="1" t="s">
        <v>64</v>
      </c>
      <c r="H443" s="1" t="s">
        <v>65</v>
      </c>
      <c r="I443" s="2">
        <v>79</v>
      </c>
      <c r="J443" s="2">
        <v>39.380000000000003</v>
      </c>
      <c r="K443" s="2">
        <f t="shared" si="48"/>
        <v>39.090000000000003</v>
      </c>
      <c r="L443" s="2">
        <f t="shared" si="49"/>
        <v>0.28999999999999998</v>
      </c>
      <c r="X443" s="13">
        <v>39.090000000000003</v>
      </c>
      <c r="Y443" s="5">
        <v>2422.2118500000001</v>
      </c>
      <c r="AV443" s="5" t="str">
        <f t="shared" si="50"/>
        <v/>
      </c>
      <c r="AX443" s="5" t="str">
        <f t="shared" si="51"/>
        <v/>
      </c>
      <c r="AZ443" s="5" t="str">
        <f t="shared" si="52"/>
        <v/>
      </c>
      <c r="BB443" s="2">
        <v>0.28999999999999998</v>
      </c>
      <c r="BC443" s="5">
        <f t="shared" si="54"/>
        <v>2422.2118500000001</v>
      </c>
      <c r="BD443" s="11">
        <f t="shared" si="53"/>
        <v>8.5201919092988271E-2</v>
      </c>
      <c r="BE443" s="5">
        <f t="shared" si="55"/>
        <v>85.201919092988263</v>
      </c>
    </row>
    <row r="444" spans="1:57" x14ac:dyDescent="0.3">
      <c r="A444" s="1" t="s">
        <v>340</v>
      </c>
      <c r="B444" s="1" t="s">
        <v>341</v>
      </c>
      <c r="C444" s="1" t="s">
        <v>342</v>
      </c>
      <c r="D444" s="1" t="s">
        <v>116</v>
      </c>
      <c r="E444" s="1" t="s">
        <v>80</v>
      </c>
      <c r="F444" s="1" t="s">
        <v>161</v>
      </c>
      <c r="G444" s="1" t="s">
        <v>64</v>
      </c>
      <c r="H444" s="1" t="s">
        <v>65</v>
      </c>
      <c r="I444" s="2">
        <v>147.38</v>
      </c>
      <c r="J444" s="2">
        <v>7.0000000000000007E-2</v>
      </c>
      <c r="K444" s="2">
        <f t="shared" si="48"/>
        <v>6.9999999999999993E-2</v>
      </c>
      <c r="L444" s="2">
        <f t="shared" si="49"/>
        <v>0</v>
      </c>
      <c r="V444" s="12">
        <v>0.01</v>
      </c>
      <c r="W444" s="5">
        <v>0.6885</v>
      </c>
      <c r="X444" s="13">
        <v>0.06</v>
      </c>
      <c r="Y444" s="5">
        <v>3.7179000000000002</v>
      </c>
      <c r="AV444" s="5" t="str">
        <f t="shared" si="50"/>
        <v/>
      </c>
      <c r="AX444" s="5" t="str">
        <f t="shared" si="51"/>
        <v/>
      </c>
      <c r="AZ444" s="5" t="str">
        <f t="shared" si="52"/>
        <v/>
      </c>
      <c r="BC444" s="5">
        <f t="shared" si="54"/>
        <v>4.4064000000000005</v>
      </c>
      <c r="BD444" s="11">
        <f t="shared" si="53"/>
        <v>1.5499624291382422E-4</v>
      </c>
      <c r="BE444" s="5">
        <f t="shared" si="55"/>
        <v>0.15499624291382422</v>
      </c>
    </row>
    <row r="445" spans="1:57" x14ac:dyDescent="0.3">
      <c r="A445" s="1" t="s">
        <v>340</v>
      </c>
      <c r="B445" s="1" t="s">
        <v>341</v>
      </c>
      <c r="C445" s="1" t="s">
        <v>342</v>
      </c>
      <c r="D445" s="1" t="s">
        <v>116</v>
      </c>
      <c r="E445" s="1" t="s">
        <v>67</v>
      </c>
      <c r="F445" s="1" t="s">
        <v>337</v>
      </c>
      <c r="G445" s="1" t="s">
        <v>64</v>
      </c>
      <c r="H445" s="1" t="s">
        <v>65</v>
      </c>
      <c r="I445" s="2">
        <v>147.38</v>
      </c>
      <c r="J445" s="2">
        <v>33.99</v>
      </c>
      <c r="K445" s="2">
        <f t="shared" si="48"/>
        <v>30.450000000000003</v>
      </c>
      <c r="L445" s="2">
        <f t="shared" si="49"/>
        <v>3.54</v>
      </c>
      <c r="X445" s="13">
        <v>27.92</v>
      </c>
      <c r="Y445" s="5">
        <v>1730.0627999999999</v>
      </c>
      <c r="AH445" s="9">
        <v>2.5299999999999998</v>
      </c>
      <c r="AI445" s="5">
        <v>56.714377499999998</v>
      </c>
      <c r="AV445" s="5" t="str">
        <f t="shared" si="50"/>
        <v/>
      </c>
      <c r="AX445" s="5" t="str">
        <f t="shared" si="51"/>
        <v/>
      </c>
      <c r="AZ445" s="5" t="str">
        <f t="shared" si="52"/>
        <v/>
      </c>
      <c r="BB445" s="2">
        <v>3.54</v>
      </c>
      <c r="BC445" s="5">
        <f t="shared" si="54"/>
        <v>1786.7771774999999</v>
      </c>
      <c r="BD445" s="11">
        <f t="shared" si="53"/>
        <v>6.2850342555525393E-2</v>
      </c>
      <c r="BE445" s="5">
        <f t="shared" si="55"/>
        <v>62.850342555525387</v>
      </c>
    </row>
    <row r="446" spans="1:57" x14ac:dyDescent="0.3">
      <c r="A446" s="1" t="s">
        <v>340</v>
      </c>
      <c r="B446" s="1" t="s">
        <v>341</v>
      </c>
      <c r="C446" s="1" t="s">
        <v>342</v>
      </c>
      <c r="D446" s="1" t="s">
        <v>116</v>
      </c>
      <c r="E446" s="1" t="s">
        <v>62</v>
      </c>
      <c r="F446" s="1" t="s">
        <v>337</v>
      </c>
      <c r="G446" s="1" t="s">
        <v>64</v>
      </c>
      <c r="H446" s="1" t="s">
        <v>65</v>
      </c>
      <c r="I446" s="2">
        <v>147.38</v>
      </c>
      <c r="J446" s="2">
        <v>34.01</v>
      </c>
      <c r="K446" s="2">
        <f t="shared" si="48"/>
        <v>34.010000000000012</v>
      </c>
      <c r="L446" s="2">
        <f t="shared" si="49"/>
        <v>0</v>
      </c>
      <c r="V446" s="12">
        <v>1.25</v>
      </c>
      <c r="W446" s="5">
        <v>86.0625</v>
      </c>
      <c r="X446" s="13">
        <v>32.760000000000012</v>
      </c>
      <c r="Y446" s="5">
        <v>2029.9734000000001</v>
      </c>
      <c r="AV446" s="5" t="str">
        <f t="shared" si="50"/>
        <v/>
      </c>
      <c r="AX446" s="5" t="str">
        <f t="shared" si="51"/>
        <v/>
      </c>
      <c r="AZ446" s="5" t="str">
        <f t="shared" si="52"/>
        <v/>
      </c>
      <c r="BC446" s="5">
        <f t="shared" si="54"/>
        <v>2116.0358999999999</v>
      </c>
      <c r="BD446" s="11">
        <f t="shared" si="53"/>
        <v>7.4432102026773E-2</v>
      </c>
      <c r="BE446" s="5">
        <f t="shared" si="55"/>
        <v>74.432102026773009</v>
      </c>
    </row>
    <row r="447" spans="1:57" x14ac:dyDescent="0.3">
      <c r="A447" s="1" t="s">
        <v>340</v>
      </c>
      <c r="B447" s="1" t="s">
        <v>341</v>
      </c>
      <c r="C447" s="1" t="s">
        <v>342</v>
      </c>
      <c r="D447" s="1" t="s">
        <v>116</v>
      </c>
      <c r="E447" s="1" t="s">
        <v>66</v>
      </c>
      <c r="F447" s="1" t="s">
        <v>337</v>
      </c>
      <c r="G447" s="1" t="s">
        <v>64</v>
      </c>
      <c r="H447" s="1" t="s">
        <v>65</v>
      </c>
      <c r="I447" s="2">
        <v>147.38</v>
      </c>
      <c r="J447" s="2">
        <v>0.09</v>
      </c>
      <c r="K447" s="2">
        <f t="shared" si="48"/>
        <v>0.09</v>
      </c>
      <c r="L447" s="2">
        <f t="shared" si="49"/>
        <v>0</v>
      </c>
      <c r="X447" s="13">
        <v>0.09</v>
      </c>
      <c r="Y447" s="5">
        <v>5.5768500000000003</v>
      </c>
      <c r="AV447" s="5" t="str">
        <f t="shared" si="50"/>
        <v/>
      </c>
      <c r="AX447" s="5" t="str">
        <f t="shared" si="51"/>
        <v/>
      </c>
      <c r="AZ447" s="5" t="str">
        <f t="shared" si="52"/>
        <v/>
      </c>
      <c r="BC447" s="5">
        <f t="shared" si="54"/>
        <v>5.5768500000000003</v>
      </c>
      <c r="BD447" s="11">
        <f t="shared" si="53"/>
        <v>1.9616711993780876E-4</v>
      </c>
      <c r="BE447" s="5">
        <f t="shared" si="55"/>
        <v>0.19616711993780875</v>
      </c>
    </row>
    <row r="448" spans="1:57" x14ac:dyDescent="0.3">
      <c r="A448" s="1" t="s">
        <v>340</v>
      </c>
      <c r="B448" s="1" t="s">
        <v>341</v>
      </c>
      <c r="C448" s="1" t="s">
        <v>342</v>
      </c>
      <c r="D448" s="1" t="s">
        <v>116</v>
      </c>
      <c r="E448" s="1" t="s">
        <v>68</v>
      </c>
      <c r="F448" s="1" t="s">
        <v>337</v>
      </c>
      <c r="G448" s="1" t="s">
        <v>64</v>
      </c>
      <c r="H448" s="1" t="s">
        <v>65</v>
      </c>
      <c r="I448" s="2">
        <v>147.38</v>
      </c>
      <c r="J448" s="2">
        <v>39.57</v>
      </c>
      <c r="K448" s="2">
        <f t="shared" si="48"/>
        <v>39.57</v>
      </c>
      <c r="L448" s="2">
        <f t="shared" si="49"/>
        <v>0</v>
      </c>
      <c r="X448" s="13">
        <v>39.57</v>
      </c>
      <c r="Y448" s="5">
        <v>2451.95505</v>
      </c>
      <c r="AV448" s="5" t="str">
        <f t="shared" si="50"/>
        <v/>
      </c>
      <c r="AX448" s="5" t="str">
        <f t="shared" si="51"/>
        <v/>
      </c>
      <c r="AZ448" s="5" t="str">
        <f t="shared" si="52"/>
        <v/>
      </c>
      <c r="BC448" s="5">
        <f t="shared" si="54"/>
        <v>2451.95505</v>
      </c>
      <c r="BD448" s="11">
        <f t="shared" si="53"/>
        <v>8.6248143732656588E-2</v>
      </c>
      <c r="BE448" s="5">
        <f t="shared" si="55"/>
        <v>86.248143732656587</v>
      </c>
    </row>
    <row r="449" spans="1:57" x14ac:dyDescent="0.3">
      <c r="A449" s="1" t="s">
        <v>340</v>
      </c>
      <c r="B449" s="1" t="s">
        <v>341</v>
      </c>
      <c r="C449" s="1" t="s">
        <v>342</v>
      </c>
      <c r="D449" s="1" t="s">
        <v>116</v>
      </c>
      <c r="E449" s="1" t="s">
        <v>69</v>
      </c>
      <c r="F449" s="1" t="s">
        <v>337</v>
      </c>
      <c r="G449" s="1" t="s">
        <v>64</v>
      </c>
      <c r="H449" s="1" t="s">
        <v>65</v>
      </c>
      <c r="I449" s="2">
        <v>147.38</v>
      </c>
      <c r="J449" s="2">
        <v>39.57</v>
      </c>
      <c r="K449" s="2">
        <f t="shared" si="48"/>
        <v>36.630000000000003</v>
      </c>
      <c r="L449" s="2">
        <f t="shared" si="49"/>
        <v>2.94</v>
      </c>
      <c r="X449" s="13">
        <v>36.630000000000003</v>
      </c>
      <c r="Y449" s="5">
        <v>2269.7779500000001</v>
      </c>
      <c r="AV449" s="5" t="str">
        <f t="shared" si="50"/>
        <v/>
      </c>
      <c r="AX449" s="5" t="str">
        <f t="shared" si="51"/>
        <v/>
      </c>
      <c r="AZ449" s="5" t="str">
        <f t="shared" si="52"/>
        <v/>
      </c>
      <c r="BB449" s="2">
        <v>2.94</v>
      </c>
      <c r="BC449" s="5">
        <f t="shared" si="54"/>
        <v>2269.7779500000001</v>
      </c>
      <c r="BD449" s="11">
        <f t="shared" si="53"/>
        <v>7.9840017814688163E-2</v>
      </c>
      <c r="BE449" s="5">
        <f t="shared" si="55"/>
        <v>79.840017814688167</v>
      </c>
    </row>
    <row r="450" spans="1:57" x14ac:dyDescent="0.3">
      <c r="A450" s="1" t="s">
        <v>340</v>
      </c>
      <c r="B450" s="1" t="s">
        <v>341</v>
      </c>
      <c r="C450" s="1" t="s">
        <v>342</v>
      </c>
      <c r="D450" s="1" t="s">
        <v>116</v>
      </c>
      <c r="E450" s="1" t="s">
        <v>132</v>
      </c>
      <c r="F450" s="1" t="s">
        <v>337</v>
      </c>
      <c r="G450" s="1" t="s">
        <v>64</v>
      </c>
      <c r="H450" s="1" t="s">
        <v>65</v>
      </c>
      <c r="I450" s="2">
        <v>147.38</v>
      </c>
      <c r="J450" s="2">
        <v>0.09</v>
      </c>
      <c r="K450" s="2">
        <f t="shared" si="48"/>
        <v>7.0000000000000007E-2</v>
      </c>
      <c r="L450" s="2">
        <f t="shared" si="49"/>
        <v>0.02</v>
      </c>
      <c r="X450" s="13">
        <v>7.0000000000000007E-2</v>
      </c>
      <c r="Y450" s="5">
        <v>4.3375500000000002</v>
      </c>
      <c r="AV450" s="5" t="str">
        <f t="shared" si="50"/>
        <v/>
      </c>
      <c r="AX450" s="5" t="str">
        <f t="shared" si="51"/>
        <v/>
      </c>
      <c r="AZ450" s="5" t="str">
        <f t="shared" si="52"/>
        <v/>
      </c>
      <c r="BB450" s="2">
        <v>0.02</v>
      </c>
      <c r="BC450" s="5">
        <f t="shared" si="54"/>
        <v>4.3375500000000002</v>
      </c>
      <c r="BD450" s="11">
        <f t="shared" si="53"/>
        <v>1.525744266182957E-4</v>
      </c>
      <c r="BE450" s="5">
        <f t="shared" si="55"/>
        <v>0.15257442661829568</v>
      </c>
    </row>
    <row r="451" spans="1:57" x14ac:dyDescent="0.3">
      <c r="A451" s="1" t="s">
        <v>343</v>
      </c>
      <c r="B451" s="1" t="s">
        <v>344</v>
      </c>
      <c r="C451" s="1" t="s">
        <v>345</v>
      </c>
      <c r="D451" s="1" t="s">
        <v>346</v>
      </c>
      <c r="E451" s="1" t="s">
        <v>80</v>
      </c>
      <c r="F451" s="1" t="s">
        <v>337</v>
      </c>
      <c r="G451" s="1" t="s">
        <v>64</v>
      </c>
      <c r="H451" s="1" t="s">
        <v>65</v>
      </c>
      <c r="I451" s="2">
        <v>79</v>
      </c>
      <c r="J451" s="2">
        <v>7.0000000000000007E-2</v>
      </c>
      <c r="K451" s="2">
        <f t="shared" ref="K451:K514" si="56">SUM(N451,P451,R451,T451,AD451,AF451,AH451,AL451,AO451,AQ451,AS451,V451,X451,Z451,AB451,AJ451)</f>
        <v>7.0000000000000007E-2</v>
      </c>
      <c r="L451" s="2">
        <f t="shared" ref="L451:L514" si="57">SUM(M451,AN451,AU451,AW451,AY451,BA451,BB451)</f>
        <v>0</v>
      </c>
      <c r="X451" s="13">
        <v>7.0000000000000007E-2</v>
      </c>
      <c r="Y451" s="5">
        <v>4.3375500000000002</v>
      </c>
      <c r="AV451" s="5" t="str">
        <f t="shared" ref="AV451:AV514" si="58">IF(AU451&gt;0,AU451*$AV$1,"")</f>
        <v/>
      </c>
      <c r="AX451" s="5" t="str">
        <f t="shared" ref="AX451:AX514" si="59">IF(AW451&gt;0,AW451*$AX$1,"")</f>
        <v/>
      </c>
      <c r="AZ451" s="5" t="str">
        <f t="shared" ref="AZ451:AZ514" si="60">IF(AY451&gt;0,AY451*$AZ$1,"")</f>
        <v/>
      </c>
      <c r="BC451" s="5">
        <f t="shared" si="54"/>
        <v>4.3375500000000002</v>
      </c>
      <c r="BD451" s="11">
        <f t="shared" ref="BD451:BD514" si="61">(BC451/$BC$1991)*100</f>
        <v>1.525744266182957E-4</v>
      </c>
      <c r="BE451" s="5">
        <f t="shared" si="55"/>
        <v>0.15257442661829568</v>
      </c>
    </row>
    <row r="452" spans="1:57" x14ac:dyDescent="0.3">
      <c r="A452" s="1" t="s">
        <v>343</v>
      </c>
      <c r="B452" s="1" t="s">
        <v>344</v>
      </c>
      <c r="C452" s="1" t="s">
        <v>345</v>
      </c>
      <c r="D452" s="1" t="s">
        <v>346</v>
      </c>
      <c r="E452" s="1" t="s">
        <v>81</v>
      </c>
      <c r="F452" s="1" t="s">
        <v>337</v>
      </c>
      <c r="G452" s="1" t="s">
        <v>64</v>
      </c>
      <c r="H452" s="1" t="s">
        <v>65</v>
      </c>
      <c r="I452" s="2">
        <v>79</v>
      </c>
      <c r="J452" s="2">
        <v>7.0000000000000007E-2</v>
      </c>
      <c r="K452" s="2">
        <f t="shared" si="56"/>
        <v>7.0000000000000007E-2</v>
      </c>
      <c r="L452" s="2">
        <f t="shared" si="57"/>
        <v>0</v>
      </c>
      <c r="X452" s="13">
        <v>7.0000000000000007E-2</v>
      </c>
      <c r="Y452" s="5">
        <v>4.3375500000000002</v>
      </c>
      <c r="AV452" s="5" t="str">
        <f t="shared" si="58"/>
        <v/>
      </c>
      <c r="AX452" s="5" t="str">
        <f t="shared" si="59"/>
        <v/>
      </c>
      <c r="AZ452" s="5" t="str">
        <f t="shared" si="60"/>
        <v/>
      </c>
      <c r="BC452" s="5">
        <f t="shared" ref="BC452:BC515" si="62">SUM(O452,Q452,S452,U452,AE452,AG452,AI452,AM452,AP452,AR452,AT452,W452,Y452,AA452,AC452,AK452)</f>
        <v>4.3375500000000002</v>
      </c>
      <c r="BD452" s="11">
        <f t="shared" si="61"/>
        <v>1.525744266182957E-4</v>
      </c>
      <c r="BE452" s="5">
        <f t="shared" ref="BE452:BE515" si="63">(BD452/100)*$BE$1</f>
        <v>0.15257442661829568</v>
      </c>
    </row>
    <row r="453" spans="1:57" x14ac:dyDescent="0.3">
      <c r="A453" s="1" t="s">
        <v>343</v>
      </c>
      <c r="B453" s="1" t="s">
        <v>344</v>
      </c>
      <c r="C453" s="1" t="s">
        <v>345</v>
      </c>
      <c r="D453" s="1" t="s">
        <v>346</v>
      </c>
      <c r="E453" s="1" t="s">
        <v>68</v>
      </c>
      <c r="F453" s="1" t="s">
        <v>337</v>
      </c>
      <c r="G453" s="1" t="s">
        <v>64</v>
      </c>
      <c r="H453" s="1" t="s">
        <v>65</v>
      </c>
      <c r="I453" s="2">
        <v>79</v>
      </c>
      <c r="J453" s="2">
        <v>0.09</v>
      </c>
      <c r="K453" s="2">
        <f t="shared" si="56"/>
        <v>0.09</v>
      </c>
      <c r="L453" s="2">
        <f t="shared" si="57"/>
        <v>0</v>
      </c>
      <c r="X453" s="13">
        <v>0.09</v>
      </c>
      <c r="Y453" s="5">
        <v>5.5768500000000003</v>
      </c>
      <c r="AV453" s="5" t="str">
        <f t="shared" si="58"/>
        <v/>
      </c>
      <c r="AX453" s="5" t="str">
        <f t="shared" si="59"/>
        <v/>
      </c>
      <c r="AZ453" s="5" t="str">
        <f t="shared" si="60"/>
        <v/>
      </c>
      <c r="BC453" s="5">
        <f t="shared" si="62"/>
        <v>5.5768500000000003</v>
      </c>
      <c r="BD453" s="11">
        <f t="shared" si="61"/>
        <v>1.9616711993780876E-4</v>
      </c>
      <c r="BE453" s="5">
        <f t="shared" si="63"/>
        <v>0.19616711993780875</v>
      </c>
    </row>
    <row r="454" spans="1:57" x14ac:dyDescent="0.3">
      <c r="A454" s="1" t="s">
        <v>343</v>
      </c>
      <c r="B454" s="1" t="s">
        <v>344</v>
      </c>
      <c r="C454" s="1" t="s">
        <v>345</v>
      </c>
      <c r="D454" s="1" t="s">
        <v>346</v>
      </c>
      <c r="E454" s="1" t="s">
        <v>82</v>
      </c>
      <c r="F454" s="1" t="s">
        <v>337</v>
      </c>
      <c r="G454" s="1" t="s">
        <v>64</v>
      </c>
      <c r="H454" s="1" t="s">
        <v>65</v>
      </c>
      <c r="I454" s="2">
        <v>79</v>
      </c>
      <c r="J454" s="2">
        <v>40</v>
      </c>
      <c r="K454" s="2">
        <f t="shared" si="56"/>
        <v>40</v>
      </c>
      <c r="L454" s="2">
        <f t="shared" si="57"/>
        <v>0</v>
      </c>
      <c r="X454" s="13">
        <v>40</v>
      </c>
      <c r="Y454" s="5">
        <v>2478.6</v>
      </c>
      <c r="AV454" s="5" t="str">
        <f t="shared" si="58"/>
        <v/>
      </c>
      <c r="AX454" s="5" t="str">
        <f t="shared" si="59"/>
        <v/>
      </c>
      <c r="AZ454" s="5" t="str">
        <f t="shared" si="60"/>
        <v/>
      </c>
      <c r="BC454" s="5">
        <f t="shared" si="62"/>
        <v>2478.6</v>
      </c>
      <c r="BD454" s="11">
        <f t="shared" si="61"/>
        <v>8.71853866390261E-2</v>
      </c>
      <c r="BE454" s="5">
        <f t="shared" si="63"/>
        <v>87.185386639026092</v>
      </c>
    </row>
    <row r="455" spans="1:57" x14ac:dyDescent="0.3">
      <c r="A455" s="1" t="s">
        <v>343</v>
      </c>
      <c r="B455" s="1" t="s">
        <v>344</v>
      </c>
      <c r="C455" s="1" t="s">
        <v>345</v>
      </c>
      <c r="D455" s="1" t="s">
        <v>346</v>
      </c>
      <c r="E455" s="1" t="s">
        <v>83</v>
      </c>
      <c r="F455" s="1" t="s">
        <v>337</v>
      </c>
      <c r="G455" s="1" t="s">
        <v>64</v>
      </c>
      <c r="H455" s="1" t="s">
        <v>65</v>
      </c>
      <c r="I455" s="2">
        <v>79</v>
      </c>
      <c r="J455" s="2">
        <v>38.64</v>
      </c>
      <c r="K455" s="2">
        <f t="shared" si="56"/>
        <v>38.64</v>
      </c>
      <c r="L455" s="2">
        <f t="shared" si="57"/>
        <v>0</v>
      </c>
      <c r="X455" s="13">
        <v>38.64</v>
      </c>
      <c r="Y455" s="5">
        <v>2394.3276000000001</v>
      </c>
      <c r="AV455" s="5" t="str">
        <f t="shared" si="58"/>
        <v/>
      </c>
      <c r="AX455" s="5" t="str">
        <f t="shared" si="59"/>
        <v/>
      </c>
      <c r="AZ455" s="5" t="str">
        <f t="shared" si="60"/>
        <v/>
      </c>
      <c r="BC455" s="5">
        <f t="shared" si="62"/>
        <v>2394.3276000000001</v>
      </c>
      <c r="BD455" s="11">
        <f t="shared" si="61"/>
        <v>8.4221083493299223E-2</v>
      </c>
      <c r="BE455" s="5">
        <f t="shared" si="63"/>
        <v>84.221083493299219</v>
      </c>
    </row>
    <row r="456" spans="1:57" x14ac:dyDescent="0.3">
      <c r="A456" s="1" t="s">
        <v>347</v>
      </c>
      <c r="B456" s="1" t="s">
        <v>341</v>
      </c>
      <c r="C456" s="1" t="s">
        <v>342</v>
      </c>
      <c r="D456" s="1" t="s">
        <v>116</v>
      </c>
      <c r="E456" s="1" t="s">
        <v>80</v>
      </c>
      <c r="F456" s="1" t="s">
        <v>337</v>
      </c>
      <c r="G456" s="1" t="s">
        <v>64</v>
      </c>
      <c r="H456" s="1" t="s">
        <v>65</v>
      </c>
      <c r="I456" s="2">
        <v>68.38</v>
      </c>
      <c r="J456" s="2">
        <v>33.17</v>
      </c>
      <c r="K456" s="2">
        <f t="shared" si="56"/>
        <v>33.18</v>
      </c>
      <c r="L456" s="2">
        <f t="shared" si="57"/>
        <v>0</v>
      </c>
      <c r="V456" s="12">
        <v>1.6</v>
      </c>
      <c r="W456" s="5">
        <v>110.16</v>
      </c>
      <c r="X456" s="13">
        <v>31.58</v>
      </c>
      <c r="Y456" s="5">
        <v>1956.8547000000001</v>
      </c>
      <c r="AV456" s="5" t="str">
        <f t="shared" si="58"/>
        <v/>
      </c>
      <c r="AX456" s="5" t="str">
        <f t="shared" si="59"/>
        <v/>
      </c>
      <c r="AZ456" s="5" t="str">
        <f t="shared" si="60"/>
        <v/>
      </c>
      <c r="BC456" s="5">
        <f t="shared" si="62"/>
        <v>2067.0147000000002</v>
      </c>
      <c r="BD456" s="11">
        <f t="shared" si="61"/>
        <v>7.2707768824356714E-2</v>
      </c>
      <c r="BE456" s="5">
        <f t="shared" si="63"/>
        <v>72.70776882435672</v>
      </c>
    </row>
    <row r="457" spans="1:57" x14ac:dyDescent="0.3">
      <c r="A457" s="1" t="s">
        <v>347</v>
      </c>
      <c r="B457" s="1" t="s">
        <v>341</v>
      </c>
      <c r="C457" s="1" t="s">
        <v>342</v>
      </c>
      <c r="D457" s="1" t="s">
        <v>116</v>
      </c>
      <c r="E457" s="1" t="s">
        <v>81</v>
      </c>
      <c r="F457" s="1" t="s">
        <v>337</v>
      </c>
      <c r="G457" s="1" t="s">
        <v>64</v>
      </c>
      <c r="H457" s="1" t="s">
        <v>65</v>
      </c>
      <c r="I457" s="2">
        <v>68.38</v>
      </c>
      <c r="J457" s="2">
        <v>34.380000000000003</v>
      </c>
      <c r="K457" s="2">
        <f t="shared" si="56"/>
        <v>34.380000000000003</v>
      </c>
      <c r="L457" s="2">
        <f t="shared" si="57"/>
        <v>0</v>
      </c>
      <c r="X457" s="13">
        <v>34.380000000000003</v>
      </c>
      <c r="Y457" s="5">
        <v>2130.3566999999998</v>
      </c>
      <c r="AV457" s="5" t="str">
        <f t="shared" si="58"/>
        <v/>
      </c>
      <c r="AX457" s="5" t="str">
        <f t="shared" si="59"/>
        <v/>
      </c>
      <c r="AZ457" s="5" t="str">
        <f t="shared" si="60"/>
        <v/>
      </c>
      <c r="BC457" s="5">
        <f t="shared" si="62"/>
        <v>2130.3566999999998</v>
      </c>
      <c r="BD457" s="11">
        <f t="shared" si="61"/>
        <v>7.4935839816242938E-2</v>
      </c>
      <c r="BE457" s="5">
        <f t="shared" si="63"/>
        <v>74.935839816242932</v>
      </c>
    </row>
    <row r="458" spans="1:57" x14ac:dyDescent="0.3">
      <c r="A458" s="1" t="s">
        <v>347</v>
      </c>
      <c r="B458" s="1" t="s">
        <v>341</v>
      </c>
      <c r="C458" s="1" t="s">
        <v>342</v>
      </c>
      <c r="D458" s="1" t="s">
        <v>116</v>
      </c>
      <c r="E458" s="1" t="s">
        <v>67</v>
      </c>
      <c r="F458" s="1" t="s">
        <v>337</v>
      </c>
      <c r="G458" s="1" t="s">
        <v>64</v>
      </c>
      <c r="H458" s="1" t="s">
        <v>65</v>
      </c>
      <c r="I458" s="2">
        <v>68.38</v>
      </c>
      <c r="J458" s="2">
        <v>0.08</v>
      </c>
      <c r="K458" s="2">
        <f t="shared" si="56"/>
        <v>0.08</v>
      </c>
      <c r="L458" s="2">
        <f t="shared" si="57"/>
        <v>0</v>
      </c>
      <c r="X458" s="13">
        <v>0.08</v>
      </c>
      <c r="Y458" s="5">
        <v>4.9572000000000003</v>
      </c>
      <c r="AV458" s="5" t="str">
        <f t="shared" si="58"/>
        <v/>
      </c>
      <c r="AX458" s="5" t="str">
        <f t="shared" si="59"/>
        <v/>
      </c>
      <c r="AZ458" s="5" t="str">
        <f t="shared" si="60"/>
        <v/>
      </c>
      <c r="BC458" s="5">
        <f t="shared" si="62"/>
        <v>4.9572000000000003</v>
      </c>
      <c r="BD458" s="11">
        <f t="shared" si="61"/>
        <v>1.7437077327805221E-4</v>
      </c>
      <c r="BE458" s="5">
        <f t="shared" si="63"/>
        <v>0.1743707732780522</v>
      </c>
    </row>
    <row r="459" spans="1:57" x14ac:dyDescent="0.3">
      <c r="A459" s="1" t="s">
        <v>348</v>
      </c>
      <c r="B459" s="1" t="s">
        <v>214</v>
      </c>
      <c r="C459" s="1" t="s">
        <v>215</v>
      </c>
      <c r="D459" s="1" t="s">
        <v>88</v>
      </c>
      <c r="E459" s="1" t="s">
        <v>109</v>
      </c>
      <c r="F459" s="1" t="s">
        <v>337</v>
      </c>
      <c r="G459" s="1" t="s">
        <v>64</v>
      </c>
      <c r="H459" s="1" t="s">
        <v>65</v>
      </c>
      <c r="I459" s="2">
        <v>77.5</v>
      </c>
      <c r="J459" s="2">
        <v>7.0000000000000007E-2</v>
      </c>
      <c r="K459" s="2">
        <f t="shared" si="56"/>
        <v>0.02</v>
      </c>
      <c r="L459" s="2">
        <f t="shared" si="57"/>
        <v>0.05</v>
      </c>
      <c r="X459" s="13">
        <v>0.01</v>
      </c>
      <c r="Y459" s="5">
        <v>0.61965000000000003</v>
      </c>
      <c r="AH459" s="9">
        <v>0.01</v>
      </c>
      <c r="AI459" s="5">
        <v>0.22416749999999999</v>
      </c>
      <c r="AV459" s="5" t="str">
        <f t="shared" si="58"/>
        <v/>
      </c>
      <c r="AX459" s="5" t="str">
        <f t="shared" si="59"/>
        <v/>
      </c>
      <c r="AZ459" s="5" t="str">
        <f t="shared" si="60"/>
        <v/>
      </c>
      <c r="BB459" s="2">
        <v>0.05</v>
      </c>
      <c r="BC459" s="5">
        <f t="shared" si="62"/>
        <v>0.8438175</v>
      </c>
      <c r="BD459" s="11">
        <f t="shared" si="61"/>
        <v>2.9681495598433155E-5</v>
      </c>
      <c r="BE459" s="5">
        <f t="shared" si="63"/>
        <v>2.9681495598433152E-2</v>
      </c>
    </row>
    <row r="460" spans="1:57" x14ac:dyDescent="0.3">
      <c r="A460" s="1" t="s">
        <v>348</v>
      </c>
      <c r="B460" s="1" t="s">
        <v>214</v>
      </c>
      <c r="C460" s="1" t="s">
        <v>215</v>
      </c>
      <c r="D460" s="1" t="s">
        <v>88</v>
      </c>
      <c r="E460" s="1" t="s">
        <v>120</v>
      </c>
      <c r="F460" s="1" t="s">
        <v>337</v>
      </c>
      <c r="G460" s="1" t="s">
        <v>64</v>
      </c>
      <c r="H460" s="1" t="s">
        <v>65</v>
      </c>
      <c r="I460" s="2">
        <v>77.5</v>
      </c>
      <c r="J460" s="2">
        <v>7.0000000000000007E-2</v>
      </c>
      <c r="K460" s="2">
        <f t="shared" si="56"/>
        <v>0.04</v>
      </c>
      <c r="L460" s="2">
        <f t="shared" si="57"/>
        <v>0.03</v>
      </c>
      <c r="X460" s="13">
        <v>0.04</v>
      </c>
      <c r="Y460" s="5">
        <v>2.4786000000000001</v>
      </c>
      <c r="AV460" s="5" t="str">
        <f t="shared" si="58"/>
        <v/>
      </c>
      <c r="AX460" s="5" t="str">
        <f t="shared" si="59"/>
        <v/>
      </c>
      <c r="AZ460" s="5" t="str">
        <f t="shared" si="60"/>
        <v/>
      </c>
      <c r="BB460" s="2">
        <v>0.03</v>
      </c>
      <c r="BC460" s="5">
        <f t="shared" si="62"/>
        <v>2.4786000000000001</v>
      </c>
      <c r="BD460" s="11">
        <f t="shared" si="61"/>
        <v>8.7185386639026106E-5</v>
      </c>
      <c r="BE460" s="5">
        <f t="shared" si="63"/>
        <v>8.71853866390261E-2</v>
      </c>
    </row>
    <row r="461" spans="1:57" x14ac:dyDescent="0.3">
      <c r="A461" s="1" t="s">
        <v>348</v>
      </c>
      <c r="B461" s="1" t="s">
        <v>214</v>
      </c>
      <c r="C461" s="1" t="s">
        <v>215</v>
      </c>
      <c r="D461" s="1" t="s">
        <v>88</v>
      </c>
      <c r="E461" s="1" t="s">
        <v>96</v>
      </c>
      <c r="F461" s="1" t="s">
        <v>337</v>
      </c>
      <c r="G461" s="1" t="s">
        <v>64</v>
      </c>
      <c r="H461" s="1" t="s">
        <v>65</v>
      </c>
      <c r="I461" s="2">
        <v>77.5</v>
      </c>
      <c r="J461" s="2">
        <v>0.09</v>
      </c>
      <c r="K461" s="2">
        <f t="shared" si="56"/>
        <v>0.09</v>
      </c>
      <c r="L461" s="2">
        <f t="shared" si="57"/>
        <v>0</v>
      </c>
      <c r="X461" s="13">
        <v>0.09</v>
      </c>
      <c r="Y461" s="5">
        <v>5.5768500000000003</v>
      </c>
      <c r="AV461" s="5" t="str">
        <f t="shared" si="58"/>
        <v/>
      </c>
      <c r="AX461" s="5" t="str">
        <f t="shared" si="59"/>
        <v/>
      </c>
      <c r="AZ461" s="5" t="str">
        <f t="shared" si="60"/>
        <v/>
      </c>
      <c r="BC461" s="5">
        <f t="shared" si="62"/>
        <v>5.5768500000000003</v>
      </c>
      <c r="BD461" s="11">
        <f t="shared" si="61"/>
        <v>1.9616711993780876E-4</v>
      </c>
      <c r="BE461" s="5">
        <f t="shared" si="63"/>
        <v>0.19616711993780875</v>
      </c>
    </row>
    <row r="462" spans="1:57" x14ac:dyDescent="0.3">
      <c r="A462" s="1" t="s">
        <v>348</v>
      </c>
      <c r="B462" s="1" t="s">
        <v>214</v>
      </c>
      <c r="C462" s="1" t="s">
        <v>215</v>
      </c>
      <c r="D462" s="1" t="s">
        <v>88</v>
      </c>
      <c r="E462" s="1" t="s">
        <v>101</v>
      </c>
      <c r="F462" s="1" t="s">
        <v>337</v>
      </c>
      <c r="G462" s="1" t="s">
        <v>64</v>
      </c>
      <c r="H462" s="1" t="s">
        <v>65</v>
      </c>
      <c r="I462" s="2">
        <v>77.5</v>
      </c>
      <c r="J462" s="2">
        <v>39.479999999999997</v>
      </c>
      <c r="K462" s="2">
        <f t="shared" si="56"/>
        <v>35.659999999999997</v>
      </c>
      <c r="L462" s="2">
        <f t="shared" si="57"/>
        <v>2.82</v>
      </c>
      <c r="X462" s="13">
        <v>35.119999999999997</v>
      </c>
      <c r="Y462" s="5">
        <v>2176.2107999999998</v>
      </c>
      <c r="AH462" s="9">
        <v>0.54</v>
      </c>
      <c r="AI462" s="5">
        <v>12.105045</v>
      </c>
      <c r="AV462" s="5" t="str">
        <f t="shared" si="58"/>
        <v/>
      </c>
      <c r="AX462" s="5" t="str">
        <f t="shared" si="59"/>
        <v/>
      </c>
      <c r="AZ462" s="5" t="str">
        <f t="shared" si="60"/>
        <v/>
      </c>
      <c r="BB462" s="2">
        <v>2.82</v>
      </c>
      <c r="BC462" s="5">
        <f t="shared" si="62"/>
        <v>2188.3158449999996</v>
      </c>
      <c r="BD462" s="11">
        <f t="shared" si="61"/>
        <v>7.6974567511753439E-2</v>
      </c>
      <c r="BE462" s="5">
        <f t="shared" si="63"/>
        <v>76.974567511753449</v>
      </c>
    </row>
    <row r="463" spans="1:57" x14ac:dyDescent="0.3">
      <c r="A463" s="1" t="s">
        <v>348</v>
      </c>
      <c r="B463" s="1" t="s">
        <v>214</v>
      </c>
      <c r="C463" s="1" t="s">
        <v>215</v>
      </c>
      <c r="D463" s="1" t="s">
        <v>88</v>
      </c>
      <c r="E463" s="1" t="s">
        <v>84</v>
      </c>
      <c r="F463" s="1" t="s">
        <v>337</v>
      </c>
      <c r="G463" s="1" t="s">
        <v>64</v>
      </c>
      <c r="H463" s="1" t="s">
        <v>65</v>
      </c>
      <c r="I463" s="2">
        <v>77.5</v>
      </c>
      <c r="J463" s="2">
        <v>37.79</v>
      </c>
      <c r="K463" s="2">
        <f t="shared" si="56"/>
        <v>29.25</v>
      </c>
      <c r="L463" s="2">
        <f t="shared" si="57"/>
        <v>8.01</v>
      </c>
      <c r="X463" s="13">
        <v>21.75</v>
      </c>
      <c r="Y463" s="5">
        <v>1347.7387000000001</v>
      </c>
      <c r="AH463" s="9">
        <v>7.5</v>
      </c>
      <c r="AI463" s="5">
        <v>168.12562500000001</v>
      </c>
      <c r="AV463" s="5" t="str">
        <f t="shared" si="58"/>
        <v/>
      </c>
      <c r="AX463" s="5" t="str">
        <f t="shared" si="59"/>
        <v/>
      </c>
      <c r="AZ463" s="5" t="str">
        <f t="shared" si="60"/>
        <v/>
      </c>
      <c r="BB463" s="2">
        <v>8.01</v>
      </c>
      <c r="BC463" s="5">
        <f t="shared" si="62"/>
        <v>1515.864325</v>
      </c>
      <c r="BD463" s="11">
        <f t="shared" si="61"/>
        <v>5.3320913930215173E-2</v>
      </c>
      <c r="BE463" s="5">
        <f t="shared" si="63"/>
        <v>53.32091393021517</v>
      </c>
    </row>
    <row r="464" spans="1:57" x14ac:dyDescent="0.3">
      <c r="A464" s="1" t="s">
        <v>349</v>
      </c>
      <c r="B464" s="1" t="s">
        <v>350</v>
      </c>
      <c r="C464" s="1" t="s">
        <v>351</v>
      </c>
      <c r="D464" s="1" t="s">
        <v>116</v>
      </c>
      <c r="E464" s="1" t="s">
        <v>109</v>
      </c>
      <c r="F464" s="1" t="s">
        <v>337</v>
      </c>
      <c r="G464" s="1" t="s">
        <v>64</v>
      </c>
      <c r="H464" s="1" t="s">
        <v>65</v>
      </c>
      <c r="I464" s="2">
        <v>5.54</v>
      </c>
      <c r="J464" s="2">
        <v>5.14</v>
      </c>
      <c r="K464" s="2">
        <f t="shared" si="56"/>
        <v>1.75</v>
      </c>
      <c r="L464" s="2">
        <f t="shared" si="57"/>
        <v>3.39</v>
      </c>
      <c r="AH464" s="9">
        <v>1.75</v>
      </c>
      <c r="AI464" s="5">
        <v>39.229312499999999</v>
      </c>
      <c r="AV464" s="5" t="str">
        <f t="shared" si="58"/>
        <v/>
      </c>
      <c r="AX464" s="5" t="str">
        <f t="shared" si="59"/>
        <v/>
      </c>
      <c r="AZ464" s="5" t="str">
        <f t="shared" si="60"/>
        <v/>
      </c>
      <c r="BB464" s="2">
        <v>3.39</v>
      </c>
      <c r="BC464" s="5">
        <f t="shared" si="62"/>
        <v>39.229312499999999</v>
      </c>
      <c r="BD464" s="11">
        <f t="shared" si="61"/>
        <v>1.3799010642684094E-3</v>
      </c>
      <c r="BE464" s="5">
        <f t="shared" si="63"/>
        <v>1.3799010642684093</v>
      </c>
    </row>
    <row r="465" spans="1:57" x14ac:dyDescent="0.3">
      <c r="A465" s="1" t="s">
        <v>352</v>
      </c>
      <c r="B465" s="1" t="s">
        <v>353</v>
      </c>
      <c r="C465" s="1" t="s">
        <v>354</v>
      </c>
      <c r="D465" s="1" t="s">
        <v>355</v>
      </c>
      <c r="E465" s="1" t="s">
        <v>82</v>
      </c>
      <c r="F465" s="1" t="s">
        <v>337</v>
      </c>
      <c r="G465" s="1" t="s">
        <v>64</v>
      </c>
      <c r="H465" s="1" t="s">
        <v>65</v>
      </c>
      <c r="I465" s="2">
        <v>73.459999999999994</v>
      </c>
      <c r="J465" s="2">
        <v>7.0000000000000007E-2</v>
      </c>
      <c r="K465" s="2">
        <f t="shared" si="56"/>
        <v>7.0000000000000007E-2</v>
      </c>
      <c r="L465" s="2">
        <f t="shared" si="57"/>
        <v>0</v>
      </c>
      <c r="X465" s="13">
        <v>7.0000000000000007E-2</v>
      </c>
      <c r="Y465" s="5">
        <v>4.3375500000000002</v>
      </c>
      <c r="AV465" s="5" t="str">
        <f t="shared" si="58"/>
        <v/>
      </c>
      <c r="AX465" s="5" t="str">
        <f t="shared" si="59"/>
        <v/>
      </c>
      <c r="AZ465" s="5" t="str">
        <f t="shared" si="60"/>
        <v/>
      </c>
      <c r="BC465" s="5">
        <f t="shared" si="62"/>
        <v>4.3375500000000002</v>
      </c>
      <c r="BD465" s="11">
        <f t="shared" si="61"/>
        <v>1.525744266182957E-4</v>
      </c>
      <c r="BE465" s="5">
        <f t="shared" si="63"/>
        <v>0.15257442661829568</v>
      </c>
    </row>
    <row r="466" spans="1:57" x14ac:dyDescent="0.3">
      <c r="A466" s="1" t="s">
        <v>352</v>
      </c>
      <c r="B466" s="1" t="s">
        <v>353</v>
      </c>
      <c r="C466" s="1" t="s">
        <v>354</v>
      </c>
      <c r="D466" s="1" t="s">
        <v>355</v>
      </c>
      <c r="E466" s="1" t="s">
        <v>83</v>
      </c>
      <c r="F466" s="1" t="s">
        <v>337</v>
      </c>
      <c r="G466" s="1" t="s">
        <v>64</v>
      </c>
      <c r="H466" s="1" t="s">
        <v>65</v>
      </c>
      <c r="I466" s="2">
        <v>73.459999999999994</v>
      </c>
      <c r="J466" s="2">
        <v>7.0000000000000007E-2</v>
      </c>
      <c r="K466" s="2">
        <f t="shared" si="56"/>
        <v>7.0000000000000007E-2</v>
      </c>
      <c r="L466" s="2">
        <f t="shared" si="57"/>
        <v>0</v>
      </c>
      <c r="X466" s="13">
        <v>7.0000000000000007E-2</v>
      </c>
      <c r="Y466" s="5">
        <v>4.3375500000000002</v>
      </c>
      <c r="AV466" s="5" t="str">
        <f t="shared" si="58"/>
        <v/>
      </c>
      <c r="AX466" s="5" t="str">
        <f t="shared" si="59"/>
        <v/>
      </c>
      <c r="AZ466" s="5" t="str">
        <f t="shared" si="60"/>
        <v/>
      </c>
      <c r="BC466" s="5">
        <f t="shared" si="62"/>
        <v>4.3375500000000002</v>
      </c>
      <c r="BD466" s="11">
        <f t="shared" si="61"/>
        <v>1.525744266182957E-4</v>
      </c>
      <c r="BE466" s="5">
        <f t="shared" si="63"/>
        <v>0.15257442661829568</v>
      </c>
    </row>
    <row r="467" spans="1:57" x14ac:dyDescent="0.3">
      <c r="A467" s="1" t="s">
        <v>352</v>
      </c>
      <c r="B467" s="1" t="s">
        <v>353</v>
      </c>
      <c r="C467" s="1" t="s">
        <v>354</v>
      </c>
      <c r="D467" s="1" t="s">
        <v>355</v>
      </c>
      <c r="E467" s="1" t="s">
        <v>109</v>
      </c>
      <c r="F467" s="1" t="s">
        <v>337</v>
      </c>
      <c r="G467" s="1" t="s">
        <v>64</v>
      </c>
      <c r="H467" s="1" t="s">
        <v>65</v>
      </c>
      <c r="I467" s="2">
        <v>73.459999999999994</v>
      </c>
      <c r="J467" s="2">
        <v>33.36</v>
      </c>
      <c r="K467" s="2">
        <f t="shared" si="56"/>
        <v>30.32</v>
      </c>
      <c r="L467" s="2">
        <f t="shared" si="57"/>
        <v>3.04</v>
      </c>
      <c r="X467" s="13">
        <v>29.95</v>
      </c>
      <c r="Y467" s="5">
        <v>1855.85175</v>
      </c>
      <c r="AH467" s="9">
        <v>0.37</v>
      </c>
      <c r="AI467" s="5">
        <v>8.2941974999999992</v>
      </c>
      <c r="AV467" s="5" t="str">
        <f t="shared" si="58"/>
        <v/>
      </c>
      <c r="AX467" s="5" t="str">
        <f t="shared" si="59"/>
        <v/>
      </c>
      <c r="AZ467" s="5" t="str">
        <f t="shared" si="60"/>
        <v/>
      </c>
      <c r="BB467" s="2">
        <v>3.04</v>
      </c>
      <c r="BC467" s="5">
        <f t="shared" si="62"/>
        <v>1864.1459475000001</v>
      </c>
      <c r="BD467" s="11">
        <f t="shared" si="61"/>
        <v>6.5571808756701849E-2</v>
      </c>
      <c r="BE467" s="5">
        <f t="shared" si="63"/>
        <v>65.571808756701856</v>
      </c>
    </row>
    <row r="468" spans="1:57" x14ac:dyDescent="0.3">
      <c r="A468" s="1" t="s">
        <v>352</v>
      </c>
      <c r="B468" s="1" t="s">
        <v>353</v>
      </c>
      <c r="C468" s="1" t="s">
        <v>354</v>
      </c>
      <c r="D468" s="1" t="s">
        <v>355</v>
      </c>
      <c r="E468" s="1" t="s">
        <v>120</v>
      </c>
      <c r="F468" s="1" t="s">
        <v>337</v>
      </c>
      <c r="G468" s="1" t="s">
        <v>64</v>
      </c>
      <c r="H468" s="1" t="s">
        <v>65</v>
      </c>
      <c r="I468" s="2">
        <v>73.459999999999994</v>
      </c>
      <c r="J468" s="2">
        <v>39.869999999999997</v>
      </c>
      <c r="K468" s="2">
        <f t="shared" si="56"/>
        <v>37.82</v>
      </c>
      <c r="L468" s="2">
        <f t="shared" si="57"/>
        <v>2.0499999999999998</v>
      </c>
      <c r="X468" s="13">
        <v>37.82</v>
      </c>
      <c r="Y468" s="5">
        <v>2343.5162999999998</v>
      </c>
      <c r="AV468" s="5" t="str">
        <f t="shared" si="58"/>
        <v/>
      </c>
      <c r="AX468" s="5" t="str">
        <f t="shared" si="59"/>
        <v/>
      </c>
      <c r="AZ468" s="5" t="str">
        <f t="shared" si="60"/>
        <v/>
      </c>
      <c r="BB468" s="2">
        <v>2.0499999999999998</v>
      </c>
      <c r="BC468" s="5">
        <f t="shared" si="62"/>
        <v>2343.5162999999998</v>
      </c>
      <c r="BD468" s="11">
        <f t="shared" si="61"/>
        <v>8.2433783067199173E-2</v>
      </c>
      <c r="BE468" s="5">
        <f t="shared" si="63"/>
        <v>82.433783067199172</v>
      </c>
    </row>
    <row r="469" spans="1:57" x14ac:dyDescent="0.3">
      <c r="A469" s="1" t="s">
        <v>352</v>
      </c>
      <c r="B469" s="1" t="s">
        <v>353</v>
      </c>
      <c r="C469" s="1" t="s">
        <v>354</v>
      </c>
      <c r="D469" s="1" t="s">
        <v>355</v>
      </c>
      <c r="E469" s="1" t="s">
        <v>69</v>
      </c>
      <c r="F469" s="1" t="s">
        <v>337</v>
      </c>
      <c r="G469" s="1" t="s">
        <v>64</v>
      </c>
      <c r="H469" s="1" t="s">
        <v>65</v>
      </c>
      <c r="I469" s="2">
        <v>73.459999999999994</v>
      </c>
      <c r="J469" s="2">
        <v>0.09</v>
      </c>
      <c r="K469" s="2">
        <f t="shared" si="56"/>
        <v>0.09</v>
      </c>
      <c r="L469" s="2">
        <f t="shared" si="57"/>
        <v>0</v>
      </c>
      <c r="X469" s="13">
        <v>0.09</v>
      </c>
      <c r="Y469" s="5">
        <v>5.5768500000000003</v>
      </c>
      <c r="AV469" s="5" t="str">
        <f t="shared" si="58"/>
        <v/>
      </c>
      <c r="AX469" s="5" t="str">
        <f t="shared" si="59"/>
        <v/>
      </c>
      <c r="AZ469" s="5" t="str">
        <f t="shared" si="60"/>
        <v/>
      </c>
      <c r="BC469" s="5">
        <f t="shared" si="62"/>
        <v>5.5768500000000003</v>
      </c>
      <c r="BD469" s="11">
        <f t="shared" si="61"/>
        <v>1.9616711993780876E-4</v>
      </c>
      <c r="BE469" s="5">
        <f t="shared" si="63"/>
        <v>0.19616711993780875</v>
      </c>
    </row>
    <row r="470" spans="1:57" x14ac:dyDescent="0.3">
      <c r="A470" s="1" t="s">
        <v>356</v>
      </c>
      <c r="B470" s="1" t="s">
        <v>146</v>
      </c>
      <c r="C470" s="1" t="s">
        <v>147</v>
      </c>
      <c r="D470" s="1" t="s">
        <v>148</v>
      </c>
      <c r="E470" s="1" t="s">
        <v>69</v>
      </c>
      <c r="F470" s="1" t="s">
        <v>357</v>
      </c>
      <c r="G470" s="1" t="s">
        <v>64</v>
      </c>
      <c r="H470" s="1" t="s">
        <v>65</v>
      </c>
      <c r="I470" s="2">
        <v>120</v>
      </c>
      <c r="J470" s="2">
        <v>19.54</v>
      </c>
      <c r="K470" s="2">
        <f t="shared" si="56"/>
        <v>19.54</v>
      </c>
      <c r="L470" s="2">
        <f t="shared" si="57"/>
        <v>0</v>
      </c>
      <c r="X470" s="13">
        <v>19.54</v>
      </c>
      <c r="Y470" s="5">
        <v>1210.7961</v>
      </c>
      <c r="AV470" s="5" t="str">
        <f t="shared" si="58"/>
        <v/>
      </c>
      <c r="AX470" s="5" t="str">
        <f t="shared" si="59"/>
        <v/>
      </c>
      <c r="AZ470" s="5" t="str">
        <f t="shared" si="60"/>
        <v/>
      </c>
      <c r="BC470" s="5">
        <f t="shared" si="62"/>
        <v>1210.7961</v>
      </c>
      <c r="BD470" s="11">
        <f t="shared" si="61"/>
        <v>4.2590061373164255E-2</v>
      </c>
      <c r="BE470" s="5">
        <f t="shared" si="63"/>
        <v>42.590061373164254</v>
      </c>
    </row>
    <row r="471" spans="1:57" x14ac:dyDescent="0.3">
      <c r="A471" s="1" t="s">
        <v>356</v>
      </c>
      <c r="B471" s="1" t="s">
        <v>146</v>
      </c>
      <c r="C471" s="1" t="s">
        <v>147</v>
      </c>
      <c r="D471" s="1" t="s">
        <v>148</v>
      </c>
      <c r="E471" s="1" t="s">
        <v>132</v>
      </c>
      <c r="F471" s="1" t="s">
        <v>357</v>
      </c>
      <c r="G471" s="1" t="s">
        <v>64</v>
      </c>
      <c r="H471" s="1" t="s">
        <v>65</v>
      </c>
      <c r="I471" s="2">
        <v>120</v>
      </c>
      <c r="J471" s="2">
        <v>19.940000000000001</v>
      </c>
      <c r="K471" s="2">
        <f t="shared" si="56"/>
        <v>19.940000000000001</v>
      </c>
      <c r="L471" s="2">
        <f t="shared" si="57"/>
        <v>0</v>
      </c>
      <c r="X471" s="13">
        <v>19.940000000000001</v>
      </c>
      <c r="Y471" s="5">
        <v>1235.5821000000001</v>
      </c>
      <c r="AV471" s="5" t="str">
        <f t="shared" si="58"/>
        <v/>
      </c>
      <c r="AX471" s="5" t="str">
        <f t="shared" si="59"/>
        <v/>
      </c>
      <c r="AZ471" s="5" t="str">
        <f t="shared" si="60"/>
        <v/>
      </c>
      <c r="BC471" s="5">
        <f t="shared" si="62"/>
        <v>1235.5821000000001</v>
      </c>
      <c r="BD471" s="11">
        <f t="shared" si="61"/>
        <v>4.3461915239554512E-2</v>
      </c>
      <c r="BE471" s="5">
        <f t="shared" si="63"/>
        <v>43.461915239554507</v>
      </c>
    </row>
    <row r="472" spans="1:57" x14ac:dyDescent="0.3">
      <c r="A472" s="1" t="s">
        <v>356</v>
      </c>
      <c r="B472" s="1" t="s">
        <v>146</v>
      </c>
      <c r="C472" s="1" t="s">
        <v>147</v>
      </c>
      <c r="D472" s="1" t="s">
        <v>148</v>
      </c>
      <c r="E472" s="1" t="s">
        <v>70</v>
      </c>
      <c r="F472" s="1" t="s">
        <v>357</v>
      </c>
      <c r="G472" s="1" t="s">
        <v>64</v>
      </c>
      <c r="H472" s="1" t="s">
        <v>65</v>
      </c>
      <c r="I472" s="2">
        <v>120</v>
      </c>
      <c r="J472" s="2">
        <v>39.14</v>
      </c>
      <c r="K472" s="2">
        <f t="shared" si="56"/>
        <v>38.14</v>
      </c>
      <c r="L472" s="2">
        <f t="shared" si="57"/>
        <v>0</v>
      </c>
      <c r="X472" s="13">
        <v>38.14</v>
      </c>
      <c r="Y472" s="5">
        <v>2363.3451</v>
      </c>
      <c r="AV472" s="5" t="str">
        <f t="shared" si="58"/>
        <v/>
      </c>
      <c r="AX472" s="5" t="str">
        <f t="shared" si="59"/>
        <v/>
      </c>
      <c r="AZ472" s="5" t="str">
        <f t="shared" si="60"/>
        <v/>
      </c>
      <c r="BC472" s="5">
        <f t="shared" si="62"/>
        <v>2363.3451</v>
      </c>
      <c r="BD472" s="11">
        <f t="shared" si="61"/>
        <v>8.3131266160311398E-2</v>
      </c>
      <c r="BE472" s="5">
        <f t="shared" si="63"/>
        <v>83.131266160311398</v>
      </c>
    </row>
    <row r="473" spans="1:57" x14ac:dyDescent="0.3">
      <c r="A473" s="1" t="s">
        <v>356</v>
      </c>
      <c r="B473" s="1" t="s">
        <v>146</v>
      </c>
      <c r="C473" s="1" t="s">
        <v>147</v>
      </c>
      <c r="D473" s="1" t="s">
        <v>148</v>
      </c>
      <c r="E473" s="1" t="s">
        <v>96</v>
      </c>
      <c r="F473" s="1" t="s">
        <v>357</v>
      </c>
      <c r="G473" s="1" t="s">
        <v>64</v>
      </c>
      <c r="H473" s="1" t="s">
        <v>65</v>
      </c>
      <c r="I473" s="2">
        <v>120</v>
      </c>
      <c r="J473" s="2">
        <v>38.979999999999997</v>
      </c>
      <c r="K473" s="2">
        <f t="shared" si="56"/>
        <v>37.68</v>
      </c>
      <c r="L473" s="2">
        <f t="shared" si="57"/>
        <v>0.3</v>
      </c>
      <c r="X473" s="13">
        <v>37.4</v>
      </c>
      <c r="Y473" s="5">
        <v>2317.491</v>
      </c>
      <c r="AH473" s="9">
        <v>0.28000000000000003</v>
      </c>
      <c r="AI473" s="5">
        <v>6.2766900000000003</v>
      </c>
      <c r="AV473" s="5" t="str">
        <f t="shared" si="58"/>
        <v/>
      </c>
      <c r="AX473" s="5" t="str">
        <f t="shared" si="59"/>
        <v/>
      </c>
      <c r="AZ473" s="5" t="str">
        <f t="shared" si="60"/>
        <v/>
      </c>
      <c r="BB473" s="2">
        <v>0.3</v>
      </c>
      <c r="BC473" s="5">
        <f t="shared" si="62"/>
        <v>2323.7676900000001</v>
      </c>
      <c r="BD473" s="11">
        <f t="shared" si="61"/>
        <v>8.1739120677772364E-2</v>
      </c>
      <c r="BE473" s="5">
        <f t="shared" si="63"/>
        <v>81.739120677772362</v>
      </c>
    </row>
    <row r="474" spans="1:57" x14ac:dyDescent="0.3">
      <c r="A474" s="1" t="s">
        <v>358</v>
      </c>
      <c r="B474" s="1" t="s">
        <v>344</v>
      </c>
      <c r="C474" s="1" t="s">
        <v>345</v>
      </c>
      <c r="D474" s="1" t="s">
        <v>346</v>
      </c>
      <c r="E474" s="1" t="s">
        <v>66</v>
      </c>
      <c r="F474" s="1" t="s">
        <v>357</v>
      </c>
      <c r="G474" s="1" t="s">
        <v>64</v>
      </c>
      <c r="H474" s="1" t="s">
        <v>65</v>
      </c>
      <c r="I474" s="2">
        <v>40</v>
      </c>
      <c r="J474" s="2">
        <v>7.0000000000000007E-2</v>
      </c>
      <c r="K474" s="2">
        <f t="shared" si="56"/>
        <v>7.0000000000000007E-2</v>
      </c>
      <c r="L474" s="2">
        <f t="shared" si="57"/>
        <v>0</v>
      </c>
      <c r="X474" s="13">
        <v>7.0000000000000007E-2</v>
      </c>
      <c r="Y474" s="5">
        <v>4.3375500000000002</v>
      </c>
      <c r="AV474" s="5" t="str">
        <f t="shared" si="58"/>
        <v/>
      </c>
      <c r="AX474" s="5" t="str">
        <f t="shared" si="59"/>
        <v/>
      </c>
      <c r="AZ474" s="5" t="str">
        <f t="shared" si="60"/>
        <v/>
      </c>
      <c r="BC474" s="5">
        <f t="shared" si="62"/>
        <v>4.3375500000000002</v>
      </c>
      <c r="BD474" s="11">
        <f t="shared" si="61"/>
        <v>1.525744266182957E-4</v>
      </c>
      <c r="BE474" s="5">
        <f t="shared" si="63"/>
        <v>0.15257442661829568</v>
      </c>
    </row>
    <row r="475" spans="1:57" x14ac:dyDescent="0.3">
      <c r="A475" s="1" t="s">
        <v>358</v>
      </c>
      <c r="B475" s="1" t="s">
        <v>344</v>
      </c>
      <c r="C475" s="1" t="s">
        <v>345</v>
      </c>
      <c r="D475" s="1" t="s">
        <v>346</v>
      </c>
      <c r="E475" s="1" t="s">
        <v>68</v>
      </c>
      <c r="F475" s="1" t="s">
        <v>357</v>
      </c>
      <c r="G475" s="1" t="s">
        <v>64</v>
      </c>
      <c r="H475" s="1" t="s">
        <v>65</v>
      </c>
      <c r="I475" s="2">
        <v>40</v>
      </c>
      <c r="J475" s="2">
        <v>7.0000000000000007E-2</v>
      </c>
      <c r="K475" s="2">
        <f t="shared" si="56"/>
        <v>7.0000000000000007E-2</v>
      </c>
      <c r="L475" s="2">
        <f t="shared" si="57"/>
        <v>0</v>
      </c>
      <c r="V475" s="12">
        <v>0.02</v>
      </c>
      <c r="W475" s="5">
        <v>1.377</v>
      </c>
      <c r="X475" s="13">
        <v>0.05</v>
      </c>
      <c r="Y475" s="5">
        <v>3.0982500000000002</v>
      </c>
      <c r="AV475" s="5" t="str">
        <f t="shared" si="58"/>
        <v/>
      </c>
      <c r="AX475" s="5" t="str">
        <f t="shared" si="59"/>
        <v/>
      </c>
      <c r="AZ475" s="5" t="str">
        <f t="shared" si="60"/>
        <v/>
      </c>
      <c r="BC475" s="5">
        <f t="shared" si="62"/>
        <v>4.47525</v>
      </c>
      <c r="BD475" s="11">
        <f t="shared" si="61"/>
        <v>1.5741805920935269E-4</v>
      </c>
      <c r="BE475" s="5">
        <f t="shared" si="63"/>
        <v>0.15741805920935267</v>
      </c>
    </row>
    <row r="476" spans="1:57" x14ac:dyDescent="0.3">
      <c r="A476" s="1" t="s">
        <v>358</v>
      </c>
      <c r="B476" s="1" t="s">
        <v>344</v>
      </c>
      <c r="C476" s="1" t="s">
        <v>345</v>
      </c>
      <c r="D476" s="1" t="s">
        <v>346</v>
      </c>
      <c r="E476" s="1" t="s">
        <v>69</v>
      </c>
      <c r="F476" s="1" t="s">
        <v>357</v>
      </c>
      <c r="G476" s="1" t="s">
        <v>64</v>
      </c>
      <c r="H476" s="1" t="s">
        <v>65</v>
      </c>
      <c r="I476" s="2">
        <v>40</v>
      </c>
      <c r="J476" s="2">
        <v>19.63</v>
      </c>
      <c r="K476" s="2">
        <f t="shared" si="56"/>
        <v>19.630000000000003</v>
      </c>
      <c r="L476" s="2">
        <f t="shared" si="57"/>
        <v>0</v>
      </c>
      <c r="V476" s="12">
        <v>1.58</v>
      </c>
      <c r="W476" s="5">
        <v>108.783</v>
      </c>
      <c r="X476" s="13">
        <v>18.05</v>
      </c>
      <c r="Y476" s="5">
        <v>1118.4682499999999</v>
      </c>
      <c r="AV476" s="5" t="str">
        <f t="shared" si="58"/>
        <v/>
      </c>
      <c r="AX476" s="5" t="str">
        <f t="shared" si="59"/>
        <v/>
      </c>
      <c r="AZ476" s="5" t="str">
        <f t="shared" si="60"/>
        <v/>
      </c>
      <c r="BC476" s="5">
        <f t="shared" si="62"/>
        <v>1227.2512499999998</v>
      </c>
      <c r="BD476" s="11">
        <f t="shared" si="61"/>
        <v>4.3168875467795562E-2</v>
      </c>
      <c r="BE476" s="5">
        <f t="shared" si="63"/>
        <v>43.168875467795559</v>
      </c>
    </row>
    <row r="477" spans="1:57" x14ac:dyDescent="0.3">
      <c r="A477" s="1" t="s">
        <v>358</v>
      </c>
      <c r="B477" s="1" t="s">
        <v>344</v>
      </c>
      <c r="C477" s="1" t="s">
        <v>345</v>
      </c>
      <c r="D477" s="1" t="s">
        <v>346</v>
      </c>
      <c r="E477" s="1" t="s">
        <v>132</v>
      </c>
      <c r="F477" s="1" t="s">
        <v>357</v>
      </c>
      <c r="G477" s="1" t="s">
        <v>64</v>
      </c>
      <c r="H477" s="1" t="s">
        <v>65</v>
      </c>
      <c r="I477" s="2">
        <v>40</v>
      </c>
      <c r="J477" s="2">
        <v>19.88</v>
      </c>
      <c r="K477" s="2">
        <f t="shared" si="56"/>
        <v>19.88</v>
      </c>
      <c r="L477" s="2">
        <f t="shared" si="57"/>
        <v>0</v>
      </c>
      <c r="X477" s="13">
        <v>19.88</v>
      </c>
      <c r="Y477" s="5">
        <v>1231.8642</v>
      </c>
      <c r="AV477" s="5" t="str">
        <f t="shared" si="58"/>
        <v/>
      </c>
      <c r="AX477" s="5" t="str">
        <f t="shared" si="59"/>
        <v/>
      </c>
      <c r="AZ477" s="5" t="str">
        <f t="shared" si="60"/>
        <v/>
      </c>
      <c r="BC477" s="5">
        <f t="shared" si="62"/>
        <v>1231.8642</v>
      </c>
      <c r="BD477" s="11">
        <f t="shared" si="61"/>
        <v>4.3331137159595974E-2</v>
      </c>
      <c r="BE477" s="5">
        <f t="shared" si="63"/>
        <v>43.331137159595976</v>
      </c>
    </row>
    <row r="478" spans="1:57" x14ac:dyDescent="0.3">
      <c r="A478" s="1" t="s">
        <v>359</v>
      </c>
      <c r="B478" s="1" t="s">
        <v>360</v>
      </c>
      <c r="C478" s="1" t="s">
        <v>361</v>
      </c>
      <c r="D478" s="1" t="s">
        <v>362</v>
      </c>
      <c r="E478" s="1" t="s">
        <v>67</v>
      </c>
      <c r="F478" s="1" t="s">
        <v>357</v>
      </c>
      <c r="G478" s="1" t="s">
        <v>64</v>
      </c>
      <c r="H478" s="1" t="s">
        <v>65</v>
      </c>
      <c r="I478" s="2">
        <v>147.29</v>
      </c>
      <c r="J478" s="2">
        <v>33.54</v>
      </c>
      <c r="K478" s="2">
        <f t="shared" si="56"/>
        <v>32.840000000000003</v>
      </c>
      <c r="L478" s="2">
        <f t="shared" si="57"/>
        <v>0.71</v>
      </c>
      <c r="V478" s="12">
        <v>27.01</v>
      </c>
      <c r="W478" s="5">
        <v>1859.6385</v>
      </c>
      <c r="X478" s="13">
        <v>5.76</v>
      </c>
      <c r="Y478" s="5">
        <v>356.91840000000002</v>
      </c>
      <c r="AH478" s="9">
        <v>7.0000000000000007E-2</v>
      </c>
      <c r="AI478" s="5">
        <v>1.743525</v>
      </c>
      <c r="AV478" s="5" t="str">
        <f t="shared" si="58"/>
        <v/>
      </c>
      <c r="AX478" s="5" t="str">
        <f t="shared" si="59"/>
        <v/>
      </c>
      <c r="AZ478" s="5" t="str">
        <f t="shared" si="60"/>
        <v/>
      </c>
      <c r="BB478" s="2">
        <v>0.71</v>
      </c>
      <c r="BC478" s="5">
        <f t="shared" si="62"/>
        <v>2218.3004250000004</v>
      </c>
      <c r="BD478" s="11">
        <f t="shared" si="61"/>
        <v>7.802928275443434E-2</v>
      </c>
      <c r="BE478" s="5">
        <f t="shared" si="63"/>
        <v>78.029282754434348</v>
      </c>
    </row>
    <row r="479" spans="1:57" x14ac:dyDescent="0.3">
      <c r="A479" s="1" t="s">
        <v>359</v>
      </c>
      <c r="B479" s="1" t="s">
        <v>360</v>
      </c>
      <c r="C479" s="1" t="s">
        <v>361</v>
      </c>
      <c r="D479" s="1" t="s">
        <v>362</v>
      </c>
      <c r="E479" s="1" t="s">
        <v>62</v>
      </c>
      <c r="F479" s="1" t="s">
        <v>357</v>
      </c>
      <c r="G479" s="1" t="s">
        <v>64</v>
      </c>
      <c r="H479" s="1" t="s">
        <v>65</v>
      </c>
      <c r="I479" s="2">
        <v>147.29</v>
      </c>
      <c r="J479" s="2">
        <v>34.29</v>
      </c>
      <c r="K479" s="2">
        <f t="shared" si="56"/>
        <v>30.42</v>
      </c>
      <c r="L479" s="2">
        <f t="shared" si="57"/>
        <v>3.88</v>
      </c>
      <c r="V479" s="12">
        <v>22.17</v>
      </c>
      <c r="W479" s="5">
        <v>1526.4045000000001</v>
      </c>
      <c r="X479" s="13">
        <v>4.63</v>
      </c>
      <c r="Y479" s="5">
        <v>286.89794999999998</v>
      </c>
      <c r="AH479" s="9">
        <v>3.62</v>
      </c>
      <c r="AI479" s="5">
        <v>84.58587</v>
      </c>
      <c r="AV479" s="5" t="str">
        <f t="shared" si="58"/>
        <v/>
      </c>
      <c r="AX479" s="5" t="str">
        <f t="shared" si="59"/>
        <v/>
      </c>
      <c r="AZ479" s="5" t="str">
        <f t="shared" si="60"/>
        <v/>
      </c>
      <c r="BB479" s="2">
        <v>3.88</v>
      </c>
      <c r="BC479" s="5">
        <f t="shared" si="62"/>
        <v>1897.88832</v>
      </c>
      <c r="BD479" s="11">
        <f t="shared" si="61"/>
        <v>6.6758705308194832E-2</v>
      </c>
      <c r="BE479" s="5">
        <f t="shared" si="63"/>
        <v>66.758705308194834</v>
      </c>
    </row>
    <row r="480" spans="1:57" x14ac:dyDescent="0.3">
      <c r="A480" s="1" t="s">
        <v>359</v>
      </c>
      <c r="B480" s="1" t="s">
        <v>360</v>
      </c>
      <c r="C480" s="1" t="s">
        <v>361</v>
      </c>
      <c r="D480" s="1" t="s">
        <v>362</v>
      </c>
      <c r="E480" s="1" t="s">
        <v>66</v>
      </c>
      <c r="F480" s="1" t="s">
        <v>357</v>
      </c>
      <c r="G480" s="1" t="s">
        <v>64</v>
      </c>
      <c r="H480" s="1" t="s">
        <v>65</v>
      </c>
      <c r="I480" s="2">
        <v>147.29</v>
      </c>
      <c r="J480" s="2">
        <v>39.96</v>
      </c>
      <c r="K480" s="2">
        <f t="shared" si="56"/>
        <v>38.910000000000004</v>
      </c>
      <c r="L480" s="2">
        <f t="shared" si="57"/>
        <v>1.06</v>
      </c>
      <c r="V480" s="12">
        <v>0.23</v>
      </c>
      <c r="W480" s="5">
        <v>15.8355</v>
      </c>
      <c r="X480" s="13">
        <v>36.96</v>
      </c>
      <c r="Y480" s="5">
        <v>2290.2264</v>
      </c>
      <c r="AH480" s="9">
        <v>1.72</v>
      </c>
      <c r="AI480" s="5">
        <v>38.731162500000003</v>
      </c>
      <c r="AV480" s="5" t="str">
        <f t="shared" si="58"/>
        <v/>
      </c>
      <c r="AX480" s="5" t="str">
        <f t="shared" si="59"/>
        <v/>
      </c>
      <c r="AZ480" s="5" t="str">
        <f t="shared" si="60"/>
        <v/>
      </c>
      <c r="BB480" s="2">
        <v>1.06</v>
      </c>
      <c r="BC480" s="5">
        <f t="shared" si="62"/>
        <v>2344.7930624999999</v>
      </c>
      <c r="BD480" s="11">
        <f t="shared" si="61"/>
        <v>8.2478693513503024E-2</v>
      </c>
      <c r="BE480" s="5">
        <f t="shared" si="63"/>
        <v>82.478693513503032</v>
      </c>
    </row>
    <row r="481" spans="1:57" x14ac:dyDescent="0.3">
      <c r="A481" s="1" t="s">
        <v>359</v>
      </c>
      <c r="B481" s="1" t="s">
        <v>360</v>
      </c>
      <c r="C481" s="1" t="s">
        <v>361</v>
      </c>
      <c r="D481" s="1" t="s">
        <v>362</v>
      </c>
      <c r="E481" s="1" t="s">
        <v>68</v>
      </c>
      <c r="F481" s="1" t="s">
        <v>357</v>
      </c>
      <c r="G481" s="1" t="s">
        <v>64</v>
      </c>
      <c r="H481" s="1" t="s">
        <v>65</v>
      </c>
      <c r="I481" s="2">
        <v>147.29</v>
      </c>
      <c r="J481" s="2">
        <v>39.479999999999997</v>
      </c>
      <c r="K481" s="2">
        <f t="shared" si="56"/>
        <v>39.480000000000004</v>
      </c>
      <c r="L481" s="2">
        <f t="shared" si="57"/>
        <v>0</v>
      </c>
      <c r="V481" s="12">
        <v>21.75</v>
      </c>
      <c r="W481" s="5">
        <v>1497.4875</v>
      </c>
      <c r="X481" s="13">
        <v>17.73</v>
      </c>
      <c r="Y481" s="5">
        <v>1098.6394499999999</v>
      </c>
      <c r="AV481" s="5" t="str">
        <f t="shared" si="58"/>
        <v/>
      </c>
      <c r="AX481" s="5" t="str">
        <f t="shared" si="59"/>
        <v/>
      </c>
      <c r="AZ481" s="5" t="str">
        <f t="shared" si="60"/>
        <v/>
      </c>
      <c r="BC481" s="5">
        <f t="shared" si="62"/>
        <v>2596.1269499999999</v>
      </c>
      <c r="BD481" s="11">
        <f t="shared" si="61"/>
        <v>9.1319427055493257E-2</v>
      </c>
      <c r="BE481" s="5">
        <f t="shared" si="63"/>
        <v>91.319427055493264</v>
      </c>
    </row>
    <row r="482" spans="1:57" x14ac:dyDescent="0.3">
      <c r="A482" s="1" t="s">
        <v>363</v>
      </c>
      <c r="B482" s="1" t="s">
        <v>364</v>
      </c>
      <c r="C482" s="1" t="s">
        <v>365</v>
      </c>
      <c r="D482" s="1" t="s">
        <v>366</v>
      </c>
      <c r="E482" s="1" t="s">
        <v>81</v>
      </c>
      <c r="F482" s="1" t="s">
        <v>357</v>
      </c>
      <c r="G482" s="1" t="s">
        <v>64</v>
      </c>
      <c r="H482" s="1" t="s">
        <v>65</v>
      </c>
      <c r="I482" s="2">
        <v>8.44</v>
      </c>
      <c r="J482" s="2">
        <v>7.67</v>
      </c>
      <c r="K482" s="2">
        <f t="shared" si="56"/>
        <v>5.35</v>
      </c>
      <c r="L482" s="2">
        <f t="shared" si="57"/>
        <v>2.33</v>
      </c>
      <c r="V482" s="12">
        <v>3.36</v>
      </c>
      <c r="W482" s="5">
        <v>231.33600000000001</v>
      </c>
      <c r="AH482" s="9">
        <v>1.99</v>
      </c>
      <c r="AI482" s="5">
        <v>49.565925000000007</v>
      </c>
      <c r="AV482" s="5" t="str">
        <f t="shared" si="58"/>
        <v/>
      </c>
      <c r="AX482" s="5" t="str">
        <f t="shared" si="59"/>
        <v/>
      </c>
      <c r="AZ482" s="5" t="str">
        <f t="shared" si="60"/>
        <v/>
      </c>
      <c r="BB482" s="2">
        <v>2.33</v>
      </c>
      <c r="BC482" s="5">
        <f t="shared" si="62"/>
        <v>280.90192500000001</v>
      </c>
      <c r="BD482" s="11">
        <f t="shared" si="61"/>
        <v>9.8807967960831567E-3</v>
      </c>
      <c r="BE482" s="5">
        <f t="shared" si="63"/>
        <v>9.8807967960831569</v>
      </c>
    </row>
    <row r="483" spans="1:57" x14ac:dyDescent="0.3">
      <c r="A483" s="1" t="s">
        <v>363</v>
      </c>
      <c r="B483" s="1" t="s">
        <v>364</v>
      </c>
      <c r="C483" s="1" t="s">
        <v>365</v>
      </c>
      <c r="D483" s="1" t="s">
        <v>366</v>
      </c>
      <c r="E483" s="1" t="s">
        <v>67</v>
      </c>
      <c r="F483" s="1" t="s">
        <v>357</v>
      </c>
      <c r="G483" s="1" t="s">
        <v>64</v>
      </c>
      <c r="H483" s="1" t="s">
        <v>65</v>
      </c>
      <c r="I483" s="2">
        <v>8.44</v>
      </c>
      <c r="J483" s="2">
        <v>0.03</v>
      </c>
      <c r="K483" s="2">
        <f t="shared" si="56"/>
        <v>0</v>
      </c>
      <c r="L483" s="2">
        <f t="shared" si="57"/>
        <v>0.03</v>
      </c>
      <c r="AV483" s="5" t="str">
        <f t="shared" si="58"/>
        <v/>
      </c>
      <c r="AX483" s="5" t="str">
        <f t="shared" si="59"/>
        <v/>
      </c>
      <c r="AZ483" s="5" t="str">
        <f t="shared" si="60"/>
        <v/>
      </c>
      <c r="BB483" s="2">
        <v>0.03</v>
      </c>
      <c r="BC483" s="5">
        <f t="shared" si="62"/>
        <v>0</v>
      </c>
      <c r="BD483" s="11">
        <f t="shared" si="61"/>
        <v>0</v>
      </c>
      <c r="BE483" s="5">
        <f t="shared" si="63"/>
        <v>0</v>
      </c>
    </row>
    <row r="484" spans="1:57" x14ac:dyDescent="0.3">
      <c r="A484" s="1" t="s">
        <v>367</v>
      </c>
      <c r="B484" s="1" t="s">
        <v>368</v>
      </c>
      <c r="C484" s="1" t="s">
        <v>369</v>
      </c>
      <c r="D484" s="1" t="s">
        <v>370</v>
      </c>
      <c r="E484" s="1" t="s">
        <v>80</v>
      </c>
      <c r="F484" s="1" t="s">
        <v>357</v>
      </c>
      <c r="G484" s="1" t="s">
        <v>64</v>
      </c>
      <c r="H484" s="1" t="s">
        <v>65</v>
      </c>
      <c r="I484" s="2">
        <v>143.30000000000001</v>
      </c>
      <c r="J484" s="2">
        <v>31.83</v>
      </c>
      <c r="K484" s="2">
        <f t="shared" si="56"/>
        <v>31.83</v>
      </c>
      <c r="L484" s="2">
        <f t="shared" si="57"/>
        <v>0</v>
      </c>
      <c r="V484" s="12">
        <v>10.42</v>
      </c>
      <c r="W484" s="5">
        <v>717.41699999999992</v>
      </c>
      <c r="X484" s="13">
        <v>21.41</v>
      </c>
      <c r="Y484" s="5">
        <v>1326.67065</v>
      </c>
      <c r="AV484" s="5" t="str">
        <f t="shared" si="58"/>
        <v/>
      </c>
      <c r="AX484" s="5" t="str">
        <f t="shared" si="59"/>
        <v/>
      </c>
      <c r="AZ484" s="5" t="str">
        <f t="shared" si="60"/>
        <v/>
      </c>
      <c r="BC484" s="5">
        <f t="shared" si="62"/>
        <v>2044.0876499999999</v>
      </c>
      <c r="BD484" s="11">
        <f t="shared" si="61"/>
        <v>7.1901303997945726E-2</v>
      </c>
      <c r="BE484" s="5">
        <f t="shared" si="63"/>
        <v>71.901303997945732</v>
      </c>
    </row>
    <row r="485" spans="1:57" x14ac:dyDescent="0.3">
      <c r="A485" s="1" t="s">
        <v>367</v>
      </c>
      <c r="B485" s="1" t="s">
        <v>368</v>
      </c>
      <c r="C485" s="1" t="s">
        <v>369</v>
      </c>
      <c r="D485" s="1" t="s">
        <v>370</v>
      </c>
      <c r="E485" s="1" t="s">
        <v>81</v>
      </c>
      <c r="F485" s="1" t="s">
        <v>357</v>
      </c>
      <c r="G485" s="1" t="s">
        <v>64</v>
      </c>
      <c r="H485" s="1" t="s">
        <v>65</v>
      </c>
      <c r="I485" s="2">
        <v>143.30000000000001</v>
      </c>
      <c r="J485" s="2">
        <v>27.36</v>
      </c>
      <c r="K485" s="2">
        <f t="shared" si="56"/>
        <v>27.36</v>
      </c>
      <c r="L485" s="2">
        <f t="shared" si="57"/>
        <v>0</v>
      </c>
      <c r="V485" s="12">
        <v>27.36</v>
      </c>
      <c r="W485" s="5">
        <v>1883.7360000000001</v>
      </c>
      <c r="AV485" s="5" t="str">
        <f t="shared" si="58"/>
        <v/>
      </c>
      <c r="AX485" s="5" t="str">
        <f t="shared" si="59"/>
        <v/>
      </c>
      <c r="AZ485" s="5" t="str">
        <f t="shared" si="60"/>
        <v/>
      </c>
      <c r="BC485" s="5">
        <f t="shared" si="62"/>
        <v>1883.7360000000001</v>
      </c>
      <c r="BD485" s="11">
        <f t="shared" si="61"/>
        <v>6.6260893845659849E-2</v>
      </c>
      <c r="BE485" s="5">
        <f t="shared" si="63"/>
        <v>66.260893845659851</v>
      </c>
    </row>
    <row r="486" spans="1:57" x14ac:dyDescent="0.3">
      <c r="A486" s="1" t="s">
        <v>367</v>
      </c>
      <c r="B486" s="1" t="s">
        <v>368</v>
      </c>
      <c r="C486" s="1" t="s">
        <v>369</v>
      </c>
      <c r="D486" s="1" t="s">
        <v>370</v>
      </c>
      <c r="E486" s="1" t="s">
        <v>67</v>
      </c>
      <c r="F486" s="1" t="s">
        <v>357</v>
      </c>
      <c r="G486" s="1" t="s">
        <v>64</v>
      </c>
      <c r="H486" s="1" t="s">
        <v>65</v>
      </c>
      <c r="I486" s="2">
        <v>143.30000000000001</v>
      </c>
      <c r="J486" s="2">
        <v>0.04</v>
      </c>
      <c r="K486" s="2">
        <f t="shared" si="56"/>
        <v>0.04</v>
      </c>
      <c r="L486" s="2">
        <f t="shared" si="57"/>
        <v>0</v>
      </c>
      <c r="V486" s="12">
        <v>0.04</v>
      </c>
      <c r="W486" s="5">
        <v>2.754</v>
      </c>
      <c r="AV486" s="5" t="str">
        <f t="shared" si="58"/>
        <v/>
      </c>
      <c r="AX486" s="5" t="str">
        <f t="shared" si="59"/>
        <v/>
      </c>
      <c r="AZ486" s="5" t="str">
        <f t="shared" si="60"/>
        <v/>
      </c>
      <c r="BC486" s="5">
        <f t="shared" si="62"/>
        <v>2.754</v>
      </c>
      <c r="BD486" s="11">
        <f t="shared" si="61"/>
        <v>9.6872651821140117E-5</v>
      </c>
      <c r="BE486" s="5">
        <f t="shared" si="63"/>
        <v>9.6872651821140118E-2</v>
      </c>
    </row>
    <row r="487" spans="1:57" x14ac:dyDescent="0.3">
      <c r="A487" s="1" t="s">
        <v>367</v>
      </c>
      <c r="B487" s="1" t="s">
        <v>368</v>
      </c>
      <c r="C487" s="1" t="s">
        <v>369</v>
      </c>
      <c r="D487" s="1" t="s">
        <v>370</v>
      </c>
      <c r="E487" s="1" t="s">
        <v>68</v>
      </c>
      <c r="F487" s="1" t="s">
        <v>357</v>
      </c>
      <c r="G487" s="1" t="s">
        <v>64</v>
      </c>
      <c r="H487" s="1" t="s">
        <v>65</v>
      </c>
      <c r="I487" s="2">
        <v>143.30000000000001</v>
      </c>
      <c r="J487" s="2">
        <v>0.09</v>
      </c>
      <c r="K487" s="2">
        <f t="shared" si="56"/>
        <v>0.09</v>
      </c>
      <c r="L487" s="2">
        <f t="shared" si="57"/>
        <v>0</v>
      </c>
      <c r="V487" s="12">
        <v>0.06</v>
      </c>
      <c r="W487" s="5">
        <v>4.1309999999999993</v>
      </c>
      <c r="X487" s="13">
        <v>0.03</v>
      </c>
      <c r="Y487" s="5">
        <v>1.8589500000000001</v>
      </c>
      <c r="AV487" s="5" t="str">
        <f t="shared" si="58"/>
        <v/>
      </c>
      <c r="AX487" s="5" t="str">
        <f t="shared" si="59"/>
        <v/>
      </c>
      <c r="AZ487" s="5" t="str">
        <f t="shared" si="60"/>
        <v/>
      </c>
      <c r="BC487" s="5">
        <f t="shared" si="62"/>
        <v>5.9899499999999994</v>
      </c>
      <c r="BD487" s="11">
        <f t="shared" si="61"/>
        <v>2.1069801771097973E-4</v>
      </c>
      <c r="BE487" s="5">
        <f t="shared" si="63"/>
        <v>0.21069801771097973</v>
      </c>
    </row>
    <row r="488" spans="1:57" x14ac:dyDescent="0.3">
      <c r="A488" s="1" t="s">
        <v>367</v>
      </c>
      <c r="B488" s="1" t="s">
        <v>368</v>
      </c>
      <c r="C488" s="1" t="s">
        <v>369</v>
      </c>
      <c r="D488" s="1" t="s">
        <v>370</v>
      </c>
      <c r="E488" s="1" t="s">
        <v>82</v>
      </c>
      <c r="F488" s="1" t="s">
        <v>357</v>
      </c>
      <c r="G488" s="1" t="s">
        <v>64</v>
      </c>
      <c r="H488" s="1" t="s">
        <v>65</v>
      </c>
      <c r="I488" s="2">
        <v>143.30000000000001</v>
      </c>
      <c r="J488" s="2">
        <v>41.34</v>
      </c>
      <c r="K488" s="2">
        <f t="shared" si="56"/>
        <v>40</v>
      </c>
      <c r="L488" s="2">
        <f t="shared" si="57"/>
        <v>0</v>
      </c>
      <c r="V488" s="12">
        <v>20.82</v>
      </c>
      <c r="W488" s="5">
        <v>1433.4570000000001</v>
      </c>
      <c r="X488" s="13">
        <v>19.18</v>
      </c>
      <c r="Y488" s="5">
        <v>1188.4887000000001</v>
      </c>
      <c r="AV488" s="5" t="str">
        <f t="shared" si="58"/>
        <v/>
      </c>
      <c r="AX488" s="5" t="str">
        <f t="shared" si="59"/>
        <v/>
      </c>
      <c r="AZ488" s="5" t="str">
        <f t="shared" si="60"/>
        <v/>
      </c>
      <c r="BC488" s="5">
        <f t="shared" si="62"/>
        <v>2621.9457000000002</v>
      </c>
      <c r="BD488" s="11">
        <f t="shared" si="61"/>
        <v>9.2227608166316463E-2</v>
      </c>
      <c r="BE488" s="5">
        <f t="shared" si="63"/>
        <v>92.227608166316458</v>
      </c>
    </row>
    <row r="489" spans="1:57" x14ac:dyDescent="0.3">
      <c r="A489" s="1" t="s">
        <v>367</v>
      </c>
      <c r="B489" s="1" t="s">
        <v>368</v>
      </c>
      <c r="C489" s="1" t="s">
        <v>369</v>
      </c>
      <c r="D489" s="1" t="s">
        <v>370</v>
      </c>
      <c r="E489" s="1" t="s">
        <v>83</v>
      </c>
      <c r="F489" s="1" t="s">
        <v>357</v>
      </c>
      <c r="G489" s="1" t="s">
        <v>64</v>
      </c>
      <c r="H489" s="1" t="s">
        <v>65</v>
      </c>
      <c r="I489" s="2">
        <v>143.30000000000001</v>
      </c>
      <c r="J489" s="2">
        <v>38.06</v>
      </c>
      <c r="K489" s="2">
        <f t="shared" si="56"/>
        <v>38.06</v>
      </c>
      <c r="L489" s="2">
        <f t="shared" si="57"/>
        <v>0</v>
      </c>
      <c r="V489" s="12">
        <v>9.27</v>
      </c>
      <c r="W489" s="5">
        <v>638.23949999999991</v>
      </c>
      <c r="X489" s="13">
        <v>28.79</v>
      </c>
      <c r="Y489" s="5">
        <v>1783.97235</v>
      </c>
      <c r="AV489" s="5" t="str">
        <f t="shared" si="58"/>
        <v/>
      </c>
      <c r="AX489" s="5" t="str">
        <f t="shared" si="59"/>
        <v/>
      </c>
      <c r="AZ489" s="5" t="str">
        <f t="shared" si="60"/>
        <v/>
      </c>
      <c r="BC489" s="5">
        <f t="shared" si="62"/>
        <v>2422.2118499999997</v>
      </c>
      <c r="BD489" s="11">
        <f t="shared" si="61"/>
        <v>8.5201919092988257E-2</v>
      </c>
      <c r="BE489" s="5">
        <f t="shared" si="63"/>
        <v>85.201919092988263</v>
      </c>
    </row>
    <row r="490" spans="1:57" x14ac:dyDescent="0.3">
      <c r="A490" s="1" t="s">
        <v>371</v>
      </c>
      <c r="B490" s="1" t="s">
        <v>372</v>
      </c>
      <c r="C490" s="1" t="s">
        <v>373</v>
      </c>
      <c r="D490" s="1" t="s">
        <v>88</v>
      </c>
      <c r="E490" s="1" t="s">
        <v>96</v>
      </c>
      <c r="F490" s="1" t="s">
        <v>357</v>
      </c>
      <c r="G490" s="1" t="s">
        <v>64</v>
      </c>
      <c r="H490" s="1" t="s">
        <v>65</v>
      </c>
      <c r="I490" s="2">
        <v>5.77</v>
      </c>
      <c r="J490" s="2">
        <v>0.04</v>
      </c>
      <c r="K490" s="2">
        <f t="shared" si="56"/>
        <v>0</v>
      </c>
      <c r="L490" s="2">
        <f t="shared" si="57"/>
        <v>0.03</v>
      </c>
      <c r="AV490" s="5" t="str">
        <f t="shared" si="58"/>
        <v/>
      </c>
      <c r="AX490" s="5" t="str">
        <f t="shared" si="59"/>
        <v/>
      </c>
      <c r="AZ490" s="5" t="str">
        <f t="shared" si="60"/>
        <v/>
      </c>
      <c r="BB490" s="2">
        <v>0.03</v>
      </c>
      <c r="BC490" s="5">
        <f t="shared" si="62"/>
        <v>0</v>
      </c>
      <c r="BD490" s="11">
        <f t="shared" si="61"/>
        <v>0</v>
      </c>
      <c r="BE490" s="5">
        <f t="shared" si="63"/>
        <v>0</v>
      </c>
    </row>
    <row r="491" spans="1:57" x14ac:dyDescent="0.3">
      <c r="A491" s="1" t="s">
        <v>371</v>
      </c>
      <c r="B491" s="1" t="s">
        <v>372</v>
      </c>
      <c r="C491" s="1" t="s">
        <v>373</v>
      </c>
      <c r="D491" s="1" t="s">
        <v>88</v>
      </c>
      <c r="E491" s="1" t="s">
        <v>101</v>
      </c>
      <c r="F491" s="1" t="s">
        <v>357</v>
      </c>
      <c r="G491" s="1" t="s">
        <v>64</v>
      </c>
      <c r="H491" s="1" t="s">
        <v>65</v>
      </c>
      <c r="I491" s="2">
        <v>5.77</v>
      </c>
      <c r="J491" s="2">
        <v>5.47</v>
      </c>
      <c r="K491" s="2">
        <f t="shared" si="56"/>
        <v>1.49</v>
      </c>
      <c r="L491" s="2">
        <f t="shared" si="57"/>
        <v>3.98</v>
      </c>
      <c r="X491" s="13">
        <v>0.21</v>
      </c>
      <c r="Y491" s="5">
        <v>13.012650000000001</v>
      </c>
      <c r="AH491" s="9">
        <v>1.28</v>
      </c>
      <c r="AI491" s="5">
        <v>28.693439999999999</v>
      </c>
      <c r="AV491" s="5" t="str">
        <f t="shared" si="58"/>
        <v/>
      </c>
      <c r="AX491" s="5" t="str">
        <f t="shared" si="59"/>
        <v/>
      </c>
      <c r="AZ491" s="5" t="str">
        <f t="shared" si="60"/>
        <v/>
      </c>
      <c r="BB491" s="2">
        <v>3.98</v>
      </c>
      <c r="BC491" s="5">
        <f t="shared" si="62"/>
        <v>41.706090000000003</v>
      </c>
      <c r="BD491" s="11">
        <f t="shared" si="61"/>
        <v>1.4670223440054952E-3</v>
      </c>
      <c r="BE491" s="5">
        <f t="shared" si="63"/>
        <v>1.467022344005495</v>
      </c>
    </row>
    <row r="492" spans="1:57" x14ac:dyDescent="0.3">
      <c r="A492" s="1" t="s">
        <v>374</v>
      </c>
      <c r="B492" s="1" t="s">
        <v>375</v>
      </c>
      <c r="C492" s="1" t="s">
        <v>376</v>
      </c>
      <c r="D492" s="1" t="s">
        <v>377</v>
      </c>
      <c r="E492" s="1" t="s">
        <v>82</v>
      </c>
      <c r="F492" s="1" t="s">
        <v>357</v>
      </c>
      <c r="G492" s="1" t="s">
        <v>64</v>
      </c>
      <c r="H492" s="1" t="s">
        <v>65</v>
      </c>
      <c r="I492" s="2">
        <v>150.22999999999999</v>
      </c>
      <c r="J492" s="2">
        <v>7.0000000000000007E-2</v>
      </c>
      <c r="K492" s="2">
        <f t="shared" si="56"/>
        <v>7.0000000000000007E-2</v>
      </c>
      <c r="L492" s="2">
        <f t="shared" si="57"/>
        <v>0</v>
      </c>
      <c r="V492" s="12">
        <v>0.03</v>
      </c>
      <c r="W492" s="5">
        <v>2.0655000000000001</v>
      </c>
      <c r="X492" s="13">
        <v>0.04</v>
      </c>
      <c r="Y492" s="5">
        <v>2.4786000000000001</v>
      </c>
      <c r="AV492" s="5" t="str">
        <f t="shared" si="58"/>
        <v/>
      </c>
      <c r="AX492" s="5" t="str">
        <f t="shared" si="59"/>
        <v/>
      </c>
      <c r="AZ492" s="5" t="str">
        <f t="shared" si="60"/>
        <v/>
      </c>
      <c r="BC492" s="5">
        <f t="shared" si="62"/>
        <v>4.5441000000000003</v>
      </c>
      <c r="BD492" s="11">
        <f t="shared" si="61"/>
        <v>1.5983987550488121E-4</v>
      </c>
      <c r="BE492" s="5">
        <f t="shared" si="63"/>
        <v>0.15983987550488121</v>
      </c>
    </row>
    <row r="493" spans="1:57" x14ac:dyDescent="0.3">
      <c r="A493" s="1" t="s">
        <v>374</v>
      </c>
      <c r="B493" s="1" t="s">
        <v>375</v>
      </c>
      <c r="C493" s="1" t="s">
        <v>376</v>
      </c>
      <c r="D493" s="1" t="s">
        <v>377</v>
      </c>
      <c r="E493" s="1" t="s">
        <v>83</v>
      </c>
      <c r="F493" s="1" t="s">
        <v>357</v>
      </c>
      <c r="G493" s="1" t="s">
        <v>64</v>
      </c>
      <c r="H493" s="1" t="s">
        <v>65</v>
      </c>
      <c r="I493" s="2">
        <v>150.22999999999999</v>
      </c>
      <c r="J493" s="2">
        <v>0.06</v>
      </c>
      <c r="K493" s="2">
        <f t="shared" si="56"/>
        <v>7.0000000000000007E-2</v>
      </c>
      <c r="L493" s="2">
        <f t="shared" si="57"/>
        <v>0</v>
      </c>
      <c r="V493" s="12">
        <v>0.02</v>
      </c>
      <c r="W493" s="5">
        <v>1.377</v>
      </c>
      <c r="X493" s="13">
        <v>0.05</v>
      </c>
      <c r="Y493" s="5">
        <v>3.0982500000000002</v>
      </c>
      <c r="AV493" s="5" t="str">
        <f t="shared" si="58"/>
        <v/>
      </c>
      <c r="AX493" s="5" t="str">
        <f t="shared" si="59"/>
        <v/>
      </c>
      <c r="AZ493" s="5" t="str">
        <f t="shared" si="60"/>
        <v/>
      </c>
      <c r="BC493" s="5">
        <f t="shared" si="62"/>
        <v>4.47525</v>
      </c>
      <c r="BD493" s="11">
        <f t="shared" si="61"/>
        <v>1.5741805920935269E-4</v>
      </c>
      <c r="BE493" s="5">
        <f t="shared" si="63"/>
        <v>0.15741805920935267</v>
      </c>
    </row>
    <row r="494" spans="1:57" x14ac:dyDescent="0.3">
      <c r="A494" s="1" t="s">
        <v>374</v>
      </c>
      <c r="B494" s="1" t="s">
        <v>375</v>
      </c>
      <c r="C494" s="1" t="s">
        <v>376</v>
      </c>
      <c r="D494" s="1" t="s">
        <v>377</v>
      </c>
      <c r="E494" s="1" t="s">
        <v>109</v>
      </c>
      <c r="F494" s="1" t="s">
        <v>357</v>
      </c>
      <c r="G494" s="1" t="s">
        <v>64</v>
      </c>
      <c r="H494" s="1" t="s">
        <v>65</v>
      </c>
      <c r="I494" s="2">
        <v>150.22999999999999</v>
      </c>
      <c r="J494" s="2">
        <v>37.24</v>
      </c>
      <c r="K494" s="2">
        <f t="shared" si="56"/>
        <v>37.24</v>
      </c>
      <c r="L494" s="2">
        <f t="shared" si="57"/>
        <v>0</v>
      </c>
      <c r="V494" s="12">
        <v>3.47</v>
      </c>
      <c r="W494" s="5">
        <v>238.90950000000001</v>
      </c>
      <c r="X494" s="13">
        <v>33.770000000000003</v>
      </c>
      <c r="Y494" s="5">
        <v>2092.5580500000001</v>
      </c>
      <c r="AV494" s="5" t="str">
        <f t="shared" si="58"/>
        <v/>
      </c>
      <c r="AX494" s="5" t="str">
        <f t="shared" si="59"/>
        <v/>
      </c>
      <c r="AZ494" s="5" t="str">
        <f t="shared" si="60"/>
        <v/>
      </c>
      <c r="BC494" s="5">
        <f t="shared" si="62"/>
        <v>2331.4675500000003</v>
      </c>
      <c r="BD494" s="11">
        <f t="shared" si="61"/>
        <v>8.2009965215481706E-2</v>
      </c>
      <c r="BE494" s="5">
        <f t="shared" si="63"/>
        <v>82.009965215481699</v>
      </c>
    </row>
    <row r="495" spans="1:57" x14ac:dyDescent="0.3">
      <c r="A495" s="1" t="s">
        <v>374</v>
      </c>
      <c r="B495" s="1" t="s">
        <v>375</v>
      </c>
      <c r="C495" s="1" t="s">
        <v>376</v>
      </c>
      <c r="D495" s="1" t="s">
        <v>377</v>
      </c>
      <c r="E495" s="1" t="s">
        <v>120</v>
      </c>
      <c r="F495" s="1" t="s">
        <v>357</v>
      </c>
      <c r="G495" s="1" t="s">
        <v>64</v>
      </c>
      <c r="H495" s="1" t="s">
        <v>65</v>
      </c>
      <c r="I495" s="2">
        <v>150.22999999999999</v>
      </c>
      <c r="J495" s="2">
        <v>39.979999999999997</v>
      </c>
      <c r="K495" s="2">
        <f t="shared" si="56"/>
        <v>39.979999999999997</v>
      </c>
      <c r="L495" s="2">
        <f t="shared" si="57"/>
        <v>0</v>
      </c>
      <c r="V495" s="12">
        <v>4.33</v>
      </c>
      <c r="W495" s="5">
        <v>298.12049999999999</v>
      </c>
      <c r="X495" s="13">
        <v>35.65</v>
      </c>
      <c r="Y495" s="5">
        <v>2209.0522500000002</v>
      </c>
      <c r="AV495" s="5" t="str">
        <f t="shared" si="58"/>
        <v/>
      </c>
      <c r="AX495" s="5" t="str">
        <f t="shared" si="59"/>
        <v/>
      </c>
      <c r="AZ495" s="5" t="str">
        <f t="shared" si="60"/>
        <v/>
      </c>
      <c r="BC495" s="5">
        <f t="shared" si="62"/>
        <v>2507.1727500000002</v>
      </c>
      <c r="BD495" s="11">
        <f t="shared" si="61"/>
        <v>8.8190440401670442E-2</v>
      </c>
      <c r="BE495" s="5">
        <f t="shared" si="63"/>
        <v>88.190440401670443</v>
      </c>
    </row>
    <row r="496" spans="1:57" x14ac:dyDescent="0.3">
      <c r="A496" s="1" t="s">
        <v>374</v>
      </c>
      <c r="B496" s="1" t="s">
        <v>375</v>
      </c>
      <c r="C496" s="1" t="s">
        <v>376</v>
      </c>
      <c r="D496" s="1" t="s">
        <v>377</v>
      </c>
      <c r="E496" s="1" t="s">
        <v>69</v>
      </c>
      <c r="F496" s="1" t="s">
        <v>357</v>
      </c>
      <c r="G496" s="1" t="s">
        <v>64</v>
      </c>
      <c r="H496" s="1" t="s">
        <v>65</v>
      </c>
      <c r="I496" s="2">
        <v>150.22999999999999</v>
      </c>
      <c r="J496" s="2">
        <v>0.09</v>
      </c>
      <c r="K496" s="2">
        <f t="shared" si="56"/>
        <v>0.09</v>
      </c>
      <c r="L496" s="2">
        <f t="shared" si="57"/>
        <v>0</v>
      </c>
      <c r="V496" s="12">
        <v>0.03</v>
      </c>
      <c r="W496" s="5">
        <v>2.0655000000000001</v>
      </c>
      <c r="X496" s="13">
        <v>0.06</v>
      </c>
      <c r="Y496" s="5">
        <v>3.7179000000000002</v>
      </c>
      <c r="AV496" s="5" t="str">
        <f t="shared" si="58"/>
        <v/>
      </c>
      <c r="AX496" s="5" t="str">
        <f t="shared" si="59"/>
        <v/>
      </c>
      <c r="AZ496" s="5" t="str">
        <f t="shared" si="60"/>
        <v/>
      </c>
      <c r="BC496" s="5">
        <f t="shared" si="62"/>
        <v>5.7834000000000003</v>
      </c>
      <c r="BD496" s="11">
        <f t="shared" si="61"/>
        <v>2.0343256882439427E-4</v>
      </c>
      <c r="BE496" s="5">
        <f t="shared" si="63"/>
        <v>0.20343256882439426</v>
      </c>
    </row>
    <row r="497" spans="1:57" x14ac:dyDescent="0.3">
      <c r="A497" s="1" t="s">
        <v>374</v>
      </c>
      <c r="B497" s="1" t="s">
        <v>375</v>
      </c>
      <c r="C497" s="1" t="s">
        <v>376</v>
      </c>
      <c r="D497" s="1" t="s">
        <v>377</v>
      </c>
      <c r="E497" s="1" t="s">
        <v>96</v>
      </c>
      <c r="F497" s="1" t="s">
        <v>357</v>
      </c>
      <c r="G497" s="1" t="s">
        <v>64</v>
      </c>
      <c r="H497" s="1" t="s">
        <v>65</v>
      </c>
      <c r="I497" s="2">
        <v>150.22999999999999</v>
      </c>
      <c r="J497" s="2">
        <v>0.05</v>
      </c>
      <c r="K497" s="2">
        <f t="shared" si="56"/>
        <v>0.05</v>
      </c>
      <c r="L497" s="2">
        <f t="shared" si="57"/>
        <v>0</v>
      </c>
      <c r="X497" s="13">
        <v>0.05</v>
      </c>
      <c r="Y497" s="5">
        <v>3.0982500000000002</v>
      </c>
      <c r="AV497" s="5" t="str">
        <f t="shared" si="58"/>
        <v/>
      </c>
      <c r="AX497" s="5" t="str">
        <f t="shared" si="59"/>
        <v/>
      </c>
      <c r="AZ497" s="5" t="str">
        <f t="shared" si="60"/>
        <v/>
      </c>
      <c r="BC497" s="5">
        <f t="shared" si="62"/>
        <v>3.0982500000000002</v>
      </c>
      <c r="BD497" s="11">
        <f t="shared" si="61"/>
        <v>1.0898173329878265E-4</v>
      </c>
      <c r="BE497" s="5">
        <f t="shared" si="63"/>
        <v>0.10898173329878265</v>
      </c>
    </row>
    <row r="498" spans="1:57" x14ac:dyDescent="0.3">
      <c r="A498" s="1" t="s">
        <v>374</v>
      </c>
      <c r="B498" s="1" t="s">
        <v>375</v>
      </c>
      <c r="C498" s="1" t="s">
        <v>376</v>
      </c>
      <c r="D498" s="1" t="s">
        <v>377</v>
      </c>
      <c r="E498" s="1" t="s">
        <v>101</v>
      </c>
      <c r="F498" s="1" t="s">
        <v>357</v>
      </c>
      <c r="G498" s="1" t="s">
        <v>64</v>
      </c>
      <c r="H498" s="1" t="s">
        <v>65</v>
      </c>
      <c r="I498" s="2">
        <v>150.22999999999999</v>
      </c>
      <c r="J498" s="2">
        <v>34.950000000000003</v>
      </c>
      <c r="K498" s="2">
        <f t="shared" si="56"/>
        <v>34.25</v>
      </c>
      <c r="L498" s="2">
        <f t="shared" si="57"/>
        <v>0.04</v>
      </c>
      <c r="X498" s="13">
        <v>34.04</v>
      </c>
      <c r="Y498" s="5">
        <v>2109.2885999999999</v>
      </c>
      <c r="AH498" s="9">
        <v>0.21</v>
      </c>
      <c r="AI498" s="5">
        <v>4.7075174999999998</v>
      </c>
      <c r="AV498" s="5" t="str">
        <f t="shared" si="58"/>
        <v/>
      </c>
      <c r="AX498" s="5" t="str">
        <f t="shared" si="59"/>
        <v/>
      </c>
      <c r="AZ498" s="5" t="str">
        <f t="shared" si="60"/>
        <v/>
      </c>
      <c r="BB498" s="2">
        <v>0.04</v>
      </c>
      <c r="BC498" s="5">
        <f t="shared" si="62"/>
        <v>2113.9961174999999</v>
      </c>
      <c r="BD498" s="11">
        <f t="shared" si="61"/>
        <v>7.4360352157523416E-2</v>
      </c>
      <c r="BE498" s="5">
        <f t="shared" si="63"/>
        <v>74.360352157523423</v>
      </c>
    </row>
    <row r="499" spans="1:57" x14ac:dyDescent="0.3">
      <c r="A499" s="1" t="s">
        <v>374</v>
      </c>
      <c r="B499" s="1" t="s">
        <v>375</v>
      </c>
      <c r="C499" s="1" t="s">
        <v>376</v>
      </c>
      <c r="D499" s="1" t="s">
        <v>377</v>
      </c>
      <c r="E499" s="1" t="s">
        <v>84</v>
      </c>
      <c r="F499" s="1" t="s">
        <v>357</v>
      </c>
      <c r="G499" s="1" t="s">
        <v>64</v>
      </c>
      <c r="H499" s="1" t="s">
        <v>65</v>
      </c>
      <c r="I499" s="2">
        <v>150.22999999999999</v>
      </c>
      <c r="J499" s="2">
        <v>37.79</v>
      </c>
      <c r="K499" s="2">
        <f t="shared" si="56"/>
        <v>36.840000000000003</v>
      </c>
      <c r="L499" s="2">
        <f t="shared" si="57"/>
        <v>0</v>
      </c>
      <c r="X499" s="13">
        <v>36.840000000000003</v>
      </c>
      <c r="Y499" s="5">
        <v>2282.7905999999998</v>
      </c>
      <c r="AV499" s="5" t="str">
        <f t="shared" si="58"/>
        <v/>
      </c>
      <c r="AX499" s="5" t="str">
        <f t="shared" si="59"/>
        <v/>
      </c>
      <c r="AZ499" s="5" t="str">
        <f t="shared" si="60"/>
        <v/>
      </c>
      <c r="BC499" s="5">
        <f t="shared" si="62"/>
        <v>2282.7905999999998</v>
      </c>
      <c r="BD499" s="11">
        <f t="shared" si="61"/>
        <v>8.0297741094543046E-2</v>
      </c>
      <c r="BE499" s="5">
        <f t="shared" si="63"/>
        <v>80.297741094543042</v>
      </c>
    </row>
    <row r="500" spans="1:57" x14ac:dyDescent="0.3">
      <c r="A500" s="1" t="s">
        <v>378</v>
      </c>
      <c r="B500" s="1" t="s">
        <v>379</v>
      </c>
      <c r="C500" s="1" t="s">
        <v>380</v>
      </c>
      <c r="D500" s="1" t="s">
        <v>381</v>
      </c>
      <c r="E500" s="1" t="s">
        <v>66</v>
      </c>
      <c r="F500" s="1" t="s">
        <v>382</v>
      </c>
      <c r="G500" s="1" t="s">
        <v>64</v>
      </c>
      <c r="H500" s="1" t="s">
        <v>65</v>
      </c>
      <c r="I500" s="2">
        <v>156</v>
      </c>
      <c r="J500" s="2">
        <v>7.0000000000000007E-2</v>
      </c>
      <c r="K500" s="2">
        <f t="shared" si="56"/>
        <v>7.0000000000000007E-2</v>
      </c>
      <c r="L500" s="2">
        <f t="shared" si="57"/>
        <v>0</v>
      </c>
      <c r="X500" s="13">
        <v>7.0000000000000007E-2</v>
      </c>
      <c r="Y500" s="5">
        <v>4.3375500000000002</v>
      </c>
      <c r="AV500" s="5" t="str">
        <f t="shared" si="58"/>
        <v/>
      </c>
      <c r="AX500" s="5" t="str">
        <f t="shared" si="59"/>
        <v/>
      </c>
      <c r="AZ500" s="5" t="str">
        <f t="shared" si="60"/>
        <v/>
      </c>
      <c r="BC500" s="5">
        <f t="shared" si="62"/>
        <v>4.3375500000000002</v>
      </c>
      <c r="BD500" s="11">
        <f t="shared" si="61"/>
        <v>1.525744266182957E-4</v>
      </c>
      <c r="BE500" s="5">
        <f t="shared" si="63"/>
        <v>0.15257442661829568</v>
      </c>
    </row>
    <row r="501" spans="1:57" x14ac:dyDescent="0.3">
      <c r="A501" s="1" t="s">
        <v>378</v>
      </c>
      <c r="B501" s="1" t="s">
        <v>379</v>
      </c>
      <c r="C501" s="1" t="s">
        <v>380</v>
      </c>
      <c r="D501" s="1" t="s">
        <v>381</v>
      </c>
      <c r="E501" s="1" t="s">
        <v>68</v>
      </c>
      <c r="F501" s="1" t="s">
        <v>382</v>
      </c>
      <c r="G501" s="1" t="s">
        <v>64</v>
      </c>
      <c r="H501" s="1" t="s">
        <v>65</v>
      </c>
      <c r="I501" s="2">
        <v>156</v>
      </c>
      <c r="J501" s="2">
        <v>7.0000000000000007E-2</v>
      </c>
      <c r="K501" s="2">
        <f t="shared" si="56"/>
        <v>7.0000000000000007E-2</v>
      </c>
      <c r="L501" s="2">
        <f t="shared" si="57"/>
        <v>0</v>
      </c>
      <c r="X501" s="13">
        <v>7.0000000000000007E-2</v>
      </c>
      <c r="Y501" s="5">
        <v>4.3375500000000002</v>
      </c>
      <c r="AV501" s="5" t="str">
        <f t="shared" si="58"/>
        <v/>
      </c>
      <c r="AX501" s="5" t="str">
        <f t="shared" si="59"/>
        <v/>
      </c>
      <c r="AZ501" s="5" t="str">
        <f t="shared" si="60"/>
        <v/>
      </c>
      <c r="BC501" s="5">
        <f t="shared" si="62"/>
        <v>4.3375500000000002</v>
      </c>
      <c r="BD501" s="11">
        <f t="shared" si="61"/>
        <v>1.525744266182957E-4</v>
      </c>
      <c r="BE501" s="5">
        <f t="shared" si="63"/>
        <v>0.15257442661829568</v>
      </c>
    </row>
    <row r="502" spans="1:57" x14ac:dyDescent="0.3">
      <c r="A502" s="1" t="s">
        <v>378</v>
      </c>
      <c r="B502" s="1" t="s">
        <v>379</v>
      </c>
      <c r="C502" s="1" t="s">
        <v>380</v>
      </c>
      <c r="D502" s="1" t="s">
        <v>381</v>
      </c>
      <c r="E502" s="1" t="s">
        <v>69</v>
      </c>
      <c r="F502" s="1" t="s">
        <v>382</v>
      </c>
      <c r="G502" s="1" t="s">
        <v>64</v>
      </c>
      <c r="H502" s="1" t="s">
        <v>65</v>
      </c>
      <c r="I502" s="2">
        <v>156</v>
      </c>
      <c r="J502" s="2">
        <v>39.57</v>
      </c>
      <c r="K502" s="2">
        <f t="shared" si="56"/>
        <v>39.57</v>
      </c>
      <c r="L502" s="2">
        <f t="shared" si="57"/>
        <v>0</v>
      </c>
      <c r="X502" s="13">
        <v>39.57</v>
      </c>
      <c r="Y502" s="5">
        <v>2451.95505</v>
      </c>
      <c r="AV502" s="5" t="str">
        <f t="shared" si="58"/>
        <v/>
      </c>
      <c r="AX502" s="5" t="str">
        <f t="shared" si="59"/>
        <v/>
      </c>
      <c r="AZ502" s="5" t="str">
        <f t="shared" si="60"/>
        <v/>
      </c>
      <c r="BC502" s="5">
        <f t="shared" si="62"/>
        <v>2451.95505</v>
      </c>
      <c r="BD502" s="11">
        <f t="shared" si="61"/>
        <v>8.6248143732656588E-2</v>
      </c>
      <c r="BE502" s="5">
        <f t="shared" si="63"/>
        <v>86.248143732656587</v>
      </c>
    </row>
    <row r="503" spans="1:57" x14ac:dyDescent="0.3">
      <c r="A503" s="1" t="s">
        <v>378</v>
      </c>
      <c r="B503" s="1" t="s">
        <v>379</v>
      </c>
      <c r="C503" s="1" t="s">
        <v>380</v>
      </c>
      <c r="D503" s="1" t="s">
        <v>381</v>
      </c>
      <c r="E503" s="1" t="s">
        <v>132</v>
      </c>
      <c r="F503" s="1" t="s">
        <v>382</v>
      </c>
      <c r="G503" s="1" t="s">
        <v>64</v>
      </c>
      <c r="H503" s="1" t="s">
        <v>65</v>
      </c>
      <c r="I503" s="2">
        <v>156</v>
      </c>
      <c r="J503" s="2">
        <v>39.049999999999997</v>
      </c>
      <c r="K503" s="2">
        <f t="shared" si="56"/>
        <v>31.96</v>
      </c>
      <c r="L503" s="2">
        <f t="shared" si="57"/>
        <v>7.09</v>
      </c>
      <c r="X503" s="13">
        <v>31.96</v>
      </c>
      <c r="Y503" s="5">
        <v>1980.4014</v>
      </c>
      <c r="AV503" s="5" t="str">
        <f t="shared" si="58"/>
        <v/>
      </c>
      <c r="AX503" s="5" t="str">
        <f t="shared" si="59"/>
        <v/>
      </c>
      <c r="AZ503" s="5" t="str">
        <f t="shared" si="60"/>
        <v/>
      </c>
      <c r="BB503" s="2">
        <v>7.09</v>
      </c>
      <c r="BC503" s="5">
        <f t="shared" si="62"/>
        <v>1980.4014</v>
      </c>
      <c r="BD503" s="11">
        <f t="shared" si="61"/>
        <v>6.9661123924581861E-2</v>
      </c>
      <c r="BE503" s="5">
        <f t="shared" si="63"/>
        <v>69.661123924581872</v>
      </c>
    </row>
    <row r="504" spans="1:57" x14ac:dyDescent="0.3">
      <c r="A504" s="1" t="s">
        <v>378</v>
      </c>
      <c r="B504" s="1" t="s">
        <v>379</v>
      </c>
      <c r="C504" s="1" t="s">
        <v>380</v>
      </c>
      <c r="D504" s="1" t="s">
        <v>381</v>
      </c>
      <c r="E504" s="1" t="s">
        <v>70</v>
      </c>
      <c r="F504" s="1" t="s">
        <v>382</v>
      </c>
      <c r="G504" s="1" t="s">
        <v>64</v>
      </c>
      <c r="H504" s="1" t="s">
        <v>65</v>
      </c>
      <c r="I504" s="2">
        <v>156</v>
      </c>
      <c r="J504" s="2">
        <v>38.340000000000003</v>
      </c>
      <c r="K504" s="2">
        <f t="shared" si="56"/>
        <v>19.989999999999998</v>
      </c>
      <c r="L504" s="2">
        <f t="shared" si="57"/>
        <v>18.350000000000001</v>
      </c>
      <c r="X504" s="13">
        <v>19.989999999999998</v>
      </c>
      <c r="Y504" s="5">
        <v>1238.6803500000001</v>
      </c>
      <c r="AV504" s="5" t="str">
        <f t="shared" si="58"/>
        <v/>
      </c>
      <c r="AX504" s="5" t="str">
        <f t="shared" si="59"/>
        <v/>
      </c>
      <c r="AZ504" s="5" t="str">
        <f t="shared" si="60"/>
        <v/>
      </c>
      <c r="BB504" s="2">
        <v>18.350000000000001</v>
      </c>
      <c r="BC504" s="5">
        <f t="shared" si="62"/>
        <v>1238.6803500000001</v>
      </c>
      <c r="BD504" s="11">
        <f t="shared" si="61"/>
        <v>4.3570896972853303E-2</v>
      </c>
      <c r="BE504" s="5">
        <f t="shared" si="63"/>
        <v>43.570896972853305</v>
      </c>
    </row>
    <row r="505" spans="1:57" x14ac:dyDescent="0.3">
      <c r="A505" s="1" t="s">
        <v>378</v>
      </c>
      <c r="B505" s="1" t="s">
        <v>379</v>
      </c>
      <c r="C505" s="1" t="s">
        <v>380</v>
      </c>
      <c r="D505" s="1" t="s">
        <v>381</v>
      </c>
      <c r="E505" s="1" t="s">
        <v>96</v>
      </c>
      <c r="F505" s="1" t="s">
        <v>382</v>
      </c>
      <c r="G505" s="1" t="s">
        <v>64</v>
      </c>
      <c r="H505" s="1" t="s">
        <v>65</v>
      </c>
      <c r="I505" s="2">
        <v>156</v>
      </c>
      <c r="J505" s="2">
        <v>38.9</v>
      </c>
      <c r="K505" s="2">
        <f t="shared" si="56"/>
        <v>37.409999999999997</v>
      </c>
      <c r="L505" s="2">
        <f t="shared" si="57"/>
        <v>1.49</v>
      </c>
      <c r="X505" s="13">
        <v>37.409999999999997</v>
      </c>
      <c r="Y505" s="5">
        <v>2318.1106500000001</v>
      </c>
      <c r="AV505" s="5" t="str">
        <f t="shared" si="58"/>
        <v/>
      </c>
      <c r="AX505" s="5" t="str">
        <f t="shared" si="59"/>
        <v/>
      </c>
      <c r="AZ505" s="5" t="str">
        <f t="shared" si="60"/>
        <v/>
      </c>
      <c r="BB505" s="2">
        <v>1.49</v>
      </c>
      <c r="BC505" s="5">
        <f t="shared" si="62"/>
        <v>2318.1106500000001</v>
      </c>
      <c r="BD505" s="11">
        <f t="shared" si="61"/>
        <v>8.1540132854149169E-2</v>
      </c>
      <c r="BE505" s="5">
        <f t="shared" si="63"/>
        <v>81.540132854149164</v>
      </c>
    </row>
    <row r="506" spans="1:57" x14ac:dyDescent="0.3">
      <c r="A506" s="1" t="s">
        <v>383</v>
      </c>
      <c r="B506" s="1" t="s">
        <v>384</v>
      </c>
      <c r="C506" s="1" t="s">
        <v>385</v>
      </c>
      <c r="D506" s="1" t="s">
        <v>88</v>
      </c>
      <c r="E506" s="1" t="s">
        <v>66</v>
      </c>
      <c r="F506" s="1" t="s">
        <v>382</v>
      </c>
      <c r="G506" s="1" t="s">
        <v>64</v>
      </c>
      <c r="H506" s="1" t="s">
        <v>65</v>
      </c>
      <c r="I506" s="2">
        <v>35.5</v>
      </c>
      <c r="J506" s="2">
        <v>17.600000000000001</v>
      </c>
      <c r="K506" s="2">
        <f t="shared" si="56"/>
        <v>17.600000000000001</v>
      </c>
      <c r="L506" s="2">
        <f t="shared" si="57"/>
        <v>0</v>
      </c>
      <c r="X506" s="13">
        <v>17.600000000000001</v>
      </c>
      <c r="Y506" s="5">
        <v>1090.5840000000001</v>
      </c>
      <c r="AV506" s="5" t="str">
        <f t="shared" si="58"/>
        <v/>
      </c>
      <c r="AX506" s="5" t="str">
        <f t="shared" si="59"/>
        <v/>
      </c>
      <c r="AZ506" s="5" t="str">
        <f t="shared" si="60"/>
        <v/>
      </c>
      <c r="BC506" s="5">
        <f t="shared" si="62"/>
        <v>1090.5840000000001</v>
      </c>
      <c r="BD506" s="11">
        <f t="shared" si="61"/>
        <v>3.8361570121171487E-2</v>
      </c>
      <c r="BE506" s="5">
        <f t="shared" si="63"/>
        <v>38.361570121171482</v>
      </c>
    </row>
    <row r="507" spans="1:57" x14ac:dyDescent="0.3">
      <c r="A507" s="1" t="s">
        <v>383</v>
      </c>
      <c r="B507" s="1" t="s">
        <v>384</v>
      </c>
      <c r="C507" s="1" t="s">
        <v>385</v>
      </c>
      <c r="D507" s="1" t="s">
        <v>88</v>
      </c>
      <c r="E507" s="1" t="s">
        <v>68</v>
      </c>
      <c r="F507" s="1" t="s">
        <v>382</v>
      </c>
      <c r="G507" s="1" t="s">
        <v>64</v>
      </c>
      <c r="H507" s="1" t="s">
        <v>65</v>
      </c>
      <c r="I507" s="2">
        <v>35.5</v>
      </c>
      <c r="J507" s="2">
        <v>17.899999999999999</v>
      </c>
      <c r="K507" s="2">
        <f t="shared" si="56"/>
        <v>17.899999999999999</v>
      </c>
      <c r="L507" s="2">
        <f t="shared" si="57"/>
        <v>0</v>
      </c>
      <c r="X507" s="13">
        <v>17.899999999999999</v>
      </c>
      <c r="Y507" s="5">
        <v>1109.1735000000001</v>
      </c>
      <c r="AV507" s="5" t="str">
        <f t="shared" si="58"/>
        <v/>
      </c>
      <c r="AX507" s="5" t="str">
        <f t="shared" si="59"/>
        <v/>
      </c>
      <c r="AZ507" s="5" t="str">
        <f t="shared" si="60"/>
        <v/>
      </c>
      <c r="BC507" s="5">
        <f t="shared" si="62"/>
        <v>1109.1735000000001</v>
      </c>
      <c r="BD507" s="11">
        <f t="shared" si="61"/>
        <v>3.901546052096419E-2</v>
      </c>
      <c r="BE507" s="5">
        <f t="shared" si="63"/>
        <v>39.01546052096419</v>
      </c>
    </row>
    <row r="508" spans="1:57" x14ac:dyDescent="0.3">
      <c r="A508" s="1" t="s">
        <v>386</v>
      </c>
      <c r="B508" s="1" t="s">
        <v>387</v>
      </c>
      <c r="C508" s="1" t="s">
        <v>388</v>
      </c>
      <c r="D508" s="1" t="s">
        <v>116</v>
      </c>
      <c r="E508" s="1" t="s">
        <v>67</v>
      </c>
      <c r="F508" s="1" t="s">
        <v>382</v>
      </c>
      <c r="G508" s="1" t="s">
        <v>64</v>
      </c>
      <c r="H508" s="1" t="s">
        <v>65</v>
      </c>
      <c r="I508" s="2">
        <v>117</v>
      </c>
      <c r="J508" s="2">
        <v>37.229999999999997</v>
      </c>
      <c r="K508" s="2">
        <f t="shared" si="56"/>
        <v>32.520000000000003</v>
      </c>
      <c r="L508" s="2">
        <f t="shared" si="57"/>
        <v>4</v>
      </c>
      <c r="X508" s="13">
        <v>30.78</v>
      </c>
      <c r="Y508" s="5">
        <v>1950.2827</v>
      </c>
      <c r="AH508" s="9">
        <v>1.74</v>
      </c>
      <c r="AI508" s="5">
        <v>39.005144999999999</v>
      </c>
      <c r="AV508" s="5" t="str">
        <f t="shared" si="58"/>
        <v/>
      </c>
      <c r="AX508" s="5" t="str">
        <f t="shared" si="59"/>
        <v/>
      </c>
      <c r="AZ508" s="5" t="str">
        <f t="shared" si="60"/>
        <v/>
      </c>
      <c r="BB508" s="2">
        <v>4</v>
      </c>
      <c r="BC508" s="5">
        <f t="shared" si="62"/>
        <v>1989.2878450000001</v>
      </c>
      <c r="BD508" s="11">
        <f t="shared" si="61"/>
        <v>6.9973706892051984E-2</v>
      </c>
      <c r="BE508" s="5">
        <f t="shared" si="63"/>
        <v>69.973706892051993</v>
      </c>
    </row>
    <row r="509" spans="1:57" x14ac:dyDescent="0.3">
      <c r="A509" s="1" t="s">
        <v>386</v>
      </c>
      <c r="B509" s="1" t="s">
        <v>387</v>
      </c>
      <c r="C509" s="1" t="s">
        <v>388</v>
      </c>
      <c r="D509" s="1" t="s">
        <v>116</v>
      </c>
      <c r="E509" s="1" t="s">
        <v>62</v>
      </c>
      <c r="F509" s="1" t="s">
        <v>382</v>
      </c>
      <c r="G509" s="1" t="s">
        <v>64</v>
      </c>
      <c r="H509" s="1" t="s">
        <v>65</v>
      </c>
      <c r="I509" s="2">
        <v>117</v>
      </c>
      <c r="J509" s="2">
        <v>38.18</v>
      </c>
      <c r="K509" s="2">
        <f t="shared" si="56"/>
        <v>37.21</v>
      </c>
      <c r="L509" s="2">
        <f t="shared" si="57"/>
        <v>0</v>
      </c>
      <c r="X509" s="13">
        <v>37.21</v>
      </c>
      <c r="Y509" s="5">
        <v>2305.7175999999999</v>
      </c>
      <c r="AV509" s="5" t="str">
        <f t="shared" si="58"/>
        <v/>
      </c>
      <c r="AX509" s="5" t="str">
        <f t="shared" si="59"/>
        <v/>
      </c>
      <c r="AZ509" s="5" t="str">
        <f t="shared" si="60"/>
        <v/>
      </c>
      <c r="BC509" s="5">
        <f t="shared" si="62"/>
        <v>2305.7175999999999</v>
      </c>
      <c r="BD509" s="11">
        <f t="shared" si="61"/>
        <v>8.1104204162191287E-2</v>
      </c>
      <c r="BE509" s="5">
        <f t="shared" si="63"/>
        <v>81.10420416219128</v>
      </c>
    </row>
    <row r="510" spans="1:57" x14ac:dyDescent="0.3">
      <c r="A510" s="1" t="s">
        <v>386</v>
      </c>
      <c r="B510" s="1" t="s">
        <v>387</v>
      </c>
      <c r="C510" s="1" t="s">
        <v>388</v>
      </c>
      <c r="D510" s="1" t="s">
        <v>116</v>
      </c>
      <c r="E510" s="1" t="s">
        <v>66</v>
      </c>
      <c r="F510" s="1" t="s">
        <v>382</v>
      </c>
      <c r="G510" s="1" t="s">
        <v>64</v>
      </c>
      <c r="H510" s="1" t="s">
        <v>65</v>
      </c>
      <c r="I510" s="2">
        <v>117</v>
      </c>
      <c r="J510" s="2">
        <v>19.75</v>
      </c>
      <c r="K510" s="2">
        <f t="shared" si="56"/>
        <v>19.75</v>
      </c>
      <c r="L510" s="2">
        <f t="shared" si="57"/>
        <v>0</v>
      </c>
      <c r="X510" s="13">
        <v>19.75</v>
      </c>
      <c r="Y510" s="5">
        <v>1223.8087499999999</v>
      </c>
      <c r="AV510" s="5" t="str">
        <f t="shared" si="58"/>
        <v/>
      </c>
      <c r="AX510" s="5" t="str">
        <f t="shared" si="59"/>
        <v/>
      </c>
      <c r="AZ510" s="5" t="str">
        <f t="shared" si="60"/>
        <v/>
      </c>
      <c r="BC510" s="5">
        <f t="shared" si="62"/>
        <v>1223.8087499999999</v>
      </c>
      <c r="BD510" s="11">
        <f t="shared" si="61"/>
        <v>4.3047784653019137E-2</v>
      </c>
      <c r="BE510" s="5">
        <f t="shared" si="63"/>
        <v>43.047784653019143</v>
      </c>
    </row>
    <row r="511" spans="1:57" x14ac:dyDescent="0.3">
      <c r="A511" s="1" t="s">
        <v>386</v>
      </c>
      <c r="B511" s="1" t="s">
        <v>387</v>
      </c>
      <c r="C511" s="1" t="s">
        <v>388</v>
      </c>
      <c r="D511" s="1" t="s">
        <v>116</v>
      </c>
      <c r="E511" s="1" t="s">
        <v>68</v>
      </c>
      <c r="F511" s="1" t="s">
        <v>382</v>
      </c>
      <c r="G511" s="1" t="s">
        <v>64</v>
      </c>
      <c r="H511" s="1" t="s">
        <v>65</v>
      </c>
      <c r="I511" s="2">
        <v>117</v>
      </c>
      <c r="J511" s="2">
        <v>20.100000000000001</v>
      </c>
      <c r="K511" s="2">
        <f t="shared" si="56"/>
        <v>20.100000000000001</v>
      </c>
      <c r="L511" s="2">
        <f t="shared" si="57"/>
        <v>0</v>
      </c>
      <c r="X511" s="13">
        <v>20.100000000000001</v>
      </c>
      <c r="Y511" s="5">
        <v>1245.4965</v>
      </c>
      <c r="AV511" s="5" t="str">
        <f t="shared" si="58"/>
        <v/>
      </c>
      <c r="AX511" s="5" t="str">
        <f t="shared" si="59"/>
        <v/>
      </c>
      <c r="AZ511" s="5" t="str">
        <f t="shared" si="60"/>
        <v/>
      </c>
      <c r="BC511" s="5">
        <f t="shared" si="62"/>
        <v>1245.4965</v>
      </c>
      <c r="BD511" s="11">
        <f t="shared" si="61"/>
        <v>4.3810656786110617E-2</v>
      </c>
      <c r="BE511" s="5">
        <f t="shared" si="63"/>
        <v>43.81065678611062</v>
      </c>
    </row>
    <row r="512" spans="1:57" x14ac:dyDescent="0.3">
      <c r="A512" s="1" t="s">
        <v>389</v>
      </c>
      <c r="B512" s="1" t="s">
        <v>390</v>
      </c>
      <c r="C512" s="1" t="s">
        <v>391</v>
      </c>
      <c r="D512" s="1" t="s">
        <v>392</v>
      </c>
      <c r="E512" s="1" t="s">
        <v>67</v>
      </c>
      <c r="F512" s="1" t="s">
        <v>382</v>
      </c>
      <c r="G512" s="1" t="s">
        <v>64</v>
      </c>
      <c r="H512" s="1" t="s">
        <v>65</v>
      </c>
      <c r="I512" s="2">
        <v>1</v>
      </c>
      <c r="J512" s="2">
        <v>0.93</v>
      </c>
      <c r="K512" s="2">
        <f t="shared" si="56"/>
        <v>0.5</v>
      </c>
      <c r="L512" s="2">
        <f t="shared" si="57"/>
        <v>0.44</v>
      </c>
      <c r="AH512" s="9">
        <v>0.5</v>
      </c>
      <c r="AI512" s="5">
        <v>11.208375</v>
      </c>
      <c r="AV512" s="5" t="str">
        <f t="shared" si="58"/>
        <v/>
      </c>
      <c r="AX512" s="5" t="str">
        <f t="shared" si="59"/>
        <v/>
      </c>
      <c r="AZ512" s="5" t="str">
        <f t="shared" si="60"/>
        <v/>
      </c>
      <c r="BB512" s="2">
        <v>0.44</v>
      </c>
      <c r="BC512" s="5">
        <f t="shared" si="62"/>
        <v>11.208375</v>
      </c>
      <c r="BD512" s="11">
        <f t="shared" si="61"/>
        <v>3.9425744693383132E-4</v>
      </c>
      <c r="BE512" s="5">
        <f t="shared" si="63"/>
        <v>0.3942574469338313</v>
      </c>
    </row>
    <row r="513" spans="1:57" x14ac:dyDescent="0.3">
      <c r="A513" s="1" t="s">
        <v>393</v>
      </c>
      <c r="B513" s="1" t="s">
        <v>344</v>
      </c>
      <c r="C513" s="1" t="s">
        <v>345</v>
      </c>
      <c r="D513" s="1" t="s">
        <v>346</v>
      </c>
      <c r="E513" s="1" t="s">
        <v>80</v>
      </c>
      <c r="F513" s="1" t="s">
        <v>382</v>
      </c>
      <c r="G513" s="1" t="s">
        <v>64</v>
      </c>
      <c r="H513" s="1" t="s">
        <v>65</v>
      </c>
      <c r="I513" s="2">
        <v>156</v>
      </c>
      <c r="J513" s="2">
        <v>36.549999999999997</v>
      </c>
      <c r="K513" s="2">
        <f t="shared" si="56"/>
        <v>35.53</v>
      </c>
      <c r="L513" s="2">
        <f t="shared" si="57"/>
        <v>0</v>
      </c>
      <c r="X513" s="13">
        <v>35.53</v>
      </c>
      <c r="Y513" s="5">
        <v>2201.6156999999998</v>
      </c>
      <c r="AV513" s="5" t="str">
        <f t="shared" si="58"/>
        <v/>
      </c>
      <c r="AX513" s="5" t="str">
        <f t="shared" si="59"/>
        <v/>
      </c>
      <c r="AZ513" s="5" t="str">
        <f t="shared" si="60"/>
        <v/>
      </c>
      <c r="BC513" s="5">
        <f t="shared" si="62"/>
        <v>2201.6156999999998</v>
      </c>
      <c r="BD513" s="11">
        <f t="shared" si="61"/>
        <v>7.7442393300673804E-2</v>
      </c>
      <c r="BE513" s="5">
        <f t="shared" si="63"/>
        <v>77.4423933006738</v>
      </c>
    </row>
    <row r="514" spans="1:57" x14ac:dyDescent="0.3">
      <c r="A514" s="1" t="s">
        <v>393</v>
      </c>
      <c r="B514" s="1" t="s">
        <v>344</v>
      </c>
      <c r="C514" s="1" t="s">
        <v>345</v>
      </c>
      <c r="D514" s="1" t="s">
        <v>346</v>
      </c>
      <c r="E514" s="1" t="s">
        <v>81</v>
      </c>
      <c r="F514" s="1" t="s">
        <v>382</v>
      </c>
      <c r="G514" s="1" t="s">
        <v>64</v>
      </c>
      <c r="H514" s="1" t="s">
        <v>65</v>
      </c>
      <c r="I514" s="2">
        <v>156</v>
      </c>
      <c r="J514" s="2">
        <v>39.11</v>
      </c>
      <c r="K514" s="2">
        <f t="shared" si="56"/>
        <v>38.090000000000003</v>
      </c>
      <c r="L514" s="2">
        <f t="shared" si="57"/>
        <v>0</v>
      </c>
      <c r="X514" s="13">
        <v>38.090000000000003</v>
      </c>
      <c r="Y514" s="5">
        <v>2360.2456999999999</v>
      </c>
      <c r="AV514" s="5" t="str">
        <f t="shared" si="58"/>
        <v/>
      </c>
      <c r="AX514" s="5" t="str">
        <f t="shared" si="59"/>
        <v/>
      </c>
      <c r="AZ514" s="5" t="str">
        <f t="shared" si="60"/>
        <v/>
      </c>
      <c r="BC514" s="5">
        <f t="shared" si="62"/>
        <v>2360.2456999999999</v>
      </c>
      <c r="BD514" s="11">
        <f t="shared" si="61"/>
        <v>8.3022243975469548E-2</v>
      </c>
      <c r="BE514" s="5">
        <f t="shared" si="63"/>
        <v>83.02224397546955</v>
      </c>
    </row>
    <row r="515" spans="1:57" x14ac:dyDescent="0.3">
      <c r="A515" s="1" t="s">
        <v>393</v>
      </c>
      <c r="B515" s="1" t="s">
        <v>344</v>
      </c>
      <c r="C515" s="1" t="s">
        <v>345</v>
      </c>
      <c r="D515" s="1" t="s">
        <v>346</v>
      </c>
      <c r="E515" s="1" t="s">
        <v>67</v>
      </c>
      <c r="F515" s="1" t="s">
        <v>382</v>
      </c>
      <c r="G515" s="1" t="s">
        <v>64</v>
      </c>
      <c r="H515" s="1" t="s">
        <v>65</v>
      </c>
      <c r="I515" s="2">
        <v>156</v>
      </c>
      <c r="J515" s="2">
        <v>0.09</v>
      </c>
      <c r="K515" s="2">
        <f t="shared" ref="K515:K578" si="64">SUM(N515,P515,R515,T515,AD515,AF515,AH515,AL515,AO515,AQ515,AS515,V515,X515,Z515,AB515,AJ515)</f>
        <v>0.09</v>
      </c>
      <c r="L515" s="2">
        <f t="shared" ref="L515:L578" si="65">SUM(M515,AN515,AU515,AW515,AY515,BA515,BB515)</f>
        <v>0</v>
      </c>
      <c r="X515" s="13">
        <v>0.09</v>
      </c>
      <c r="Y515" s="5">
        <v>5.5768500000000003</v>
      </c>
      <c r="AV515" s="5" t="str">
        <f t="shared" ref="AV515:AV578" si="66">IF(AU515&gt;0,AU515*$AV$1,"")</f>
        <v/>
      </c>
      <c r="AX515" s="5" t="str">
        <f t="shared" ref="AX515:AX578" si="67">IF(AW515&gt;0,AW515*$AX$1,"")</f>
        <v/>
      </c>
      <c r="AZ515" s="5" t="str">
        <f t="shared" ref="AZ515:AZ578" si="68">IF(AY515&gt;0,AY515*$AZ$1,"")</f>
        <v/>
      </c>
      <c r="BC515" s="5">
        <f t="shared" si="62"/>
        <v>5.5768500000000003</v>
      </c>
      <c r="BD515" s="11">
        <f t="shared" ref="BD515:BD578" si="69">(BC515/$BC$1991)*100</f>
        <v>1.9616711993780876E-4</v>
      </c>
      <c r="BE515" s="5">
        <f t="shared" si="63"/>
        <v>0.19616711993780875</v>
      </c>
    </row>
    <row r="516" spans="1:57" x14ac:dyDescent="0.3">
      <c r="A516" s="1" t="s">
        <v>393</v>
      </c>
      <c r="B516" s="1" t="s">
        <v>344</v>
      </c>
      <c r="C516" s="1" t="s">
        <v>345</v>
      </c>
      <c r="D516" s="1" t="s">
        <v>346</v>
      </c>
      <c r="E516" s="1" t="s">
        <v>68</v>
      </c>
      <c r="F516" s="1" t="s">
        <v>382</v>
      </c>
      <c r="G516" s="1" t="s">
        <v>64</v>
      </c>
      <c r="H516" s="1" t="s">
        <v>65</v>
      </c>
      <c r="I516" s="2">
        <v>156</v>
      </c>
      <c r="J516" s="2">
        <v>0.09</v>
      </c>
      <c r="K516" s="2">
        <f t="shared" si="64"/>
        <v>0.09</v>
      </c>
      <c r="L516" s="2">
        <f t="shared" si="65"/>
        <v>0</v>
      </c>
      <c r="X516" s="13">
        <v>0.09</v>
      </c>
      <c r="Y516" s="5">
        <v>5.5768500000000003</v>
      </c>
      <c r="AV516" s="5" t="str">
        <f t="shared" si="66"/>
        <v/>
      </c>
      <c r="AX516" s="5" t="str">
        <f t="shared" si="67"/>
        <v/>
      </c>
      <c r="AZ516" s="5" t="str">
        <f t="shared" si="68"/>
        <v/>
      </c>
      <c r="BC516" s="5">
        <f t="shared" ref="BC516:BC579" si="70">SUM(O516,Q516,S516,U516,AE516,AG516,AI516,AM516,AP516,AR516,AT516,W516,Y516,AA516,AC516,AK516)</f>
        <v>5.5768500000000003</v>
      </c>
      <c r="BD516" s="11">
        <f t="shared" si="69"/>
        <v>1.9616711993780876E-4</v>
      </c>
      <c r="BE516" s="5">
        <f t="shared" ref="BE516:BE579" si="71">(BD516/100)*$BE$1</f>
        <v>0.19616711993780875</v>
      </c>
    </row>
    <row r="517" spans="1:57" x14ac:dyDescent="0.3">
      <c r="A517" s="1" t="s">
        <v>393</v>
      </c>
      <c r="B517" s="1" t="s">
        <v>344</v>
      </c>
      <c r="C517" s="1" t="s">
        <v>345</v>
      </c>
      <c r="D517" s="1" t="s">
        <v>346</v>
      </c>
      <c r="E517" s="1" t="s">
        <v>82</v>
      </c>
      <c r="F517" s="1" t="s">
        <v>382</v>
      </c>
      <c r="G517" s="1" t="s">
        <v>64</v>
      </c>
      <c r="H517" s="1" t="s">
        <v>65</v>
      </c>
      <c r="I517" s="2">
        <v>156</v>
      </c>
      <c r="J517" s="2">
        <v>40.94</v>
      </c>
      <c r="K517" s="2">
        <f t="shared" si="64"/>
        <v>39.75</v>
      </c>
      <c r="L517" s="2">
        <f t="shared" si="65"/>
        <v>0.25</v>
      </c>
      <c r="X517" s="13">
        <v>39.58</v>
      </c>
      <c r="Y517" s="5">
        <v>2452.5747000000001</v>
      </c>
      <c r="AH517" s="9">
        <v>0.17</v>
      </c>
      <c r="AI517" s="5">
        <v>3.8108474999999999</v>
      </c>
      <c r="AV517" s="5" t="str">
        <f t="shared" si="66"/>
        <v/>
      </c>
      <c r="AX517" s="5" t="str">
        <f t="shared" si="67"/>
        <v/>
      </c>
      <c r="AZ517" s="5" t="str">
        <f t="shared" si="68"/>
        <v/>
      </c>
      <c r="BB517" s="2">
        <v>0.25</v>
      </c>
      <c r="BC517" s="5">
        <f t="shared" si="70"/>
        <v>2456.3855475</v>
      </c>
      <c r="BD517" s="11">
        <f t="shared" si="69"/>
        <v>8.6403987611273839E-2</v>
      </c>
      <c r="BE517" s="5">
        <f t="shared" si="71"/>
        <v>86.403987611273834</v>
      </c>
    </row>
    <row r="518" spans="1:57" x14ac:dyDescent="0.3">
      <c r="A518" s="1" t="s">
        <v>393</v>
      </c>
      <c r="B518" s="1" t="s">
        <v>344</v>
      </c>
      <c r="C518" s="1" t="s">
        <v>345</v>
      </c>
      <c r="D518" s="1" t="s">
        <v>346</v>
      </c>
      <c r="E518" s="1" t="s">
        <v>83</v>
      </c>
      <c r="F518" s="1" t="s">
        <v>382</v>
      </c>
      <c r="G518" s="1" t="s">
        <v>64</v>
      </c>
      <c r="H518" s="1" t="s">
        <v>65</v>
      </c>
      <c r="I518" s="2">
        <v>156</v>
      </c>
      <c r="J518" s="2">
        <v>38.56</v>
      </c>
      <c r="K518" s="2">
        <f t="shared" si="64"/>
        <v>38.480000000000004</v>
      </c>
      <c r="L518" s="2">
        <f t="shared" si="65"/>
        <v>0.08</v>
      </c>
      <c r="X518" s="13">
        <v>38.39</v>
      </c>
      <c r="Y518" s="5">
        <v>2378.83635</v>
      </c>
      <c r="AH518" s="9">
        <v>0.09</v>
      </c>
      <c r="AI518" s="5">
        <v>2.0175074999999998</v>
      </c>
      <c r="AV518" s="5" t="str">
        <f t="shared" si="66"/>
        <v/>
      </c>
      <c r="AX518" s="5" t="str">
        <f t="shared" si="67"/>
        <v/>
      </c>
      <c r="AZ518" s="5" t="str">
        <f t="shared" si="68"/>
        <v/>
      </c>
      <c r="BB518" s="2">
        <v>0.08</v>
      </c>
      <c r="BC518" s="5">
        <f t="shared" si="70"/>
        <v>2380.8538575000002</v>
      </c>
      <c r="BD518" s="11">
        <f t="shared" si="69"/>
        <v>8.3747141167253403E-2</v>
      </c>
      <c r="BE518" s="5">
        <f t="shared" si="71"/>
        <v>83.747141167253403</v>
      </c>
    </row>
    <row r="519" spans="1:57" x14ac:dyDescent="0.3">
      <c r="A519" s="1" t="s">
        <v>394</v>
      </c>
      <c r="B519" s="1" t="s">
        <v>384</v>
      </c>
      <c r="C519" s="1" t="s">
        <v>385</v>
      </c>
      <c r="D519" s="1" t="s">
        <v>88</v>
      </c>
      <c r="E519" s="1" t="s">
        <v>82</v>
      </c>
      <c r="F519" s="1" t="s">
        <v>382</v>
      </c>
      <c r="G519" s="1" t="s">
        <v>64</v>
      </c>
      <c r="H519" s="1" t="s">
        <v>65</v>
      </c>
      <c r="I519" s="2">
        <v>160</v>
      </c>
      <c r="J519" s="2">
        <v>7.0000000000000007E-2</v>
      </c>
      <c r="K519" s="2">
        <f t="shared" si="64"/>
        <v>0.05</v>
      </c>
      <c r="L519" s="2">
        <f t="shared" si="65"/>
        <v>0.02</v>
      </c>
      <c r="X519" s="13">
        <v>0.05</v>
      </c>
      <c r="Y519" s="5">
        <v>3.0982500000000002</v>
      </c>
      <c r="AV519" s="5" t="str">
        <f t="shared" si="66"/>
        <v/>
      </c>
      <c r="AX519" s="5" t="str">
        <f t="shared" si="67"/>
        <v/>
      </c>
      <c r="AZ519" s="5" t="str">
        <f t="shared" si="68"/>
        <v/>
      </c>
      <c r="BB519" s="2">
        <v>0.02</v>
      </c>
      <c r="BC519" s="5">
        <f t="shared" si="70"/>
        <v>3.0982500000000002</v>
      </c>
      <c r="BD519" s="11">
        <f t="shared" si="69"/>
        <v>1.0898173329878265E-4</v>
      </c>
      <c r="BE519" s="5">
        <f t="shared" si="71"/>
        <v>0.10898173329878265</v>
      </c>
    </row>
    <row r="520" spans="1:57" x14ac:dyDescent="0.3">
      <c r="A520" s="1" t="s">
        <v>394</v>
      </c>
      <c r="B520" s="1" t="s">
        <v>384</v>
      </c>
      <c r="C520" s="1" t="s">
        <v>385</v>
      </c>
      <c r="D520" s="1" t="s">
        <v>88</v>
      </c>
      <c r="E520" s="1" t="s">
        <v>83</v>
      </c>
      <c r="F520" s="1" t="s">
        <v>382</v>
      </c>
      <c r="G520" s="1" t="s">
        <v>64</v>
      </c>
      <c r="H520" s="1" t="s">
        <v>65</v>
      </c>
      <c r="I520" s="2">
        <v>160</v>
      </c>
      <c r="J520" s="2">
        <v>7.0000000000000007E-2</v>
      </c>
      <c r="K520" s="2">
        <f t="shared" si="64"/>
        <v>0.06</v>
      </c>
      <c r="L520" s="2">
        <f t="shared" si="65"/>
        <v>0.01</v>
      </c>
      <c r="X520" s="13">
        <v>0.06</v>
      </c>
      <c r="Y520" s="5">
        <v>3.7179000000000002</v>
      </c>
      <c r="AV520" s="5" t="str">
        <f t="shared" si="66"/>
        <v/>
      </c>
      <c r="AX520" s="5" t="str">
        <f t="shared" si="67"/>
        <v/>
      </c>
      <c r="AZ520" s="5" t="str">
        <f t="shared" si="68"/>
        <v/>
      </c>
      <c r="BB520" s="2">
        <v>0.01</v>
      </c>
      <c r="BC520" s="5">
        <f t="shared" si="70"/>
        <v>3.7179000000000002</v>
      </c>
      <c r="BD520" s="11">
        <f t="shared" si="69"/>
        <v>1.3077807995853915E-4</v>
      </c>
      <c r="BE520" s="5">
        <f t="shared" si="71"/>
        <v>0.13077807995853916</v>
      </c>
    </row>
    <row r="521" spans="1:57" x14ac:dyDescent="0.3">
      <c r="A521" s="1" t="s">
        <v>394</v>
      </c>
      <c r="B521" s="1" t="s">
        <v>384</v>
      </c>
      <c r="C521" s="1" t="s">
        <v>385</v>
      </c>
      <c r="D521" s="1" t="s">
        <v>88</v>
      </c>
      <c r="E521" s="1" t="s">
        <v>109</v>
      </c>
      <c r="F521" s="1" t="s">
        <v>382</v>
      </c>
      <c r="G521" s="1" t="s">
        <v>64</v>
      </c>
      <c r="H521" s="1" t="s">
        <v>65</v>
      </c>
      <c r="I521" s="2">
        <v>160</v>
      </c>
      <c r="J521" s="2">
        <v>38.06</v>
      </c>
      <c r="K521" s="2">
        <f t="shared" si="64"/>
        <v>36.83</v>
      </c>
      <c r="L521" s="2">
        <f t="shared" si="65"/>
        <v>1.23</v>
      </c>
      <c r="X521" s="13">
        <v>34.9</v>
      </c>
      <c r="Y521" s="5">
        <v>2162.5785000000001</v>
      </c>
      <c r="AH521" s="9">
        <v>1.93</v>
      </c>
      <c r="AI521" s="5">
        <v>43.2643275</v>
      </c>
      <c r="AV521" s="5" t="str">
        <f t="shared" si="66"/>
        <v/>
      </c>
      <c r="AX521" s="5" t="str">
        <f t="shared" si="67"/>
        <v/>
      </c>
      <c r="AZ521" s="5" t="str">
        <f t="shared" si="68"/>
        <v/>
      </c>
      <c r="BB521" s="2">
        <v>1.23</v>
      </c>
      <c r="BC521" s="5">
        <f t="shared" si="70"/>
        <v>2205.8428275000001</v>
      </c>
      <c r="BD521" s="11">
        <f t="shared" si="69"/>
        <v>7.7591083587714868E-2</v>
      </c>
      <c r="BE521" s="5">
        <f t="shared" si="71"/>
        <v>77.591083587714863</v>
      </c>
    </row>
    <row r="522" spans="1:57" x14ac:dyDescent="0.3">
      <c r="A522" s="1" t="s">
        <v>394</v>
      </c>
      <c r="B522" s="1" t="s">
        <v>384</v>
      </c>
      <c r="C522" s="1" t="s">
        <v>385</v>
      </c>
      <c r="D522" s="1" t="s">
        <v>88</v>
      </c>
      <c r="E522" s="1" t="s">
        <v>120</v>
      </c>
      <c r="F522" s="1" t="s">
        <v>382</v>
      </c>
      <c r="G522" s="1" t="s">
        <v>64</v>
      </c>
      <c r="H522" s="1" t="s">
        <v>65</v>
      </c>
      <c r="I522" s="2">
        <v>160</v>
      </c>
      <c r="J522" s="2">
        <v>40.299999999999997</v>
      </c>
      <c r="K522" s="2">
        <f t="shared" si="64"/>
        <v>35.78</v>
      </c>
      <c r="L522" s="2">
        <f t="shared" si="65"/>
        <v>4.22</v>
      </c>
      <c r="X522" s="13">
        <v>33.14</v>
      </c>
      <c r="Y522" s="5">
        <v>2053.5201000000002</v>
      </c>
      <c r="AH522" s="9">
        <v>2.64</v>
      </c>
      <c r="AI522" s="5">
        <v>59.180220000000013</v>
      </c>
      <c r="AV522" s="5" t="str">
        <f t="shared" si="66"/>
        <v/>
      </c>
      <c r="AX522" s="5" t="str">
        <f t="shared" si="67"/>
        <v/>
      </c>
      <c r="AZ522" s="5" t="str">
        <f t="shared" si="68"/>
        <v/>
      </c>
      <c r="BB522" s="2">
        <v>4.22</v>
      </c>
      <c r="BC522" s="5">
        <f t="shared" si="70"/>
        <v>2112.7003200000004</v>
      </c>
      <c r="BD522" s="11">
        <f t="shared" si="69"/>
        <v>7.4314772150243777E-2</v>
      </c>
      <c r="BE522" s="5">
        <f t="shared" si="71"/>
        <v>74.314772150243769</v>
      </c>
    </row>
    <row r="523" spans="1:57" x14ac:dyDescent="0.3">
      <c r="A523" s="1" t="s">
        <v>394</v>
      </c>
      <c r="B523" s="1" t="s">
        <v>384</v>
      </c>
      <c r="C523" s="1" t="s">
        <v>385</v>
      </c>
      <c r="D523" s="1" t="s">
        <v>88</v>
      </c>
      <c r="E523" s="1" t="s">
        <v>69</v>
      </c>
      <c r="F523" s="1" t="s">
        <v>382</v>
      </c>
      <c r="G523" s="1" t="s">
        <v>64</v>
      </c>
      <c r="H523" s="1" t="s">
        <v>65</v>
      </c>
      <c r="I523" s="2">
        <v>160</v>
      </c>
      <c r="J523" s="2">
        <v>0.09</v>
      </c>
      <c r="K523" s="2">
        <f t="shared" si="64"/>
        <v>0.09</v>
      </c>
      <c r="L523" s="2">
        <f t="shared" si="65"/>
        <v>0</v>
      </c>
      <c r="X523" s="13">
        <v>0.09</v>
      </c>
      <c r="Y523" s="5">
        <v>5.5768500000000003</v>
      </c>
      <c r="AV523" s="5" t="str">
        <f t="shared" si="66"/>
        <v/>
      </c>
      <c r="AX523" s="5" t="str">
        <f t="shared" si="67"/>
        <v/>
      </c>
      <c r="AZ523" s="5" t="str">
        <f t="shared" si="68"/>
        <v/>
      </c>
      <c r="BC523" s="5">
        <f t="shared" si="70"/>
        <v>5.5768500000000003</v>
      </c>
      <c r="BD523" s="11">
        <f t="shared" si="69"/>
        <v>1.9616711993780876E-4</v>
      </c>
      <c r="BE523" s="5">
        <f t="shared" si="71"/>
        <v>0.19616711993780875</v>
      </c>
    </row>
    <row r="524" spans="1:57" x14ac:dyDescent="0.3">
      <c r="A524" s="1" t="s">
        <v>394</v>
      </c>
      <c r="B524" s="1" t="s">
        <v>384</v>
      </c>
      <c r="C524" s="1" t="s">
        <v>385</v>
      </c>
      <c r="D524" s="1" t="s">
        <v>88</v>
      </c>
      <c r="E524" s="1" t="s">
        <v>96</v>
      </c>
      <c r="F524" s="1" t="s">
        <v>382</v>
      </c>
      <c r="G524" s="1" t="s">
        <v>64</v>
      </c>
      <c r="H524" s="1" t="s">
        <v>65</v>
      </c>
      <c r="I524" s="2">
        <v>160</v>
      </c>
      <c r="J524" s="2">
        <v>0.09</v>
      </c>
      <c r="K524" s="2">
        <f t="shared" si="64"/>
        <v>0.09</v>
      </c>
      <c r="L524" s="2">
        <f t="shared" si="65"/>
        <v>0</v>
      </c>
      <c r="X524" s="13">
        <v>0.09</v>
      </c>
      <c r="Y524" s="5">
        <v>5.5768500000000003</v>
      </c>
      <c r="AV524" s="5" t="str">
        <f t="shared" si="66"/>
        <v/>
      </c>
      <c r="AX524" s="5" t="str">
        <f t="shared" si="67"/>
        <v/>
      </c>
      <c r="AZ524" s="5" t="str">
        <f t="shared" si="68"/>
        <v/>
      </c>
      <c r="BC524" s="5">
        <f t="shared" si="70"/>
        <v>5.5768500000000003</v>
      </c>
      <c r="BD524" s="11">
        <f t="shared" si="69"/>
        <v>1.9616711993780876E-4</v>
      </c>
      <c r="BE524" s="5">
        <f t="shared" si="71"/>
        <v>0.19616711993780875</v>
      </c>
    </row>
    <row r="525" spans="1:57" x14ac:dyDescent="0.3">
      <c r="A525" s="1" t="s">
        <v>394</v>
      </c>
      <c r="B525" s="1" t="s">
        <v>384</v>
      </c>
      <c r="C525" s="1" t="s">
        <v>385</v>
      </c>
      <c r="D525" s="1" t="s">
        <v>88</v>
      </c>
      <c r="E525" s="1" t="s">
        <v>101</v>
      </c>
      <c r="F525" s="1" t="s">
        <v>382</v>
      </c>
      <c r="G525" s="1" t="s">
        <v>64</v>
      </c>
      <c r="H525" s="1" t="s">
        <v>65</v>
      </c>
      <c r="I525" s="2">
        <v>160</v>
      </c>
      <c r="J525" s="2">
        <v>39.53</v>
      </c>
      <c r="K525" s="2">
        <f t="shared" si="64"/>
        <v>39.53</v>
      </c>
      <c r="L525" s="2">
        <f t="shared" si="65"/>
        <v>0</v>
      </c>
      <c r="X525" s="13">
        <v>39.53</v>
      </c>
      <c r="Y525" s="5">
        <v>2449.4764500000001</v>
      </c>
      <c r="AV525" s="5" t="str">
        <f t="shared" si="66"/>
        <v/>
      </c>
      <c r="AX525" s="5" t="str">
        <f t="shared" si="67"/>
        <v/>
      </c>
      <c r="AZ525" s="5" t="str">
        <f t="shared" si="68"/>
        <v/>
      </c>
      <c r="BC525" s="5">
        <f t="shared" si="70"/>
        <v>2449.4764500000001</v>
      </c>
      <c r="BD525" s="11">
        <f t="shared" si="69"/>
        <v>8.6160958346017558E-2</v>
      </c>
      <c r="BE525" s="5">
        <f t="shared" si="71"/>
        <v>86.160958346017566</v>
      </c>
    </row>
    <row r="526" spans="1:57" x14ac:dyDescent="0.3">
      <c r="A526" s="1" t="s">
        <v>394</v>
      </c>
      <c r="B526" s="1" t="s">
        <v>384</v>
      </c>
      <c r="C526" s="1" t="s">
        <v>385</v>
      </c>
      <c r="D526" s="1" t="s">
        <v>88</v>
      </c>
      <c r="E526" s="1" t="s">
        <v>84</v>
      </c>
      <c r="F526" s="1" t="s">
        <v>382</v>
      </c>
      <c r="G526" s="1" t="s">
        <v>64</v>
      </c>
      <c r="H526" s="1" t="s">
        <v>65</v>
      </c>
      <c r="I526" s="2">
        <v>160</v>
      </c>
      <c r="J526" s="2">
        <v>37.72</v>
      </c>
      <c r="K526" s="2">
        <f t="shared" si="64"/>
        <v>37.72</v>
      </c>
      <c r="L526" s="2">
        <f t="shared" si="65"/>
        <v>0</v>
      </c>
      <c r="X526" s="13">
        <v>37.72</v>
      </c>
      <c r="Y526" s="5">
        <v>2337.3198000000002</v>
      </c>
      <c r="AV526" s="5" t="str">
        <f t="shared" si="66"/>
        <v/>
      </c>
      <c r="AX526" s="5" t="str">
        <f t="shared" si="67"/>
        <v/>
      </c>
      <c r="AZ526" s="5" t="str">
        <f t="shared" si="68"/>
        <v/>
      </c>
      <c r="BC526" s="5">
        <f t="shared" si="70"/>
        <v>2337.3198000000002</v>
      </c>
      <c r="BD526" s="11">
        <f t="shared" si="69"/>
        <v>8.221581960060162E-2</v>
      </c>
      <c r="BE526" s="5">
        <f t="shared" si="71"/>
        <v>82.21581960060162</v>
      </c>
    </row>
    <row r="527" spans="1:57" x14ac:dyDescent="0.3">
      <c r="A527" s="1" t="s">
        <v>395</v>
      </c>
      <c r="B527" s="1" t="s">
        <v>396</v>
      </c>
      <c r="C527" s="1" t="s">
        <v>273</v>
      </c>
      <c r="D527" s="1" t="s">
        <v>274</v>
      </c>
      <c r="E527" s="1" t="s">
        <v>120</v>
      </c>
      <c r="F527" s="1" t="s">
        <v>397</v>
      </c>
      <c r="G527" s="1" t="s">
        <v>64</v>
      </c>
      <c r="H527" s="1" t="s">
        <v>65</v>
      </c>
      <c r="I527" s="2">
        <v>74.72</v>
      </c>
      <c r="J527" s="2">
        <v>7.0000000000000007E-2</v>
      </c>
      <c r="K527" s="2">
        <f t="shared" si="64"/>
        <v>7.0000000000000007E-2</v>
      </c>
      <c r="L527" s="2">
        <f t="shared" si="65"/>
        <v>0</v>
      </c>
      <c r="X527" s="13">
        <v>7.0000000000000007E-2</v>
      </c>
      <c r="Y527" s="5">
        <v>4.3375500000000002</v>
      </c>
      <c r="AV527" s="5" t="str">
        <f t="shared" si="66"/>
        <v/>
      </c>
      <c r="AX527" s="5" t="str">
        <f t="shared" si="67"/>
        <v/>
      </c>
      <c r="AZ527" s="5" t="str">
        <f t="shared" si="68"/>
        <v/>
      </c>
      <c r="BC527" s="5">
        <f t="shared" si="70"/>
        <v>4.3375500000000002</v>
      </c>
      <c r="BD527" s="11">
        <f t="shared" si="69"/>
        <v>1.525744266182957E-4</v>
      </c>
      <c r="BE527" s="5">
        <f t="shared" si="71"/>
        <v>0.15257442661829568</v>
      </c>
    </row>
    <row r="528" spans="1:57" x14ac:dyDescent="0.3">
      <c r="A528" s="1" t="s">
        <v>395</v>
      </c>
      <c r="B528" s="1" t="s">
        <v>396</v>
      </c>
      <c r="C528" s="1" t="s">
        <v>273</v>
      </c>
      <c r="D528" s="1" t="s">
        <v>274</v>
      </c>
      <c r="E528" s="1" t="s">
        <v>69</v>
      </c>
      <c r="F528" s="1" t="s">
        <v>397</v>
      </c>
      <c r="G528" s="1" t="s">
        <v>64</v>
      </c>
      <c r="H528" s="1" t="s">
        <v>65</v>
      </c>
      <c r="I528" s="2">
        <v>74.72</v>
      </c>
      <c r="J528" s="2">
        <v>7.0000000000000007E-2</v>
      </c>
      <c r="K528" s="2">
        <f t="shared" si="64"/>
        <v>7.0000000000000007E-2</v>
      </c>
      <c r="L528" s="2">
        <f t="shared" si="65"/>
        <v>0</v>
      </c>
      <c r="X528" s="13">
        <v>7.0000000000000007E-2</v>
      </c>
      <c r="Y528" s="5">
        <v>4.3375500000000002</v>
      </c>
      <c r="AV528" s="5" t="str">
        <f t="shared" si="66"/>
        <v/>
      </c>
      <c r="AX528" s="5" t="str">
        <f t="shared" si="67"/>
        <v/>
      </c>
      <c r="AZ528" s="5" t="str">
        <f t="shared" si="68"/>
        <v/>
      </c>
      <c r="BC528" s="5">
        <f t="shared" si="70"/>
        <v>4.3375500000000002</v>
      </c>
      <c r="BD528" s="11">
        <f t="shared" si="69"/>
        <v>1.525744266182957E-4</v>
      </c>
      <c r="BE528" s="5">
        <f t="shared" si="71"/>
        <v>0.15257442661829568</v>
      </c>
    </row>
    <row r="529" spans="1:57" x14ac:dyDescent="0.3">
      <c r="A529" s="1" t="s">
        <v>395</v>
      </c>
      <c r="B529" s="1" t="s">
        <v>396</v>
      </c>
      <c r="C529" s="1" t="s">
        <v>273</v>
      </c>
      <c r="D529" s="1" t="s">
        <v>274</v>
      </c>
      <c r="E529" s="1" t="s">
        <v>70</v>
      </c>
      <c r="F529" s="1" t="s">
        <v>397</v>
      </c>
      <c r="G529" s="1" t="s">
        <v>64</v>
      </c>
      <c r="H529" s="1" t="s">
        <v>65</v>
      </c>
      <c r="I529" s="2">
        <v>74.72</v>
      </c>
      <c r="J529" s="2">
        <v>0.09</v>
      </c>
      <c r="K529" s="2">
        <f t="shared" si="64"/>
        <v>0.09</v>
      </c>
      <c r="L529" s="2">
        <f t="shared" si="65"/>
        <v>0</v>
      </c>
      <c r="X529" s="13">
        <v>0.09</v>
      </c>
      <c r="Y529" s="5">
        <v>5.5768500000000003</v>
      </c>
      <c r="AV529" s="5" t="str">
        <f t="shared" si="66"/>
        <v/>
      </c>
      <c r="AX529" s="5" t="str">
        <f t="shared" si="67"/>
        <v/>
      </c>
      <c r="AZ529" s="5" t="str">
        <f t="shared" si="68"/>
        <v/>
      </c>
      <c r="BC529" s="5">
        <f t="shared" si="70"/>
        <v>5.5768500000000003</v>
      </c>
      <c r="BD529" s="11">
        <f t="shared" si="69"/>
        <v>1.9616711993780876E-4</v>
      </c>
      <c r="BE529" s="5">
        <f t="shared" si="71"/>
        <v>0.19616711993780875</v>
      </c>
    </row>
    <row r="530" spans="1:57" x14ac:dyDescent="0.3">
      <c r="A530" s="1" t="s">
        <v>395</v>
      </c>
      <c r="B530" s="1" t="s">
        <v>396</v>
      </c>
      <c r="C530" s="1" t="s">
        <v>273</v>
      </c>
      <c r="D530" s="1" t="s">
        <v>274</v>
      </c>
      <c r="E530" s="1" t="s">
        <v>96</v>
      </c>
      <c r="F530" s="1" t="s">
        <v>397</v>
      </c>
      <c r="G530" s="1" t="s">
        <v>64</v>
      </c>
      <c r="H530" s="1" t="s">
        <v>65</v>
      </c>
      <c r="I530" s="2">
        <v>74.72</v>
      </c>
      <c r="J530" s="2">
        <v>36.04</v>
      </c>
      <c r="K530" s="2">
        <f t="shared" si="64"/>
        <v>36.04</v>
      </c>
      <c r="L530" s="2">
        <f t="shared" si="65"/>
        <v>0</v>
      </c>
      <c r="X530" s="13">
        <v>36.04</v>
      </c>
      <c r="Y530" s="5">
        <v>2233.2186000000002</v>
      </c>
      <c r="AV530" s="5" t="str">
        <f t="shared" si="66"/>
        <v/>
      </c>
      <c r="AX530" s="5" t="str">
        <f t="shared" si="67"/>
        <v/>
      </c>
      <c r="AZ530" s="5" t="str">
        <f t="shared" si="68"/>
        <v/>
      </c>
      <c r="BC530" s="5">
        <f t="shared" si="70"/>
        <v>2233.2186000000002</v>
      </c>
      <c r="BD530" s="11">
        <f t="shared" si="69"/>
        <v>7.8554033361762532E-2</v>
      </c>
      <c r="BE530" s="5">
        <f t="shared" si="71"/>
        <v>78.554033361762535</v>
      </c>
    </row>
    <row r="531" spans="1:57" x14ac:dyDescent="0.3">
      <c r="A531" s="1" t="s">
        <v>395</v>
      </c>
      <c r="B531" s="1" t="s">
        <v>396</v>
      </c>
      <c r="C531" s="1" t="s">
        <v>273</v>
      </c>
      <c r="D531" s="1" t="s">
        <v>274</v>
      </c>
      <c r="E531" s="1" t="s">
        <v>101</v>
      </c>
      <c r="F531" s="1" t="s">
        <v>397</v>
      </c>
      <c r="G531" s="1" t="s">
        <v>64</v>
      </c>
      <c r="H531" s="1" t="s">
        <v>65</v>
      </c>
      <c r="I531" s="2">
        <v>74.72</v>
      </c>
      <c r="J531" s="2">
        <v>38.450000000000003</v>
      </c>
      <c r="K531" s="2">
        <f t="shared" si="64"/>
        <v>38.450000000000003</v>
      </c>
      <c r="L531" s="2">
        <f t="shared" si="65"/>
        <v>0</v>
      </c>
      <c r="X531" s="13">
        <v>38.450000000000003</v>
      </c>
      <c r="Y531" s="5">
        <v>2382.5542500000001</v>
      </c>
      <c r="AV531" s="5" t="str">
        <f t="shared" si="66"/>
        <v/>
      </c>
      <c r="AX531" s="5" t="str">
        <f t="shared" si="67"/>
        <v/>
      </c>
      <c r="AZ531" s="5" t="str">
        <f t="shared" si="68"/>
        <v/>
      </c>
      <c r="BC531" s="5">
        <f t="shared" si="70"/>
        <v>2382.5542500000001</v>
      </c>
      <c r="BD531" s="11">
        <f t="shared" si="69"/>
        <v>8.3806952906763849E-2</v>
      </c>
      <c r="BE531" s="5">
        <f t="shared" si="71"/>
        <v>83.806952906763854</v>
      </c>
    </row>
    <row r="532" spans="1:57" x14ac:dyDescent="0.3">
      <c r="A532" s="1" t="s">
        <v>398</v>
      </c>
      <c r="B532" s="1" t="s">
        <v>399</v>
      </c>
      <c r="C532" s="1" t="s">
        <v>400</v>
      </c>
      <c r="D532" s="1" t="s">
        <v>401</v>
      </c>
      <c r="E532" s="1" t="s">
        <v>66</v>
      </c>
      <c r="F532" s="1" t="s">
        <v>397</v>
      </c>
      <c r="G532" s="1" t="s">
        <v>64</v>
      </c>
      <c r="H532" s="1" t="s">
        <v>65</v>
      </c>
      <c r="I532" s="2">
        <v>33.32</v>
      </c>
      <c r="J532" s="2">
        <v>7.0000000000000007E-2</v>
      </c>
      <c r="K532" s="2">
        <f t="shared" si="64"/>
        <v>7.0000000000000007E-2</v>
      </c>
      <c r="L532" s="2">
        <f t="shared" si="65"/>
        <v>0</v>
      </c>
      <c r="X532" s="13">
        <v>7.0000000000000007E-2</v>
      </c>
      <c r="Y532" s="5">
        <v>4.3375500000000002</v>
      </c>
      <c r="AV532" s="5" t="str">
        <f t="shared" si="66"/>
        <v/>
      </c>
      <c r="AX532" s="5" t="str">
        <f t="shared" si="67"/>
        <v/>
      </c>
      <c r="AZ532" s="5" t="str">
        <f t="shared" si="68"/>
        <v/>
      </c>
      <c r="BC532" s="5">
        <f t="shared" si="70"/>
        <v>4.3375500000000002</v>
      </c>
      <c r="BD532" s="11">
        <f t="shared" si="69"/>
        <v>1.525744266182957E-4</v>
      </c>
      <c r="BE532" s="5">
        <f t="shared" si="71"/>
        <v>0.15257442661829568</v>
      </c>
    </row>
    <row r="533" spans="1:57" x14ac:dyDescent="0.3">
      <c r="A533" s="1" t="s">
        <v>398</v>
      </c>
      <c r="B533" s="1" t="s">
        <v>399</v>
      </c>
      <c r="C533" s="1" t="s">
        <v>400</v>
      </c>
      <c r="D533" s="1" t="s">
        <v>401</v>
      </c>
      <c r="E533" s="1" t="s">
        <v>132</v>
      </c>
      <c r="F533" s="1" t="s">
        <v>397</v>
      </c>
      <c r="G533" s="1" t="s">
        <v>64</v>
      </c>
      <c r="H533" s="1" t="s">
        <v>65</v>
      </c>
      <c r="I533" s="2">
        <v>33.32</v>
      </c>
      <c r="J533" s="2">
        <v>32.880000000000003</v>
      </c>
      <c r="K533" s="2">
        <f t="shared" si="64"/>
        <v>32.57</v>
      </c>
      <c r="L533" s="2">
        <f t="shared" si="65"/>
        <v>0.31</v>
      </c>
      <c r="X533" s="13">
        <v>32.369999999999997</v>
      </c>
      <c r="Y533" s="5">
        <v>2005.8070499999999</v>
      </c>
      <c r="AH533" s="9">
        <v>0.2</v>
      </c>
      <c r="AI533" s="5">
        <v>4.4833500000000006</v>
      </c>
      <c r="AV533" s="5" t="str">
        <f t="shared" si="66"/>
        <v/>
      </c>
      <c r="AX533" s="5" t="str">
        <f t="shared" si="67"/>
        <v/>
      </c>
      <c r="AZ533" s="5" t="str">
        <f t="shared" si="68"/>
        <v/>
      </c>
      <c r="BB533" s="2">
        <v>0.31</v>
      </c>
      <c r="BC533" s="5">
        <f t="shared" si="70"/>
        <v>2010.2903999999999</v>
      </c>
      <c r="BD533" s="11">
        <f t="shared" si="69"/>
        <v>7.0712477116405395E-2</v>
      </c>
      <c r="BE533" s="5">
        <f t="shared" si="71"/>
        <v>70.712477116405395</v>
      </c>
    </row>
    <row r="534" spans="1:57" x14ac:dyDescent="0.3">
      <c r="A534" s="1" t="s">
        <v>398</v>
      </c>
      <c r="B534" s="1" t="s">
        <v>399</v>
      </c>
      <c r="C534" s="1" t="s">
        <v>400</v>
      </c>
      <c r="D534" s="1" t="s">
        <v>401</v>
      </c>
      <c r="E534" s="1" t="s">
        <v>70</v>
      </c>
      <c r="F534" s="1" t="s">
        <v>397</v>
      </c>
      <c r="G534" s="1" t="s">
        <v>64</v>
      </c>
      <c r="H534" s="1" t="s">
        <v>65</v>
      </c>
      <c r="I534" s="2">
        <v>33.32</v>
      </c>
      <c r="J534" s="2">
        <v>0.38</v>
      </c>
      <c r="K534" s="2">
        <f t="shared" si="64"/>
        <v>0.37</v>
      </c>
      <c r="L534" s="2">
        <f t="shared" si="65"/>
        <v>0</v>
      </c>
      <c r="X534" s="13">
        <v>0.37</v>
      </c>
      <c r="Y534" s="5">
        <v>22.927050000000001</v>
      </c>
      <c r="AV534" s="5" t="str">
        <f t="shared" si="66"/>
        <v/>
      </c>
      <c r="AX534" s="5" t="str">
        <f t="shared" si="67"/>
        <v/>
      </c>
      <c r="AZ534" s="5" t="str">
        <f t="shared" si="68"/>
        <v/>
      </c>
      <c r="BC534" s="5">
        <f t="shared" si="70"/>
        <v>22.927050000000001</v>
      </c>
      <c r="BD534" s="11">
        <f t="shared" si="69"/>
        <v>8.0646482641099151E-4</v>
      </c>
      <c r="BE534" s="5">
        <f t="shared" si="71"/>
        <v>0.80646482641099149</v>
      </c>
    </row>
    <row r="535" spans="1:57" x14ac:dyDescent="0.3">
      <c r="A535" s="1" t="s">
        <v>402</v>
      </c>
      <c r="B535" s="1" t="s">
        <v>399</v>
      </c>
      <c r="C535" s="1" t="s">
        <v>400</v>
      </c>
      <c r="D535" s="1" t="s">
        <v>401</v>
      </c>
      <c r="E535" s="1" t="s">
        <v>132</v>
      </c>
      <c r="F535" s="1" t="s">
        <v>397</v>
      </c>
      <c r="G535" s="1" t="s">
        <v>64</v>
      </c>
      <c r="H535" s="1" t="s">
        <v>65</v>
      </c>
      <c r="I535" s="2">
        <v>47.96</v>
      </c>
      <c r="J535" s="2">
        <v>5.51</v>
      </c>
      <c r="K535" s="2">
        <f t="shared" si="64"/>
        <v>4</v>
      </c>
      <c r="L535" s="2">
        <f t="shared" si="65"/>
        <v>1.52</v>
      </c>
      <c r="X535" s="13">
        <v>0.73</v>
      </c>
      <c r="Y535" s="5">
        <v>45.234450000000002</v>
      </c>
      <c r="AH535" s="9">
        <v>3.27</v>
      </c>
      <c r="AI535" s="5">
        <v>73.302772500000003</v>
      </c>
      <c r="AV535" s="5" t="str">
        <f t="shared" si="66"/>
        <v/>
      </c>
      <c r="AX535" s="5" t="str">
        <f t="shared" si="67"/>
        <v/>
      </c>
      <c r="AZ535" s="5" t="str">
        <f t="shared" si="68"/>
        <v/>
      </c>
      <c r="BB535" s="2">
        <v>1.52</v>
      </c>
      <c r="BC535" s="5">
        <f t="shared" si="70"/>
        <v>118.53722250000001</v>
      </c>
      <c r="BD535" s="11">
        <f t="shared" si="69"/>
        <v>4.1695770091094838E-3</v>
      </c>
      <c r="BE535" s="5">
        <f t="shared" si="71"/>
        <v>4.1695770091094833</v>
      </c>
    </row>
    <row r="536" spans="1:57" x14ac:dyDescent="0.3">
      <c r="A536" s="1" t="s">
        <v>402</v>
      </c>
      <c r="B536" s="1" t="s">
        <v>399</v>
      </c>
      <c r="C536" s="1" t="s">
        <v>400</v>
      </c>
      <c r="D536" s="1" t="s">
        <v>401</v>
      </c>
      <c r="E536" s="1" t="s">
        <v>70</v>
      </c>
      <c r="F536" s="1" t="s">
        <v>397</v>
      </c>
      <c r="G536" s="1" t="s">
        <v>64</v>
      </c>
      <c r="H536" s="1" t="s">
        <v>65</v>
      </c>
      <c r="I536" s="2">
        <v>47.96</v>
      </c>
      <c r="J536" s="2">
        <v>40.56</v>
      </c>
      <c r="K536" s="2">
        <f t="shared" si="64"/>
        <v>37.04</v>
      </c>
      <c r="L536" s="2">
        <f t="shared" si="65"/>
        <v>2.96</v>
      </c>
      <c r="X536" s="13">
        <v>35.03</v>
      </c>
      <c r="Y536" s="5">
        <v>2170.6339499999999</v>
      </c>
      <c r="AH536" s="9">
        <v>2.0099999999999998</v>
      </c>
      <c r="AI536" s="5">
        <v>45.057667499999987</v>
      </c>
      <c r="AV536" s="5" t="str">
        <f t="shared" si="66"/>
        <v/>
      </c>
      <c r="AX536" s="5" t="str">
        <f t="shared" si="67"/>
        <v/>
      </c>
      <c r="AZ536" s="5" t="str">
        <f t="shared" si="68"/>
        <v/>
      </c>
      <c r="BB536" s="2">
        <v>2.96</v>
      </c>
      <c r="BC536" s="5">
        <f t="shared" si="70"/>
        <v>2215.6916175000001</v>
      </c>
      <c r="BD536" s="11">
        <f t="shared" si="69"/>
        <v>7.7937517285801117E-2</v>
      </c>
      <c r="BE536" s="5">
        <f t="shared" si="71"/>
        <v>77.937517285801107</v>
      </c>
    </row>
    <row r="537" spans="1:57" x14ac:dyDescent="0.3">
      <c r="A537" s="1" t="s">
        <v>403</v>
      </c>
      <c r="B537" s="1" t="s">
        <v>300</v>
      </c>
      <c r="C537" s="1" t="s">
        <v>301</v>
      </c>
      <c r="D537" s="1" t="s">
        <v>302</v>
      </c>
      <c r="E537" s="1" t="s">
        <v>68</v>
      </c>
      <c r="F537" s="1" t="s">
        <v>397</v>
      </c>
      <c r="G537" s="1" t="s">
        <v>64</v>
      </c>
      <c r="H537" s="1" t="s">
        <v>65</v>
      </c>
      <c r="I537" s="2">
        <v>80</v>
      </c>
      <c r="J537" s="2">
        <v>7.0000000000000007E-2</v>
      </c>
      <c r="K537" s="2">
        <f t="shared" si="64"/>
        <v>7.0000000000000007E-2</v>
      </c>
      <c r="L537" s="2">
        <f t="shared" si="65"/>
        <v>0</v>
      </c>
      <c r="X537" s="13">
        <v>7.0000000000000007E-2</v>
      </c>
      <c r="Y537" s="5">
        <v>4.3375500000000002</v>
      </c>
      <c r="AV537" s="5" t="str">
        <f t="shared" si="66"/>
        <v/>
      </c>
      <c r="AX537" s="5" t="str">
        <f t="shared" si="67"/>
        <v/>
      </c>
      <c r="AZ537" s="5" t="str">
        <f t="shared" si="68"/>
        <v/>
      </c>
      <c r="BC537" s="5">
        <f t="shared" si="70"/>
        <v>4.3375500000000002</v>
      </c>
      <c r="BD537" s="11">
        <f t="shared" si="69"/>
        <v>1.525744266182957E-4</v>
      </c>
      <c r="BE537" s="5">
        <f t="shared" si="71"/>
        <v>0.15257442661829568</v>
      </c>
    </row>
    <row r="538" spans="1:57" x14ac:dyDescent="0.3">
      <c r="A538" s="1" t="s">
        <v>403</v>
      </c>
      <c r="B538" s="1" t="s">
        <v>300</v>
      </c>
      <c r="C538" s="1" t="s">
        <v>301</v>
      </c>
      <c r="D538" s="1" t="s">
        <v>302</v>
      </c>
      <c r="E538" s="1" t="s">
        <v>82</v>
      </c>
      <c r="F538" s="1" t="s">
        <v>397</v>
      </c>
      <c r="G538" s="1" t="s">
        <v>64</v>
      </c>
      <c r="H538" s="1" t="s">
        <v>65</v>
      </c>
      <c r="I538" s="2">
        <v>80</v>
      </c>
      <c r="J538" s="2">
        <v>7.0000000000000007E-2</v>
      </c>
      <c r="K538" s="2">
        <f t="shared" si="64"/>
        <v>7.0000000000000007E-2</v>
      </c>
      <c r="L538" s="2">
        <f t="shared" si="65"/>
        <v>0</v>
      </c>
      <c r="X538" s="13">
        <v>7.0000000000000007E-2</v>
      </c>
      <c r="Y538" s="5">
        <v>4.3375500000000002</v>
      </c>
      <c r="AV538" s="5" t="str">
        <f t="shared" si="66"/>
        <v/>
      </c>
      <c r="AX538" s="5" t="str">
        <f t="shared" si="67"/>
        <v/>
      </c>
      <c r="AZ538" s="5" t="str">
        <f t="shared" si="68"/>
        <v/>
      </c>
      <c r="BC538" s="5">
        <f t="shared" si="70"/>
        <v>4.3375500000000002</v>
      </c>
      <c r="BD538" s="11">
        <f t="shared" si="69"/>
        <v>1.525744266182957E-4</v>
      </c>
      <c r="BE538" s="5">
        <f t="shared" si="71"/>
        <v>0.15257442661829568</v>
      </c>
    </row>
    <row r="539" spans="1:57" x14ac:dyDescent="0.3">
      <c r="A539" s="1" t="s">
        <v>403</v>
      </c>
      <c r="B539" s="1" t="s">
        <v>300</v>
      </c>
      <c r="C539" s="1" t="s">
        <v>301</v>
      </c>
      <c r="D539" s="1" t="s">
        <v>302</v>
      </c>
      <c r="E539" s="1" t="s">
        <v>120</v>
      </c>
      <c r="F539" s="1" t="s">
        <v>397</v>
      </c>
      <c r="G539" s="1" t="s">
        <v>64</v>
      </c>
      <c r="H539" s="1" t="s">
        <v>65</v>
      </c>
      <c r="I539" s="2">
        <v>80</v>
      </c>
      <c r="J539" s="2">
        <v>39.74</v>
      </c>
      <c r="K539" s="2">
        <f t="shared" si="64"/>
        <v>39.74</v>
      </c>
      <c r="L539" s="2">
        <f t="shared" si="65"/>
        <v>0</v>
      </c>
      <c r="X539" s="13">
        <v>39.74</v>
      </c>
      <c r="Y539" s="5">
        <v>2462.4890999999998</v>
      </c>
      <c r="AV539" s="5" t="str">
        <f t="shared" si="66"/>
        <v/>
      </c>
      <c r="AX539" s="5" t="str">
        <f t="shared" si="67"/>
        <v/>
      </c>
      <c r="AZ539" s="5" t="str">
        <f t="shared" si="68"/>
        <v/>
      </c>
      <c r="BC539" s="5">
        <f t="shared" si="70"/>
        <v>2462.4890999999998</v>
      </c>
      <c r="BD539" s="11">
        <f t="shared" si="69"/>
        <v>8.6618681625872426E-2</v>
      </c>
      <c r="BE539" s="5">
        <f t="shared" si="71"/>
        <v>86.618681625872426</v>
      </c>
    </row>
    <row r="540" spans="1:57" x14ac:dyDescent="0.3">
      <c r="A540" s="1" t="s">
        <v>403</v>
      </c>
      <c r="B540" s="1" t="s">
        <v>300</v>
      </c>
      <c r="C540" s="1" t="s">
        <v>301</v>
      </c>
      <c r="D540" s="1" t="s">
        <v>302</v>
      </c>
      <c r="E540" s="1" t="s">
        <v>69</v>
      </c>
      <c r="F540" s="1" t="s">
        <v>397</v>
      </c>
      <c r="G540" s="1" t="s">
        <v>64</v>
      </c>
      <c r="H540" s="1" t="s">
        <v>65</v>
      </c>
      <c r="I540" s="2">
        <v>80</v>
      </c>
      <c r="J540" s="2">
        <v>39.92</v>
      </c>
      <c r="K540" s="2">
        <f t="shared" si="64"/>
        <v>36.08</v>
      </c>
      <c r="L540" s="2">
        <f t="shared" si="65"/>
        <v>3.85</v>
      </c>
      <c r="X540" s="13">
        <v>36.08</v>
      </c>
      <c r="Y540" s="5">
        <v>2235.6972000000001</v>
      </c>
      <c r="AV540" s="5" t="str">
        <f t="shared" si="66"/>
        <v/>
      </c>
      <c r="AX540" s="5" t="str">
        <f t="shared" si="67"/>
        <v/>
      </c>
      <c r="AZ540" s="5" t="str">
        <f t="shared" si="68"/>
        <v/>
      </c>
      <c r="BB540" s="2">
        <v>3.85</v>
      </c>
      <c r="BC540" s="5">
        <f t="shared" si="70"/>
        <v>2235.6972000000001</v>
      </c>
      <c r="BD540" s="11">
        <f t="shared" si="69"/>
        <v>7.8641218748401548E-2</v>
      </c>
      <c r="BE540" s="5">
        <f t="shared" si="71"/>
        <v>78.641218748401556</v>
      </c>
    </row>
    <row r="541" spans="1:57" x14ac:dyDescent="0.3">
      <c r="A541" s="1" t="s">
        <v>403</v>
      </c>
      <c r="B541" s="1" t="s">
        <v>300</v>
      </c>
      <c r="C541" s="1" t="s">
        <v>301</v>
      </c>
      <c r="D541" s="1" t="s">
        <v>302</v>
      </c>
      <c r="E541" s="1" t="s">
        <v>132</v>
      </c>
      <c r="F541" s="1" t="s">
        <v>397</v>
      </c>
      <c r="G541" s="1" t="s">
        <v>64</v>
      </c>
      <c r="H541" s="1" t="s">
        <v>65</v>
      </c>
      <c r="I541" s="2">
        <v>80</v>
      </c>
      <c r="J541" s="2">
        <v>0.09</v>
      </c>
      <c r="K541" s="2">
        <f t="shared" si="64"/>
        <v>0.09</v>
      </c>
      <c r="L541" s="2">
        <f t="shared" si="65"/>
        <v>0</v>
      </c>
      <c r="X541" s="13">
        <v>0.09</v>
      </c>
      <c r="Y541" s="5">
        <v>5.5768500000000003</v>
      </c>
      <c r="AV541" s="5" t="str">
        <f t="shared" si="66"/>
        <v/>
      </c>
      <c r="AX541" s="5" t="str">
        <f t="shared" si="67"/>
        <v/>
      </c>
      <c r="AZ541" s="5" t="str">
        <f t="shared" si="68"/>
        <v/>
      </c>
      <c r="BC541" s="5">
        <f t="shared" si="70"/>
        <v>5.5768500000000003</v>
      </c>
      <c r="BD541" s="11">
        <f t="shared" si="69"/>
        <v>1.9616711993780876E-4</v>
      </c>
      <c r="BE541" s="5">
        <f t="shared" si="71"/>
        <v>0.19616711993780875</v>
      </c>
    </row>
    <row r="542" spans="1:57" x14ac:dyDescent="0.3">
      <c r="A542" s="1" t="s">
        <v>404</v>
      </c>
      <c r="B542" s="1" t="s">
        <v>399</v>
      </c>
      <c r="C542" s="1" t="s">
        <v>400</v>
      </c>
      <c r="D542" s="1" t="s">
        <v>401</v>
      </c>
      <c r="E542" s="1" t="s">
        <v>67</v>
      </c>
      <c r="F542" s="1" t="s">
        <v>397</v>
      </c>
      <c r="G542" s="1" t="s">
        <v>64</v>
      </c>
      <c r="H542" s="1" t="s">
        <v>65</v>
      </c>
      <c r="I542" s="2">
        <v>79</v>
      </c>
      <c r="J542" s="2">
        <v>7.0000000000000007E-2</v>
      </c>
      <c r="K542" s="2">
        <f t="shared" si="64"/>
        <v>0.03</v>
      </c>
      <c r="L542" s="2">
        <f t="shared" si="65"/>
        <v>0.04</v>
      </c>
      <c r="X542" s="13">
        <v>0.03</v>
      </c>
      <c r="Y542" s="5">
        <v>1.8589500000000001</v>
      </c>
      <c r="AV542" s="5" t="str">
        <f t="shared" si="66"/>
        <v/>
      </c>
      <c r="AX542" s="5" t="str">
        <f t="shared" si="67"/>
        <v/>
      </c>
      <c r="AZ542" s="5" t="str">
        <f t="shared" si="68"/>
        <v/>
      </c>
      <c r="BB542" s="2">
        <v>0.04</v>
      </c>
      <c r="BC542" s="5">
        <f t="shared" si="70"/>
        <v>1.8589500000000001</v>
      </c>
      <c r="BD542" s="11">
        <f t="shared" si="69"/>
        <v>6.5389039979269576E-5</v>
      </c>
      <c r="BE542" s="5">
        <f t="shared" si="71"/>
        <v>6.5389039979269578E-2</v>
      </c>
    </row>
    <row r="543" spans="1:57" x14ac:dyDescent="0.3">
      <c r="A543" s="1" t="s">
        <v>404</v>
      </c>
      <c r="B543" s="1" t="s">
        <v>399</v>
      </c>
      <c r="C543" s="1" t="s">
        <v>400</v>
      </c>
      <c r="D543" s="1" t="s">
        <v>401</v>
      </c>
      <c r="E543" s="1" t="s">
        <v>62</v>
      </c>
      <c r="F543" s="1" t="s">
        <v>397</v>
      </c>
      <c r="G543" s="1" t="s">
        <v>64</v>
      </c>
      <c r="H543" s="1" t="s">
        <v>65</v>
      </c>
      <c r="I543" s="2">
        <v>79</v>
      </c>
      <c r="J543" s="2">
        <v>7.0000000000000007E-2</v>
      </c>
      <c r="K543" s="2">
        <f t="shared" si="64"/>
        <v>0.06</v>
      </c>
      <c r="L543" s="2">
        <f t="shared" si="65"/>
        <v>0</v>
      </c>
      <c r="X543" s="13">
        <v>0.06</v>
      </c>
      <c r="Y543" s="5">
        <v>3.7179000000000002</v>
      </c>
      <c r="AV543" s="5" t="str">
        <f t="shared" si="66"/>
        <v/>
      </c>
      <c r="AX543" s="5" t="str">
        <f t="shared" si="67"/>
        <v/>
      </c>
      <c r="AZ543" s="5" t="str">
        <f t="shared" si="68"/>
        <v/>
      </c>
      <c r="BC543" s="5">
        <f t="shared" si="70"/>
        <v>3.7179000000000002</v>
      </c>
      <c r="BD543" s="11">
        <f t="shared" si="69"/>
        <v>1.3077807995853915E-4</v>
      </c>
      <c r="BE543" s="5">
        <f t="shared" si="71"/>
        <v>0.13077807995853916</v>
      </c>
    </row>
    <row r="544" spans="1:57" x14ac:dyDescent="0.3">
      <c r="A544" s="1" t="s">
        <v>404</v>
      </c>
      <c r="B544" s="1" t="s">
        <v>399</v>
      </c>
      <c r="C544" s="1" t="s">
        <v>400</v>
      </c>
      <c r="D544" s="1" t="s">
        <v>401</v>
      </c>
      <c r="E544" s="1" t="s">
        <v>66</v>
      </c>
      <c r="F544" s="1" t="s">
        <v>397</v>
      </c>
      <c r="G544" s="1" t="s">
        <v>64</v>
      </c>
      <c r="H544" s="1" t="s">
        <v>65</v>
      </c>
      <c r="I544" s="2">
        <v>79</v>
      </c>
      <c r="J544" s="2">
        <v>39.25</v>
      </c>
      <c r="K544" s="2">
        <f t="shared" si="64"/>
        <v>39.25</v>
      </c>
      <c r="L544" s="2">
        <f t="shared" si="65"/>
        <v>0</v>
      </c>
      <c r="X544" s="13">
        <v>39.25</v>
      </c>
      <c r="Y544" s="5">
        <v>2432.1262499999998</v>
      </c>
      <c r="AV544" s="5" t="str">
        <f t="shared" si="66"/>
        <v/>
      </c>
      <c r="AX544" s="5" t="str">
        <f t="shared" si="67"/>
        <v/>
      </c>
      <c r="AZ544" s="5" t="str">
        <f t="shared" si="68"/>
        <v/>
      </c>
      <c r="BC544" s="5">
        <f t="shared" si="70"/>
        <v>2432.1262499999998</v>
      </c>
      <c r="BD544" s="11">
        <f t="shared" si="69"/>
        <v>8.5550660639544363E-2</v>
      </c>
      <c r="BE544" s="5">
        <f t="shared" si="71"/>
        <v>85.550660639544361</v>
      </c>
    </row>
    <row r="545" spans="1:57" x14ac:dyDescent="0.3">
      <c r="A545" s="1" t="s">
        <v>404</v>
      </c>
      <c r="B545" s="1" t="s">
        <v>399</v>
      </c>
      <c r="C545" s="1" t="s">
        <v>400</v>
      </c>
      <c r="D545" s="1" t="s">
        <v>401</v>
      </c>
      <c r="E545" s="1" t="s">
        <v>68</v>
      </c>
      <c r="F545" s="1" t="s">
        <v>397</v>
      </c>
      <c r="G545" s="1" t="s">
        <v>64</v>
      </c>
      <c r="H545" s="1" t="s">
        <v>65</v>
      </c>
      <c r="I545" s="2">
        <v>79</v>
      </c>
      <c r="J545" s="2">
        <v>39.619999999999997</v>
      </c>
      <c r="K545" s="2">
        <f t="shared" si="64"/>
        <v>32.619999999999997</v>
      </c>
      <c r="L545" s="2">
        <f t="shared" si="65"/>
        <v>7</v>
      </c>
      <c r="X545" s="13">
        <v>32.619999999999997</v>
      </c>
      <c r="Y545" s="5">
        <v>2021.2982999999999</v>
      </c>
      <c r="AV545" s="5" t="str">
        <f t="shared" si="66"/>
        <v/>
      </c>
      <c r="AX545" s="5" t="str">
        <f t="shared" si="67"/>
        <v/>
      </c>
      <c r="AZ545" s="5" t="str">
        <f t="shared" si="68"/>
        <v/>
      </c>
      <c r="BB545" s="2">
        <v>7</v>
      </c>
      <c r="BC545" s="5">
        <f t="shared" si="70"/>
        <v>2021.2982999999999</v>
      </c>
      <c r="BD545" s="11">
        <f t="shared" si="69"/>
        <v>7.1099682804125777E-2</v>
      </c>
      <c r="BE545" s="5">
        <f t="shared" si="71"/>
        <v>71.099682804125777</v>
      </c>
    </row>
    <row r="546" spans="1:57" x14ac:dyDescent="0.3">
      <c r="A546" s="1" t="s">
        <v>405</v>
      </c>
      <c r="B546" s="1" t="s">
        <v>379</v>
      </c>
      <c r="C546" s="1" t="s">
        <v>380</v>
      </c>
      <c r="D546" s="1" t="s">
        <v>381</v>
      </c>
      <c r="E546" s="1" t="s">
        <v>62</v>
      </c>
      <c r="F546" s="1" t="s">
        <v>397</v>
      </c>
      <c r="G546" s="1" t="s">
        <v>64</v>
      </c>
      <c r="H546" s="1" t="s">
        <v>65</v>
      </c>
      <c r="I546" s="2">
        <v>38</v>
      </c>
      <c r="J546" s="2">
        <v>38</v>
      </c>
      <c r="K546" s="2">
        <f t="shared" si="64"/>
        <v>36.690000000000005</v>
      </c>
      <c r="L546" s="2">
        <f t="shared" si="65"/>
        <v>1.31</v>
      </c>
      <c r="X546" s="13">
        <v>36.590000000000003</v>
      </c>
      <c r="Y546" s="5">
        <v>2267.2993499999998</v>
      </c>
      <c r="AH546" s="9">
        <v>0.1</v>
      </c>
      <c r="AI546" s="5">
        <v>2.2416749999999999</v>
      </c>
      <c r="AV546" s="5" t="str">
        <f t="shared" si="66"/>
        <v/>
      </c>
      <c r="AX546" s="5" t="str">
        <f t="shared" si="67"/>
        <v/>
      </c>
      <c r="AZ546" s="5" t="str">
        <f t="shared" si="68"/>
        <v/>
      </c>
      <c r="BB546" s="2">
        <v>1.31</v>
      </c>
      <c r="BC546" s="5">
        <f t="shared" si="70"/>
        <v>2269.541025</v>
      </c>
      <c r="BD546" s="11">
        <f t="shared" si="69"/>
        <v>7.9831683917435906E-2</v>
      </c>
      <c r="BE546" s="5">
        <f t="shared" si="71"/>
        <v>79.83168391743591</v>
      </c>
    </row>
    <row r="547" spans="1:57" x14ac:dyDescent="0.3">
      <c r="A547" s="1" t="s">
        <v>406</v>
      </c>
      <c r="B547" s="1" t="s">
        <v>300</v>
      </c>
      <c r="C547" s="1" t="s">
        <v>301</v>
      </c>
      <c r="D547" s="1" t="s">
        <v>302</v>
      </c>
      <c r="E547" s="1" t="s">
        <v>80</v>
      </c>
      <c r="F547" s="1" t="s">
        <v>397</v>
      </c>
      <c r="G547" s="1" t="s">
        <v>64</v>
      </c>
      <c r="H547" s="1" t="s">
        <v>65</v>
      </c>
      <c r="I547" s="2">
        <v>157.83000000000001</v>
      </c>
      <c r="J547" s="2">
        <v>27.81</v>
      </c>
      <c r="K547" s="2">
        <f t="shared" si="64"/>
        <v>27.81</v>
      </c>
      <c r="L547" s="2">
        <f t="shared" si="65"/>
        <v>0</v>
      </c>
      <c r="X547" s="13">
        <v>27.15</v>
      </c>
      <c r="Y547" s="5">
        <v>1682.3497500000001</v>
      </c>
      <c r="AH547" s="9">
        <v>0.66</v>
      </c>
      <c r="AI547" s="5">
        <v>14.795055</v>
      </c>
      <c r="AV547" s="5" t="str">
        <f t="shared" si="66"/>
        <v/>
      </c>
      <c r="AX547" s="5" t="str">
        <f t="shared" si="67"/>
        <v/>
      </c>
      <c r="AZ547" s="5" t="str">
        <f t="shared" si="68"/>
        <v/>
      </c>
      <c r="BC547" s="5">
        <f t="shared" si="70"/>
        <v>1697.1448050000001</v>
      </c>
      <c r="BD547" s="11">
        <f t="shared" si="69"/>
        <v>5.9697501011191631E-2</v>
      </c>
      <c r="BE547" s="5">
        <f t="shared" si="71"/>
        <v>59.697501011191633</v>
      </c>
    </row>
    <row r="548" spans="1:57" x14ac:dyDescent="0.3">
      <c r="A548" s="1" t="s">
        <v>406</v>
      </c>
      <c r="B548" s="1" t="s">
        <v>300</v>
      </c>
      <c r="C548" s="1" t="s">
        <v>301</v>
      </c>
      <c r="D548" s="1" t="s">
        <v>302</v>
      </c>
      <c r="E548" s="1" t="s">
        <v>81</v>
      </c>
      <c r="F548" s="1" t="s">
        <v>397</v>
      </c>
      <c r="G548" s="1" t="s">
        <v>64</v>
      </c>
      <c r="H548" s="1" t="s">
        <v>65</v>
      </c>
      <c r="I548" s="2">
        <v>157.83000000000001</v>
      </c>
      <c r="J548" s="2">
        <v>34.04</v>
      </c>
      <c r="K548" s="2">
        <f t="shared" si="64"/>
        <v>33.590000000000003</v>
      </c>
      <c r="L548" s="2">
        <f t="shared" si="65"/>
        <v>0.45</v>
      </c>
      <c r="X548" s="13">
        <v>33.06</v>
      </c>
      <c r="Y548" s="5">
        <v>2048.5628999999999</v>
      </c>
      <c r="AH548" s="9">
        <v>0.53</v>
      </c>
      <c r="AI548" s="5">
        <v>11.8808775</v>
      </c>
      <c r="AV548" s="5" t="str">
        <f t="shared" si="66"/>
        <v/>
      </c>
      <c r="AX548" s="5" t="str">
        <f t="shared" si="67"/>
        <v/>
      </c>
      <c r="AZ548" s="5" t="str">
        <f t="shared" si="68"/>
        <v/>
      </c>
      <c r="BB548" s="2">
        <v>0.45</v>
      </c>
      <c r="BC548" s="5">
        <f t="shared" si="70"/>
        <v>2060.4437775000001</v>
      </c>
      <c r="BD548" s="11">
        <f t="shared" si="69"/>
        <v>7.247663495090495E-2</v>
      </c>
      <c r="BE548" s="5">
        <f t="shared" si="71"/>
        <v>72.476634950904952</v>
      </c>
    </row>
    <row r="549" spans="1:57" x14ac:dyDescent="0.3">
      <c r="A549" s="1" t="s">
        <v>406</v>
      </c>
      <c r="B549" s="1" t="s">
        <v>300</v>
      </c>
      <c r="C549" s="1" t="s">
        <v>301</v>
      </c>
      <c r="D549" s="1" t="s">
        <v>302</v>
      </c>
      <c r="E549" s="1" t="s">
        <v>67</v>
      </c>
      <c r="F549" s="1" t="s">
        <v>397</v>
      </c>
      <c r="G549" s="1" t="s">
        <v>64</v>
      </c>
      <c r="H549" s="1" t="s">
        <v>65</v>
      </c>
      <c r="I549" s="2">
        <v>157.83000000000001</v>
      </c>
      <c r="J549" s="2">
        <v>19.22</v>
      </c>
      <c r="K549" s="2">
        <f t="shared" si="64"/>
        <v>16.759999999999998</v>
      </c>
      <c r="L549" s="2">
        <f t="shared" si="65"/>
        <v>2.46</v>
      </c>
      <c r="X549" s="13">
        <v>13.7</v>
      </c>
      <c r="Y549" s="5">
        <v>848.92049999999995</v>
      </c>
      <c r="AH549" s="9">
        <v>3.06</v>
      </c>
      <c r="AI549" s="5">
        <v>68.595255000000009</v>
      </c>
      <c r="AV549" s="5" t="str">
        <f t="shared" si="66"/>
        <v/>
      </c>
      <c r="AX549" s="5" t="str">
        <f t="shared" si="67"/>
        <v/>
      </c>
      <c r="AZ549" s="5" t="str">
        <f t="shared" si="68"/>
        <v/>
      </c>
      <c r="BB549" s="2">
        <v>2.46</v>
      </c>
      <c r="BC549" s="5">
        <f t="shared" si="70"/>
        <v>917.5157549999999</v>
      </c>
      <c r="BD549" s="11">
        <f t="shared" si="69"/>
        <v>3.2273850499101489E-2</v>
      </c>
      <c r="BE549" s="5">
        <f t="shared" si="71"/>
        <v>32.273850499101485</v>
      </c>
    </row>
    <row r="550" spans="1:57" x14ac:dyDescent="0.3">
      <c r="A550" s="1" t="s">
        <v>406</v>
      </c>
      <c r="B550" s="1" t="s">
        <v>300</v>
      </c>
      <c r="C550" s="1" t="s">
        <v>301</v>
      </c>
      <c r="D550" s="1" t="s">
        <v>302</v>
      </c>
      <c r="E550" s="1" t="s">
        <v>62</v>
      </c>
      <c r="F550" s="1" t="s">
        <v>397</v>
      </c>
      <c r="G550" s="1" t="s">
        <v>64</v>
      </c>
      <c r="H550" s="1" t="s">
        <v>65</v>
      </c>
      <c r="I550" s="2">
        <v>157.83000000000001</v>
      </c>
      <c r="J550" s="2">
        <v>0.05</v>
      </c>
      <c r="K550" s="2">
        <f t="shared" si="64"/>
        <v>0</v>
      </c>
      <c r="L550" s="2">
        <f t="shared" si="65"/>
        <v>0.05</v>
      </c>
      <c r="AV550" s="5" t="str">
        <f t="shared" si="66"/>
        <v/>
      </c>
      <c r="AX550" s="5" t="str">
        <f t="shared" si="67"/>
        <v/>
      </c>
      <c r="AZ550" s="5" t="str">
        <f t="shared" si="68"/>
        <v/>
      </c>
      <c r="BB550" s="2">
        <v>0.05</v>
      </c>
      <c r="BC550" s="5">
        <f t="shared" si="70"/>
        <v>0</v>
      </c>
      <c r="BD550" s="11">
        <f t="shared" si="69"/>
        <v>0</v>
      </c>
      <c r="BE550" s="5">
        <f t="shared" si="71"/>
        <v>0</v>
      </c>
    </row>
    <row r="551" spans="1:57" x14ac:dyDescent="0.3">
      <c r="A551" s="1" t="s">
        <v>406</v>
      </c>
      <c r="B551" s="1" t="s">
        <v>300</v>
      </c>
      <c r="C551" s="1" t="s">
        <v>301</v>
      </c>
      <c r="D551" s="1" t="s">
        <v>302</v>
      </c>
      <c r="E551" s="1" t="s">
        <v>68</v>
      </c>
      <c r="F551" s="1" t="s">
        <v>397</v>
      </c>
      <c r="G551" s="1" t="s">
        <v>64</v>
      </c>
      <c r="H551" s="1" t="s">
        <v>65</v>
      </c>
      <c r="I551" s="2">
        <v>157.83000000000001</v>
      </c>
      <c r="J551" s="2">
        <v>0.09</v>
      </c>
      <c r="K551" s="2">
        <f t="shared" si="64"/>
        <v>0.04</v>
      </c>
      <c r="L551" s="2">
        <f t="shared" si="65"/>
        <v>0.06</v>
      </c>
      <c r="X551" s="13">
        <v>0.04</v>
      </c>
      <c r="Y551" s="5">
        <v>2.4786000000000001</v>
      </c>
      <c r="AV551" s="5" t="str">
        <f t="shared" si="66"/>
        <v/>
      </c>
      <c r="AX551" s="5" t="str">
        <f t="shared" si="67"/>
        <v/>
      </c>
      <c r="AZ551" s="5" t="str">
        <f t="shared" si="68"/>
        <v/>
      </c>
      <c r="BB551" s="2">
        <v>0.06</v>
      </c>
      <c r="BC551" s="5">
        <f t="shared" si="70"/>
        <v>2.4786000000000001</v>
      </c>
      <c r="BD551" s="11">
        <f t="shared" si="69"/>
        <v>8.7185386639026106E-5</v>
      </c>
      <c r="BE551" s="5">
        <f t="shared" si="71"/>
        <v>8.71853866390261E-2</v>
      </c>
    </row>
    <row r="552" spans="1:57" x14ac:dyDescent="0.3">
      <c r="A552" s="1" t="s">
        <v>406</v>
      </c>
      <c r="B552" s="1" t="s">
        <v>300</v>
      </c>
      <c r="C552" s="1" t="s">
        <v>301</v>
      </c>
      <c r="D552" s="1" t="s">
        <v>302</v>
      </c>
      <c r="E552" s="1" t="s">
        <v>82</v>
      </c>
      <c r="F552" s="1" t="s">
        <v>397</v>
      </c>
      <c r="G552" s="1" t="s">
        <v>64</v>
      </c>
      <c r="H552" s="1" t="s">
        <v>65</v>
      </c>
      <c r="I552" s="2">
        <v>157.83000000000001</v>
      </c>
      <c r="J552" s="2">
        <v>39.01</v>
      </c>
      <c r="K552" s="2">
        <f t="shared" si="64"/>
        <v>38.630000000000003</v>
      </c>
      <c r="L552" s="2">
        <f t="shared" si="65"/>
        <v>0.38</v>
      </c>
      <c r="X552" s="13">
        <v>38.630000000000003</v>
      </c>
      <c r="Y552" s="5">
        <v>2393.70795</v>
      </c>
      <c r="AV552" s="5" t="str">
        <f t="shared" si="66"/>
        <v/>
      </c>
      <c r="AX552" s="5" t="str">
        <f t="shared" si="67"/>
        <v/>
      </c>
      <c r="AZ552" s="5" t="str">
        <f t="shared" si="68"/>
        <v/>
      </c>
      <c r="BB552" s="2">
        <v>0.38</v>
      </c>
      <c r="BC552" s="5">
        <f t="shared" si="70"/>
        <v>2393.70795</v>
      </c>
      <c r="BD552" s="11">
        <f t="shared" si="69"/>
        <v>8.4199287146639462E-2</v>
      </c>
      <c r="BE552" s="5">
        <f t="shared" si="71"/>
        <v>84.199287146639463</v>
      </c>
    </row>
    <row r="553" spans="1:57" x14ac:dyDescent="0.3">
      <c r="A553" s="1" t="s">
        <v>406</v>
      </c>
      <c r="B553" s="1" t="s">
        <v>300</v>
      </c>
      <c r="C553" s="1" t="s">
        <v>301</v>
      </c>
      <c r="D553" s="1" t="s">
        <v>302</v>
      </c>
      <c r="E553" s="1" t="s">
        <v>83</v>
      </c>
      <c r="F553" s="1" t="s">
        <v>397</v>
      </c>
      <c r="G553" s="1" t="s">
        <v>64</v>
      </c>
      <c r="H553" s="1" t="s">
        <v>65</v>
      </c>
      <c r="I553" s="2">
        <v>157.83000000000001</v>
      </c>
      <c r="J553" s="2">
        <v>37.61</v>
      </c>
      <c r="K553" s="2">
        <f t="shared" si="64"/>
        <v>37.61</v>
      </c>
      <c r="L553" s="2">
        <f t="shared" si="65"/>
        <v>0</v>
      </c>
      <c r="X553" s="13">
        <v>37.61</v>
      </c>
      <c r="Y553" s="5">
        <v>2330.5036500000001</v>
      </c>
      <c r="AV553" s="5" t="str">
        <f t="shared" si="66"/>
        <v/>
      </c>
      <c r="AX553" s="5" t="str">
        <f t="shared" si="67"/>
        <v/>
      </c>
      <c r="AZ553" s="5" t="str">
        <f t="shared" si="68"/>
        <v/>
      </c>
      <c r="BC553" s="5">
        <f t="shared" si="70"/>
        <v>2330.5036500000001</v>
      </c>
      <c r="BD553" s="11">
        <f t="shared" si="69"/>
        <v>8.1976059787344305E-2</v>
      </c>
      <c r="BE553" s="5">
        <f t="shared" si="71"/>
        <v>81.976059787344298</v>
      </c>
    </row>
    <row r="554" spans="1:57" x14ac:dyDescent="0.3">
      <c r="A554" s="1" t="s">
        <v>407</v>
      </c>
      <c r="B554" s="1" t="s">
        <v>300</v>
      </c>
      <c r="C554" s="1" t="s">
        <v>301</v>
      </c>
      <c r="D554" s="1" t="s">
        <v>302</v>
      </c>
      <c r="E554" s="1" t="s">
        <v>81</v>
      </c>
      <c r="F554" s="1" t="s">
        <v>397</v>
      </c>
      <c r="G554" s="1" t="s">
        <v>64</v>
      </c>
      <c r="H554" s="1" t="s">
        <v>65</v>
      </c>
      <c r="I554" s="2">
        <v>13.55</v>
      </c>
      <c r="J554" s="2">
        <v>3.38</v>
      </c>
      <c r="K554" s="2">
        <f t="shared" si="64"/>
        <v>1.74</v>
      </c>
      <c r="L554" s="2">
        <f t="shared" si="65"/>
        <v>1.64</v>
      </c>
      <c r="AH554" s="9">
        <v>1.74</v>
      </c>
      <c r="AI554" s="5">
        <v>39.005144999999999</v>
      </c>
      <c r="AV554" s="5" t="str">
        <f t="shared" si="66"/>
        <v/>
      </c>
      <c r="AX554" s="5" t="str">
        <f t="shared" si="67"/>
        <v/>
      </c>
      <c r="AZ554" s="5" t="str">
        <f t="shared" si="68"/>
        <v/>
      </c>
      <c r="BB554" s="2">
        <v>1.64</v>
      </c>
      <c r="BC554" s="5">
        <f t="shared" si="70"/>
        <v>39.005144999999999</v>
      </c>
      <c r="BD554" s="11">
        <f t="shared" si="69"/>
        <v>1.3720159153297329E-3</v>
      </c>
      <c r="BE554" s="5">
        <f t="shared" si="71"/>
        <v>1.3720159153297329</v>
      </c>
    </row>
    <row r="555" spans="1:57" x14ac:dyDescent="0.3">
      <c r="A555" s="1" t="s">
        <v>407</v>
      </c>
      <c r="B555" s="1" t="s">
        <v>300</v>
      </c>
      <c r="C555" s="1" t="s">
        <v>301</v>
      </c>
      <c r="D555" s="1" t="s">
        <v>302</v>
      </c>
      <c r="E555" s="1" t="s">
        <v>67</v>
      </c>
      <c r="F555" s="1" t="s">
        <v>397</v>
      </c>
      <c r="G555" s="1" t="s">
        <v>64</v>
      </c>
      <c r="H555" s="1" t="s">
        <v>65</v>
      </c>
      <c r="I555" s="2">
        <v>13.55</v>
      </c>
      <c r="J555" s="2">
        <v>10.17</v>
      </c>
      <c r="K555" s="2">
        <f t="shared" si="64"/>
        <v>5.17</v>
      </c>
      <c r="L555" s="2">
        <f t="shared" si="65"/>
        <v>5</v>
      </c>
      <c r="AH555" s="9">
        <v>5.17</v>
      </c>
      <c r="AI555" s="5">
        <v>115.8945975</v>
      </c>
      <c r="AV555" s="5" t="str">
        <f t="shared" si="66"/>
        <v/>
      </c>
      <c r="AX555" s="5" t="str">
        <f t="shared" si="67"/>
        <v/>
      </c>
      <c r="AZ555" s="5" t="str">
        <f t="shared" si="68"/>
        <v/>
      </c>
      <c r="BB555" s="2">
        <v>5</v>
      </c>
      <c r="BC555" s="5">
        <f t="shared" si="70"/>
        <v>115.8945975</v>
      </c>
      <c r="BD555" s="11">
        <f t="shared" si="69"/>
        <v>4.0766220012958161E-3</v>
      </c>
      <c r="BE555" s="5">
        <f t="shared" si="71"/>
        <v>4.0766220012958154</v>
      </c>
    </row>
    <row r="556" spans="1:57" x14ac:dyDescent="0.3">
      <c r="A556" s="1" t="s">
        <v>408</v>
      </c>
      <c r="B556" s="1" t="s">
        <v>409</v>
      </c>
      <c r="C556" s="1" t="s">
        <v>410</v>
      </c>
      <c r="D556" s="1" t="s">
        <v>411</v>
      </c>
      <c r="E556" s="1" t="s">
        <v>67</v>
      </c>
      <c r="F556" s="1" t="s">
        <v>397</v>
      </c>
      <c r="G556" s="1" t="s">
        <v>64</v>
      </c>
      <c r="H556" s="1" t="s">
        <v>65</v>
      </c>
      <c r="I556" s="2">
        <v>13.62</v>
      </c>
      <c r="J556" s="2">
        <v>6.61</v>
      </c>
      <c r="K556" s="2">
        <f t="shared" si="64"/>
        <v>3.58</v>
      </c>
      <c r="L556" s="2">
        <f t="shared" si="65"/>
        <v>3.02</v>
      </c>
      <c r="AH556" s="9">
        <v>3.58</v>
      </c>
      <c r="AI556" s="5">
        <v>80.251964999999998</v>
      </c>
      <c r="AV556" s="5" t="str">
        <f t="shared" si="66"/>
        <v/>
      </c>
      <c r="AX556" s="5" t="str">
        <f t="shared" si="67"/>
        <v/>
      </c>
      <c r="AZ556" s="5" t="str">
        <f t="shared" si="68"/>
        <v/>
      </c>
      <c r="BB556" s="2">
        <v>3.02</v>
      </c>
      <c r="BC556" s="5">
        <f t="shared" si="70"/>
        <v>80.251964999999998</v>
      </c>
      <c r="BD556" s="11">
        <f t="shared" si="69"/>
        <v>2.8228833200462321E-3</v>
      </c>
      <c r="BE556" s="5">
        <f t="shared" si="71"/>
        <v>2.8228833200462322</v>
      </c>
    </row>
    <row r="557" spans="1:57" x14ac:dyDescent="0.3">
      <c r="A557" s="1" t="s">
        <v>408</v>
      </c>
      <c r="B557" s="1" t="s">
        <v>409</v>
      </c>
      <c r="C557" s="1" t="s">
        <v>410</v>
      </c>
      <c r="D557" s="1" t="s">
        <v>411</v>
      </c>
      <c r="E557" s="1" t="s">
        <v>62</v>
      </c>
      <c r="F557" s="1" t="s">
        <v>397</v>
      </c>
      <c r="G557" s="1" t="s">
        <v>64</v>
      </c>
      <c r="H557" s="1" t="s">
        <v>65</v>
      </c>
      <c r="I557" s="2">
        <v>13.62</v>
      </c>
      <c r="J557" s="2">
        <v>0.04</v>
      </c>
      <c r="K557" s="2">
        <f t="shared" si="64"/>
        <v>0.01</v>
      </c>
      <c r="L557" s="2">
        <f t="shared" si="65"/>
        <v>0.03</v>
      </c>
      <c r="AH557" s="9">
        <v>0.01</v>
      </c>
      <c r="AI557" s="5">
        <v>0.22416749999999999</v>
      </c>
      <c r="AV557" s="5" t="str">
        <f t="shared" si="66"/>
        <v/>
      </c>
      <c r="AX557" s="5" t="str">
        <f t="shared" si="67"/>
        <v/>
      </c>
      <c r="AZ557" s="5" t="str">
        <f t="shared" si="68"/>
        <v/>
      </c>
      <c r="BB557" s="2">
        <v>0.03</v>
      </c>
      <c r="BC557" s="5">
        <f t="shared" si="70"/>
        <v>0.22416749999999999</v>
      </c>
      <c r="BD557" s="11">
        <f t="shared" si="69"/>
        <v>7.8851489386766247E-6</v>
      </c>
      <c r="BE557" s="5">
        <f t="shared" si="71"/>
        <v>7.8851489386766258E-3</v>
      </c>
    </row>
    <row r="558" spans="1:57" x14ac:dyDescent="0.3">
      <c r="A558" s="1" t="s">
        <v>412</v>
      </c>
      <c r="B558" s="1" t="s">
        <v>413</v>
      </c>
      <c r="C558" s="1" t="s">
        <v>414</v>
      </c>
      <c r="D558" s="1" t="s">
        <v>302</v>
      </c>
      <c r="E558" s="1" t="s">
        <v>80</v>
      </c>
      <c r="F558" s="1" t="s">
        <v>397</v>
      </c>
      <c r="G558" s="1" t="s">
        <v>64</v>
      </c>
      <c r="H558" s="1" t="s">
        <v>65</v>
      </c>
      <c r="I558" s="2">
        <v>10</v>
      </c>
      <c r="J558" s="2">
        <v>8.84</v>
      </c>
      <c r="K558" s="2">
        <f t="shared" si="64"/>
        <v>8.83</v>
      </c>
      <c r="L558" s="2">
        <f t="shared" si="65"/>
        <v>0</v>
      </c>
      <c r="X558" s="13">
        <v>0.01</v>
      </c>
      <c r="Y558" s="5">
        <v>0.61965000000000003</v>
      </c>
      <c r="AH558" s="9">
        <v>8.82</v>
      </c>
      <c r="AI558" s="5">
        <v>197.715735</v>
      </c>
      <c r="AV558" s="5" t="str">
        <f t="shared" si="66"/>
        <v/>
      </c>
      <c r="AX558" s="5" t="str">
        <f t="shared" si="67"/>
        <v/>
      </c>
      <c r="AZ558" s="5" t="str">
        <f t="shared" si="68"/>
        <v/>
      </c>
      <c r="BC558" s="5">
        <f t="shared" si="70"/>
        <v>198.335385</v>
      </c>
      <c r="BD558" s="11">
        <f t="shared" si="69"/>
        <v>6.9764977105725408E-3</v>
      </c>
      <c r="BE558" s="5">
        <f t="shared" si="71"/>
        <v>6.9764977105725414</v>
      </c>
    </row>
    <row r="559" spans="1:57" x14ac:dyDescent="0.3">
      <c r="A559" s="1" t="s">
        <v>415</v>
      </c>
      <c r="B559" s="1" t="s">
        <v>272</v>
      </c>
      <c r="C559" s="1" t="s">
        <v>273</v>
      </c>
      <c r="D559" s="1" t="s">
        <v>274</v>
      </c>
      <c r="E559" s="1" t="s">
        <v>109</v>
      </c>
      <c r="F559" s="1" t="s">
        <v>397</v>
      </c>
      <c r="G559" s="1" t="s">
        <v>64</v>
      </c>
      <c r="H559" s="1" t="s">
        <v>65</v>
      </c>
      <c r="I559" s="2">
        <v>13.34</v>
      </c>
      <c r="J559" s="2">
        <v>12.84</v>
      </c>
      <c r="K559" s="2">
        <f t="shared" si="64"/>
        <v>12.84</v>
      </c>
      <c r="L559" s="2">
        <f t="shared" si="65"/>
        <v>0</v>
      </c>
      <c r="X559" s="13">
        <v>12.84</v>
      </c>
      <c r="Y559" s="5">
        <v>795.63060000000007</v>
      </c>
      <c r="AV559" s="5" t="str">
        <f t="shared" si="66"/>
        <v/>
      </c>
      <c r="AX559" s="5" t="str">
        <f t="shared" si="67"/>
        <v/>
      </c>
      <c r="AZ559" s="5" t="str">
        <f t="shared" si="68"/>
        <v/>
      </c>
      <c r="BC559" s="5">
        <f t="shared" si="70"/>
        <v>795.63060000000007</v>
      </c>
      <c r="BD559" s="11">
        <f t="shared" si="69"/>
        <v>2.7986509111127381E-2</v>
      </c>
      <c r="BE559" s="5">
        <f t="shared" si="71"/>
        <v>27.986509111127383</v>
      </c>
    </row>
    <row r="560" spans="1:57" x14ac:dyDescent="0.3">
      <c r="A560" s="1" t="s">
        <v>415</v>
      </c>
      <c r="B560" s="1" t="s">
        <v>272</v>
      </c>
      <c r="C560" s="1" t="s">
        <v>273</v>
      </c>
      <c r="D560" s="1" t="s">
        <v>274</v>
      </c>
      <c r="E560" s="1" t="s">
        <v>120</v>
      </c>
      <c r="F560" s="1" t="s">
        <v>397</v>
      </c>
      <c r="G560" s="1" t="s">
        <v>64</v>
      </c>
      <c r="H560" s="1" t="s">
        <v>65</v>
      </c>
      <c r="I560" s="2">
        <v>13.34</v>
      </c>
      <c r="J560" s="2">
        <v>0.03</v>
      </c>
      <c r="K560" s="2">
        <f t="shared" si="64"/>
        <v>0.03</v>
      </c>
      <c r="L560" s="2">
        <f t="shared" si="65"/>
        <v>0</v>
      </c>
      <c r="X560" s="13">
        <v>0.03</v>
      </c>
      <c r="Y560" s="5">
        <v>1.8589500000000001</v>
      </c>
      <c r="AV560" s="5" t="str">
        <f t="shared" si="66"/>
        <v/>
      </c>
      <c r="AX560" s="5" t="str">
        <f t="shared" si="67"/>
        <v/>
      </c>
      <c r="AZ560" s="5" t="str">
        <f t="shared" si="68"/>
        <v/>
      </c>
      <c r="BC560" s="5">
        <f t="shared" si="70"/>
        <v>1.8589500000000001</v>
      </c>
      <c r="BD560" s="11">
        <f t="shared" si="69"/>
        <v>6.5389039979269576E-5</v>
      </c>
      <c r="BE560" s="5">
        <f t="shared" si="71"/>
        <v>6.5389039979269578E-2</v>
      </c>
    </row>
    <row r="561" spans="1:57" x14ac:dyDescent="0.3">
      <c r="A561" s="1" t="s">
        <v>416</v>
      </c>
      <c r="B561" s="1" t="s">
        <v>272</v>
      </c>
      <c r="C561" s="1" t="s">
        <v>273</v>
      </c>
      <c r="D561" s="1" t="s">
        <v>274</v>
      </c>
      <c r="E561" s="1" t="s">
        <v>83</v>
      </c>
      <c r="F561" s="1" t="s">
        <v>397</v>
      </c>
      <c r="G561" s="1" t="s">
        <v>64</v>
      </c>
      <c r="H561" s="1" t="s">
        <v>65</v>
      </c>
      <c r="I561" s="2">
        <v>26.66</v>
      </c>
      <c r="J561" s="2">
        <v>7.0000000000000007E-2</v>
      </c>
      <c r="K561" s="2">
        <f t="shared" si="64"/>
        <v>7.0000000000000007E-2</v>
      </c>
      <c r="L561" s="2">
        <f t="shared" si="65"/>
        <v>0</v>
      </c>
      <c r="X561" s="13">
        <v>7.0000000000000007E-2</v>
      </c>
      <c r="Y561" s="5">
        <v>4.3375500000000002</v>
      </c>
      <c r="AV561" s="5" t="str">
        <f t="shared" si="66"/>
        <v/>
      </c>
      <c r="AX561" s="5" t="str">
        <f t="shared" si="67"/>
        <v/>
      </c>
      <c r="AZ561" s="5" t="str">
        <f t="shared" si="68"/>
        <v/>
      </c>
      <c r="BC561" s="5">
        <f t="shared" si="70"/>
        <v>4.3375500000000002</v>
      </c>
      <c r="BD561" s="11">
        <f t="shared" si="69"/>
        <v>1.525744266182957E-4</v>
      </c>
      <c r="BE561" s="5">
        <f t="shared" si="71"/>
        <v>0.15257442661829568</v>
      </c>
    </row>
    <row r="562" spans="1:57" x14ac:dyDescent="0.3">
      <c r="A562" s="1" t="s">
        <v>416</v>
      </c>
      <c r="B562" s="1" t="s">
        <v>272</v>
      </c>
      <c r="C562" s="1" t="s">
        <v>273</v>
      </c>
      <c r="D562" s="1" t="s">
        <v>274</v>
      </c>
      <c r="E562" s="1" t="s">
        <v>109</v>
      </c>
      <c r="F562" s="1" t="s">
        <v>397</v>
      </c>
      <c r="G562" s="1" t="s">
        <v>64</v>
      </c>
      <c r="H562" s="1" t="s">
        <v>65</v>
      </c>
      <c r="I562" s="2">
        <v>26.66</v>
      </c>
      <c r="J562" s="2">
        <v>25.62</v>
      </c>
      <c r="K562" s="2">
        <f t="shared" si="64"/>
        <v>25.62</v>
      </c>
      <c r="L562" s="2">
        <f t="shared" si="65"/>
        <v>0</v>
      </c>
      <c r="X562" s="13">
        <v>25.62</v>
      </c>
      <c r="Y562" s="5">
        <v>1587.5433</v>
      </c>
      <c r="AV562" s="5" t="str">
        <f t="shared" si="66"/>
        <v/>
      </c>
      <c r="AX562" s="5" t="str">
        <f t="shared" si="67"/>
        <v/>
      </c>
      <c r="AZ562" s="5" t="str">
        <f t="shared" si="68"/>
        <v/>
      </c>
      <c r="BC562" s="5">
        <f t="shared" si="70"/>
        <v>1587.5433</v>
      </c>
      <c r="BD562" s="11">
        <f t="shared" si="69"/>
        <v>5.5842240142296218E-2</v>
      </c>
      <c r="BE562" s="5">
        <f t="shared" si="71"/>
        <v>55.84224014229622</v>
      </c>
    </row>
    <row r="563" spans="1:57" x14ac:dyDescent="0.3">
      <c r="A563" s="1" t="s">
        <v>416</v>
      </c>
      <c r="B563" s="1" t="s">
        <v>272</v>
      </c>
      <c r="C563" s="1" t="s">
        <v>273</v>
      </c>
      <c r="D563" s="1" t="s">
        <v>274</v>
      </c>
      <c r="E563" s="1" t="s">
        <v>120</v>
      </c>
      <c r="F563" s="1" t="s">
        <v>397</v>
      </c>
      <c r="G563" s="1" t="s">
        <v>64</v>
      </c>
      <c r="H563" s="1" t="s">
        <v>65</v>
      </c>
      <c r="I563" s="2">
        <v>26.66</v>
      </c>
      <c r="J563" s="2">
        <v>0.06</v>
      </c>
      <c r="K563" s="2">
        <f t="shared" si="64"/>
        <v>0.06</v>
      </c>
      <c r="L563" s="2">
        <f t="shared" si="65"/>
        <v>0</v>
      </c>
      <c r="X563" s="13">
        <v>0.06</v>
      </c>
      <c r="Y563" s="5">
        <v>3.7179000000000002</v>
      </c>
      <c r="AV563" s="5" t="str">
        <f t="shared" si="66"/>
        <v/>
      </c>
      <c r="AX563" s="5" t="str">
        <f t="shared" si="67"/>
        <v/>
      </c>
      <c r="AZ563" s="5" t="str">
        <f t="shared" si="68"/>
        <v/>
      </c>
      <c r="BC563" s="5">
        <f t="shared" si="70"/>
        <v>3.7179000000000002</v>
      </c>
      <c r="BD563" s="11">
        <f t="shared" si="69"/>
        <v>1.3077807995853915E-4</v>
      </c>
      <c r="BE563" s="5">
        <f t="shared" si="71"/>
        <v>0.13077807995853916</v>
      </c>
    </row>
    <row r="564" spans="1:57" x14ac:dyDescent="0.3">
      <c r="A564" s="1" t="s">
        <v>417</v>
      </c>
      <c r="B564" s="1" t="s">
        <v>272</v>
      </c>
      <c r="C564" s="1" t="s">
        <v>273</v>
      </c>
      <c r="D564" s="1" t="s">
        <v>274</v>
      </c>
      <c r="E564" s="1" t="s">
        <v>109</v>
      </c>
      <c r="F564" s="1" t="s">
        <v>397</v>
      </c>
      <c r="G564" s="1" t="s">
        <v>64</v>
      </c>
      <c r="H564" s="1" t="s">
        <v>65</v>
      </c>
      <c r="I564" s="2">
        <v>38</v>
      </c>
      <c r="J564" s="2">
        <v>7.0000000000000007E-2</v>
      </c>
      <c r="K564" s="2">
        <f t="shared" si="64"/>
        <v>7.0000000000000007E-2</v>
      </c>
      <c r="L564" s="2">
        <f t="shared" si="65"/>
        <v>0</v>
      </c>
      <c r="X564" s="13">
        <v>7.0000000000000007E-2</v>
      </c>
      <c r="Y564" s="5">
        <v>4.3375500000000002</v>
      </c>
      <c r="AV564" s="5" t="str">
        <f t="shared" si="66"/>
        <v/>
      </c>
      <c r="AX564" s="5" t="str">
        <f t="shared" si="67"/>
        <v/>
      </c>
      <c r="AZ564" s="5" t="str">
        <f t="shared" si="68"/>
        <v/>
      </c>
      <c r="BC564" s="5">
        <f t="shared" si="70"/>
        <v>4.3375500000000002</v>
      </c>
      <c r="BD564" s="11">
        <f t="shared" si="69"/>
        <v>1.525744266182957E-4</v>
      </c>
      <c r="BE564" s="5">
        <f t="shared" si="71"/>
        <v>0.15257442661829568</v>
      </c>
    </row>
    <row r="565" spans="1:57" x14ac:dyDescent="0.3">
      <c r="A565" s="1" t="s">
        <v>417</v>
      </c>
      <c r="B565" s="1" t="s">
        <v>272</v>
      </c>
      <c r="C565" s="1" t="s">
        <v>273</v>
      </c>
      <c r="D565" s="1" t="s">
        <v>274</v>
      </c>
      <c r="E565" s="1" t="s">
        <v>101</v>
      </c>
      <c r="F565" s="1" t="s">
        <v>397</v>
      </c>
      <c r="G565" s="1" t="s">
        <v>64</v>
      </c>
      <c r="H565" s="1" t="s">
        <v>65</v>
      </c>
      <c r="I565" s="2">
        <v>38</v>
      </c>
      <c r="J565" s="2">
        <v>0.09</v>
      </c>
      <c r="K565" s="2">
        <f t="shared" si="64"/>
        <v>0.09</v>
      </c>
      <c r="L565" s="2">
        <f t="shared" si="65"/>
        <v>0</v>
      </c>
      <c r="X565" s="13">
        <v>0.09</v>
      </c>
      <c r="Y565" s="5">
        <v>5.5768500000000003</v>
      </c>
      <c r="AV565" s="5" t="str">
        <f t="shared" si="66"/>
        <v/>
      </c>
      <c r="AX565" s="5" t="str">
        <f t="shared" si="67"/>
        <v/>
      </c>
      <c r="AZ565" s="5" t="str">
        <f t="shared" si="68"/>
        <v/>
      </c>
      <c r="BC565" s="5">
        <f t="shared" si="70"/>
        <v>5.5768500000000003</v>
      </c>
      <c r="BD565" s="11">
        <f t="shared" si="69"/>
        <v>1.9616711993780876E-4</v>
      </c>
      <c r="BE565" s="5">
        <f t="shared" si="71"/>
        <v>0.19616711993780875</v>
      </c>
    </row>
    <row r="566" spans="1:57" x14ac:dyDescent="0.3">
      <c r="A566" s="1" t="s">
        <v>417</v>
      </c>
      <c r="B566" s="1" t="s">
        <v>272</v>
      </c>
      <c r="C566" s="1" t="s">
        <v>273</v>
      </c>
      <c r="D566" s="1" t="s">
        <v>274</v>
      </c>
      <c r="E566" s="1" t="s">
        <v>84</v>
      </c>
      <c r="F566" s="1" t="s">
        <v>397</v>
      </c>
      <c r="G566" s="1" t="s">
        <v>64</v>
      </c>
      <c r="H566" s="1" t="s">
        <v>65</v>
      </c>
      <c r="I566" s="2">
        <v>38</v>
      </c>
      <c r="J566" s="2">
        <v>37.659999999999997</v>
      </c>
      <c r="K566" s="2">
        <f t="shared" si="64"/>
        <v>37.659999999999997</v>
      </c>
      <c r="L566" s="2">
        <f t="shared" si="65"/>
        <v>0</v>
      </c>
      <c r="X566" s="13">
        <v>37.659999999999997</v>
      </c>
      <c r="Y566" s="5">
        <v>2333.6019000000001</v>
      </c>
      <c r="AV566" s="5" t="str">
        <f t="shared" si="66"/>
        <v/>
      </c>
      <c r="AX566" s="5" t="str">
        <f t="shared" si="67"/>
        <v/>
      </c>
      <c r="AZ566" s="5" t="str">
        <f t="shared" si="68"/>
        <v/>
      </c>
      <c r="BC566" s="5">
        <f t="shared" si="70"/>
        <v>2333.6019000000001</v>
      </c>
      <c r="BD566" s="11">
        <f t="shared" si="69"/>
        <v>8.2085041520643082E-2</v>
      </c>
      <c r="BE566" s="5">
        <f t="shared" si="71"/>
        <v>82.085041520643074</v>
      </c>
    </row>
    <row r="567" spans="1:57" x14ac:dyDescent="0.3">
      <c r="A567" s="1" t="s">
        <v>418</v>
      </c>
      <c r="B567" s="1" t="s">
        <v>127</v>
      </c>
      <c r="C567" s="1" t="s">
        <v>128</v>
      </c>
      <c r="D567" s="1" t="s">
        <v>129</v>
      </c>
      <c r="E567" s="1" t="s">
        <v>66</v>
      </c>
      <c r="F567" s="1" t="s">
        <v>419</v>
      </c>
      <c r="G567" s="1" t="s">
        <v>64</v>
      </c>
      <c r="H567" s="1" t="s">
        <v>65</v>
      </c>
      <c r="I567" s="2">
        <v>152.88</v>
      </c>
      <c r="J567" s="2">
        <v>7.0000000000000007E-2</v>
      </c>
      <c r="K567" s="2">
        <f t="shared" si="64"/>
        <v>7.0000000000000007E-2</v>
      </c>
      <c r="L567" s="2">
        <f t="shared" si="65"/>
        <v>0</v>
      </c>
      <c r="X567" s="13">
        <v>7.0000000000000007E-2</v>
      </c>
      <c r="Y567" s="5">
        <v>4.3375500000000002</v>
      </c>
      <c r="AV567" s="5" t="str">
        <f t="shared" si="66"/>
        <v/>
      </c>
      <c r="AX567" s="5" t="str">
        <f t="shared" si="67"/>
        <v/>
      </c>
      <c r="AZ567" s="5" t="str">
        <f t="shared" si="68"/>
        <v/>
      </c>
      <c r="BC567" s="5">
        <f t="shared" si="70"/>
        <v>4.3375500000000002</v>
      </c>
      <c r="BD567" s="11">
        <f t="shared" si="69"/>
        <v>1.525744266182957E-4</v>
      </c>
      <c r="BE567" s="5">
        <f t="shared" si="71"/>
        <v>0.15257442661829568</v>
      </c>
    </row>
    <row r="568" spans="1:57" x14ac:dyDescent="0.3">
      <c r="A568" s="1" t="s">
        <v>418</v>
      </c>
      <c r="B568" s="1" t="s">
        <v>127</v>
      </c>
      <c r="C568" s="1" t="s">
        <v>128</v>
      </c>
      <c r="D568" s="1" t="s">
        <v>129</v>
      </c>
      <c r="E568" s="1" t="s">
        <v>68</v>
      </c>
      <c r="F568" s="1" t="s">
        <v>419</v>
      </c>
      <c r="G568" s="1" t="s">
        <v>64</v>
      </c>
      <c r="H568" s="1" t="s">
        <v>65</v>
      </c>
      <c r="I568" s="2">
        <v>152.88</v>
      </c>
      <c r="J568" s="2">
        <v>7.0000000000000007E-2</v>
      </c>
      <c r="K568" s="2">
        <f t="shared" si="64"/>
        <v>7.0000000000000007E-2</v>
      </c>
      <c r="L568" s="2">
        <f t="shared" si="65"/>
        <v>0</v>
      </c>
      <c r="X568" s="13">
        <v>7.0000000000000007E-2</v>
      </c>
      <c r="Y568" s="5">
        <v>4.3375500000000002</v>
      </c>
      <c r="AV568" s="5" t="str">
        <f t="shared" si="66"/>
        <v/>
      </c>
      <c r="AX568" s="5" t="str">
        <f t="shared" si="67"/>
        <v/>
      </c>
      <c r="AZ568" s="5" t="str">
        <f t="shared" si="68"/>
        <v/>
      </c>
      <c r="BC568" s="5">
        <f t="shared" si="70"/>
        <v>4.3375500000000002</v>
      </c>
      <c r="BD568" s="11">
        <f t="shared" si="69"/>
        <v>1.525744266182957E-4</v>
      </c>
      <c r="BE568" s="5">
        <f t="shared" si="71"/>
        <v>0.15257442661829568</v>
      </c>
    </row>
    <row r="569" spans="1:57" x14ac:dyDescent="0.3">
      <c r="A569" s="1" t="s">
        <v>418</v>
      </c>
      <c r="B569" s="1" t="s">
        <v>127</v>
      </c>
      <c r="C569" s="1" t="s">
        <v>128</v>
      </c>
      <c r="D569" s="1" t="s">
        <v>129</v>
      </c>
      <c r="E569" s="1" t="s">
        <v>69</v>
      </c>
      <c r="F569" s="1" t="s">
        <v>419</v>
      </c>
      <c r="G569" s="1" t="s">
        <v>64</v>
      </c>
      <c r="H569" s="1" t="s">
        <v>65</v>
      </c>
      <c r="I569" s="2">
        <v>152.88</v>
      </c>
      <c r="J569" s="2">
        <v>36.35</v>
      </c>
      <c r="K569" s="2">
        <f t="shared" si="64"/>
        <v>35.76</v>
      </c>
      <c r="L569" s="2">
        <f t="shared" si="65"/>
        <v>0.59</v>
      </c>
      <c r="X569" s="13">
        <v>28.21</v>
      </c>
      <c r="Y569" s="5">
        <v>1748.0326500000001</v>
      </c>
      <c r="Z569" s="14">
        <v>7.55</v>
      </c>
      <c r="AA569" s="5">
        <v>421.06349999999998</v>
      </c>
      <c r="AV569" s="5" t="str">
        <f t="shared" si="66"/>
        <v/>
      </c>
      <c r="AX569" s="5" t="str">
        <f t="shared" si="67"/>
        <v/>
      </c>
      <c r="AZ569" s="5" t="str">
        <f t="shared" si="68"/>
        <v/>
      </c>
      <c r="BB569" s="2">
        <v>0.59</v>
      </c>
      <c r="BC569" s="5">
        <f t="shared" si="70"/>
        <v>2169.0961500000003</v>
      </c>
      <c r="BD569" s="11">
        <f t="shared" si="69"/>
        <v>7.6298509842238765E-2</v>
      </c>
      <c r="BE569" s="5">
        <f t="shared" si="71"/>
        <v>76.298509842238758</v>
      </c>
    </row>
    <row r="570" spans="1:57" x14ac:dyDescent="0.3">
      <c r="A570" s="1" t="s">
        <v>418</v>
      </c>
      <c r="B570" s="1" t="s">
        <v>127</v>
      </c>
      <c r="C570" s="1" t="s">
        <v>128</v>
      </c>
      <c r="D570" s="1" t="s">
        <v>129</v>
      </c>
      <c r="E570" s="1" t="s">
        <v>132</v>
      </c>
      <c r="F570" s="1" t="s">
        <v>419</v>
      </c>
      <c r="G570" s="1" t="s">
        <v>64</v>
      </c>
      <c r="H570" s="1" t="s">
        <v>65</v>
      </c>
      <c r="I570" s="2">
        <v>152.88</v>
      </c>
      <c r="J570" s="2">
        <v>40.68</v>
      </c>
      <c r="K570" s="2">
        <f t="shared" si="64"/>
        <v>36.33</v>
      </c>
      <c r="L570" s="2">
        <f t="shared" si="65"/>
        <v>3.67</v>
      </c>
      <c r="X570" s="13">
        <v>36.33</v>
      </c>
      <c r="Y570" s="5">
        <v>2251.1884500000001</v>
      </c>
      <c r="AV570" s="5" t="str">
        <f t="shared" si="66"/>
        <v/>
      </c>
      <c r="AX570" s="5" t="str">
        <f t="shared" si="67"/>
        <v/>
      </c>
      <c r="AZ570" s="5" t="str">
        <f t="shared" si="68"/>
        <v/>
      </c>
      <c r="BB570" s="2">
        <v>3.67</v>
      </c>
      <c r="BC570" s="5">
        <f t="shared" si="70"/>
        <v>2251.1884500000001</v>
      </c>
      <c r="BD570" s="11">
        <f t="shared" si="69"/>
        <v>7.918612741489546E-2</v>
      </c>
      <c r="BE570" s="5">
        <f t="shared" si="71"/>
        <v>79.186127414895452</v>
      </c>
    </row>
    <row r="571" spans="1:57" x14ac:dyDescent="0.3">
      <c r="A571" s="1" t="s">
        <v>418</v>
      </c>
      <c r="B571" s="1" t="s">
        <v>127</v>
      </c>
      <c r="C571" s="1" t="s">
        <v>128</v>
      </c>
      <c r="D571" s="1" t="s">
        <v>129</v>
      </c>
      <c r="E571" s="1" t="s">
        <v>70</v>
      </c>
      <c r="F571" s="1" t="s">
        <v>419</v>
      </c>
      <c r="G571" s="1" t="s">
        <v>64</v>
      </c>
      <c r="H571" s="1" t="s">
        <v>65</v>
      </c>
      <c r="I571" s="2">
        <v>152.88</v>
      </c>
      <c r="J571" s="2">
        <v>39.840000000000003</v>
      </c>
      <c r="K571" s="2">
        <f t="shared" si="64"/>
        <v>39.840000000000003</v>
      </c>
      <c r="L571" s="2">
        <f t="shared" si="65"/>
        <v>0</v>
      </c>
      <c r="X571" s="13">
        <v>11.46</v>
      </c>
      <c r="Y571" s="5">
        <v>710.11890000000005</v>
      </c>
      <c r="Z571" s="14">
        <v>28.38</v>
      </c>
      <c r="AA571" s="5">
        <v>1582.7526</v>
      </c>
      <c r="AV571" s="5" t="str">
        <f t="shared" si="66"/>
        <v/>
      </c>
      <c r="AX571" s="5" t="str">
        <f t="shared" si="67"/>
        <v/>
      </c>
      <c r="AZ571" s="5" t="str">
        <f t="shared" si="68"/>
        <v/>
      </c>
      <c r="BC571" s="5">
        <f t="shared" si="70"/>
        <v>2292.8715000000002</v>
      </c>
      <c r="BD571" s="11">
        <f t="shared" si="69"/>
        <v>8.0652339321029526E-2</v>
      </c>
      <c r="BE571" s="5">
        <f t="shared" si="71"/>
        <v>80.65233932102953</v>
      </c>
    </row>
    <row r="572" spans="1:57" x14ac:dyDescent="0.3">
      <c r="A572" s="1" t="s">
        <v>418</v>
      </c>
      <c r="B572" s="1" t="s">
        <v>127</v>
      </c>
      <c r="C572" s="1" t="s">
        <v>128</v>
      </c>
      <c r="D572" s="1" t="s">
        <v>129</v>
      </c>
      <c r="E572" s="1" t="s">
        <v>96</v>
      </c>
      <c r="F572" s="1" t="s">
        <v>419</v>
      </c>
      <c r="G572" s="1" t="s">
        <v>64</v>
      </c>
      <c r="H572" s="1" t="s">
        <v>65</v>
      </c>
      <c r="I572" s="2">
        <v>152.88</v>
      </c>
      <c r="J572" s="2">
        <v>35.33</v>
      </c>
      <c r="K572" s="2">
        <f t="shared" si="64"/>
        <v>33.92</v>
      </c>
      <c r="L572" s="2">
        <f t="shared" si="65"/>
        <v>1.41</v>
      </c>
      <c r="X572" s="13">
        <v>1.21</v>
      </c>
      <c r="Y572" s="5">
        <v>74.977649999999997</v>
      </c>
      <c r="Z572" s="14">
        <v>32.71</v>
      </c>
      <c r="AA572" s="5">
        <v>1824.2366999999999</v>
      </c>
      <c r="AV572" s="5" t="str">
        <f t="shared" si="66"/>
        <v/>
      </c>
      <c r="AX572" s="5" t="str">
        <f t="shared" si="67"/>
        <v/>
      </c>
      <c r="AZ572" s="5" t="str">
        <f t="shared" si="68"/>
        <v/>
      </c>
      <c r="BB572" s="2">
        <v>1.41</v>
      </c>
      <c r="BC572" s="5">
        <f t="shared" si="70"/>
        <v>1899.21435</v>
      </c>
      <c r="BD572" s="11">
        <f t="shared" si="69"/>
        <v>6.6805348751366359E-2</v>
      </c>
      <c r="BE572" s="5">
        <f t="shared" si="71"/>
        <v>66.805348751366367</v>
      </c>
    </row>
    <row r="573" spans="1:57" x14ac:dyDescent="0.3">
      <c r="A573" s="1" t="s">
        <v>420</v>
      </c>
      <c r="B573" s="1" t="s">
        <v>214</v>
      </c>
      <c r="C573" s="1" t="s">
        <v>215</v>
      </c>
      <c r="D573" s="1" t="s">
        <v>88</v>
      </c>
      <c r="E573" s="1" t="s">
        <v>67</v>
      </c>
      <c r="F573" s="1" t="s">
        <v>419</v>
      </c>
      <c r="G573" s="1" t="s">
        <v>64</v>
      </c>
      <c r="H573" s="1" t="s">
        <v>65</v>
      </c>
      <c r="I573" s="2">
        <v>156</v>
      </c>
      <c r="J573" s="2">
        <v>34.58</v>
      </c>
      <c r="K573" s="2">
        <f t="shared" si="64"/>
        <v>34.58</v>
      </c>
      <c r="L573" s="2">
        <f t="shared" si="65"/>
        <v>0</v>
      </c>
      <c r="X573" s="13">
        <v>34.58</v>
      </c>
      <c r="Y573" s="5">
        <v>2142.7496999999998</v>
      </c>
      <c r="AV573" s="5" t="str">
        <f t="shared" si="66"/>
        <v/>
      </c>
      <c r="AX573" s="5" t="str">
        <f t="shared" si="67"/>
        <v/>
      </c>
      <c r="AZ573" s="5" t="str">
        <f t="shared" si="68"/>
        <v/>
      </c>
      <c r="BC573" s="5">
        <f t="shared" si="70"/>
        <v>2142.7496999999998</v>
      </c>
      <c r="BD573" s="11">
        <f t="shared" si="69"/>
        <v>7.537176674943806E-2</v>
      </c>
      <c r="BE573" s="5">
        <f t="shared" si="71"/>
        <v>75.371766749438066</v>
      </c>
    </row>
    <row r="574" spans="1:57" x14ac:dyDescent="0.3">
      <c r="A574" s="1" t="s">
        <v>420</v>
      </c>
      <c r="B574" s="1" t="s">
        <v>214</v>
      </c>
      <c r="C574" s="1" t="s">
        <v>215</v>
      </c>
      <c r="D574" s="1" t="s">
        <v>88</v>
      </c>
      <c r="E574" s="1" t="s">
        <v>62</v>
      </c>
      <c r="F574" s="1" t="s">
        <v>419</v>
      </c>
      <c r="G574" s="1" t="s">
        <v>64</v>
      </c>
      <c r="H574" s="1" t="s">
        <v>65</v>
      </c>
      <c r="I574" s="2">
        <v>156</v>
      </c>
      <c r="J574" s="2">
        <v>38.799999999999997</v>
      </c>
      <c r="K574" s="2">
        <f t="shared" si="64"/>
        <v>38.799999999999997</v>
      </c>
      <c r="L574" s="2">
        <f t="shared" si="65"/>
        <v>0</v>
      </c>
      <c r="X574" s="13">
        <v>38.799999999999997</v>
      </c>
      <c r="Y574" s="5">
        <v>2404.2420000000002</v>
      </c>
      <c r="AV574" s="5" t="str">
        <f t="shared" si="66"/>
        <v/>
      </c>
      <c r="AX574" s="5" t="str">
        <f t="shared" si="67"/>
        <v/>
      </c>
      <c r="AZ574" s="5" t="str">
        <f t="shared" si="68"/>
        <v/>
      </c>
      <c r="BC574" s="5">
        <f t="shared" si="70"/>
        <v>2404.2420000000002</v>
      </c>
      <c r="BD574" s="11">
        <f t="shared" si="69"/>
        <v>8.4569825039855329E-2</v>
      </c>
      <c r="BE574" s="5">
        <f t="shared" si="71"/>
        <v>84.569825039855331</v>
      </c>
    </row>
    <row r="575" spans="1:57" x14ac:dyDescent="0.3">
      <c r="A575" s="1" t="s">
        <v>420</v>
      </c>
      <c r="B575" s="1" t="s">
        <v>214</v>
      </c>
      <c r="C575" s="1" t="s">
        <v>215</v>
      </c>
      <c r="D575" s="1" t="s">
        <v>88</v>
      </c>
      <c r="E575" s="1" t="s">
        <v>66</v>
      </c>
      <c r="F575" s="1" t="s">
        <v>419</v>
      </c>
      <c r="G575" s="1" t="s">
        <v>64</v>
      </c>
      <c r="H575" s="1" t="s">
        <v>65</v>
      </c>
      <c r="I575" s="2">
        <v>156</v>
      </c>
      <c r="J575" s="2">
        <v>43.94</v>
      </c>
      <c r="K575" s="2">
        <f t="shared" si="64"/>
        <v>43.94</v>
      </c>
      <c r="L575" s="2">
        <f t="shared" si="65"/>
        <v>0</v>
      </c>
      <c r="X575" s="13">
        <v>43.94</v>
      </c>
      <c r="Y575" s="5">
        <v>2722.7420999999999</v>
      </c>
      <c r="AV575" s="5" t="str">
        <f t="shared" si="66"/>
        <v/>
      </c>
      <c r="AX575" s="5" t="str">
        <f t="shared" si="67"/>
        <v/>
      </c>
      <c r="AZ575" s="5" t="str">
        <f t="shared" si="68"/>
        <v/>
      </c>
      <c r="BC575" s="5">
        <f t="shared" si="70"/>
        <v>2722.7420999999999</v>
      </c>
      <c r="BD575" s="11">
        <f t="shared" si="69"/>
        <v>9.5773147222970173E-2</v>
      </c>
      <c r="BE575" s="5">
        <f t="shared" si="71"/>
        <v>95.773147222970167</v>
      </c>
    </row>
    <row r="576" spans="1:57" x14ac:dyDescent="0.3">
      <c r="A576" s="1" t="s">
        <v>420</v>
      </c>
      <c r="B576" s="1" t="s">
        <v>214</v>
      </c>
      <c r="C576" s="1" t="s">
        <v>215</v>
      </c>
      <c r="D576" s="1" t="s">
        <v>88</v>
      </c>
      <c r="E576" s="1" t="s">
        <v>68</v>
      </c>
      <c r="F576" s="1" t="s">
        <v>419</v>
      </c>
      <c r="G576" s="1" t="s">
        <v>64</v>
      </c>
      <c r="H576" s="1" t="s">
        <v>65</v>
      </c>
      <c r="I576" s="2">
        <v>156</v>
      </c>
      <c r="J576" s="2">
        <v>38.14</v>
      </c>
      <c r="K576" s="2">
        <f t="shared" si="64"/>
        <v>38.14</v>
      </c>
      <c r="L576" s="2">
        <f t="shared" si="65"/>
        <v>0</v>
      </c>
      <c r="X576" s="13">
        <v>38.14</v>
      </c>
      <c r="Y576" s="5">
        <v>2363.3451</v>
      </c>
      <c r="AV576" s="5" t="str">
        <f t="shared" si="66"/>
        <v/>
      </c>
      <c r="AX576" s="5" t="str">
        <f t="shared" si="67"/>
        <v/>
      </c>
      <c r="AZ576" s="5" t="str">
        <f t="shared" si="68"/>
        <v/>
      </c>
      <c r="BC576" s="5">
        <f t="shared" si="70"/>
        <v>2363.3451</v>
      </c>
      <c r="BD576" s="11">
        <f t="shared" si="69"/>
        <v>8.3131266160311398E-2</v>
      </c>
      <c r="BE576" s="5">
        <f t="shared" si="71"/>
        <v>83.131266160311398</v>
      </c>
    </row>
    <row r="577" spans="1:57" x14ac:dyDescent="0.3">
      <c r="A577" s="1" t="s">
        <v>421</v>
      </c>
      <c r="B577" s="1" t="s">
        <v>422</v>
      </c>
      <c r="C577" s="1" t="s">
        <v>423</v>
      </c>
      <c r="D577" s="1" t="s">
        <v>88</v>
      </c>
      <c r="E577" s="1" t="s">
        <v>80</v>
      </c>
      <c r="F577" s="1" t="s">
        <v>419</v>
      </c>
      <c r="G577" s="1" t="s">
        <v>64</v>
      </c>
      <c r="H577" s="1" t="s">
        <v>65</v>
      </c>
      <c r="I577" s="2">
        <v>153.84</v>
      </c>
      <c r="J577" s="2">
        <v>36.200000000000003</v>
      </c>
      <c r="K577" s="2">
        <f t="shared" si="64"/>
        <v>31.069999999999997</v>
      </c>
      <c r="L577" s="2">
        <f t="shared" si="65"/>
        <v>5.13</v>
      </c>
      <c r="X577" s="13">
        <v>26.7</v>
      </c>
      <c r="Y577" s="5">
        <v>1654.4655</v>
      </c>
      <c r="Z577" s="14">
        <v>0.45</v>
      </c>
      <c r="AA577" s="5">
        <v>25.096499999999999</v>
      </c>
      <c r="AH577" s="9">
        <v>3.92</v>
      </c>
      <c r="AI577" s="5">
        <v>87.85124325000001</v>
      </c>
      <c r="AV577" s="5" t="str">
        <f t="shared" si="66"/>
        <v/>
      </c>
      <c r="AX577" s="5" t="str">
        <f t="shared" si="67"/>
        <v/>
      </c>
      <c r="AZ577" s="5" t="str">
        <f t="shared" si="68"/>
        <v/>
      </c>
      <c r="BB577" s="2">
        <v>5.13</v>
      </c>
      <c r="BC577" s="5">
        <f t="shared" si="70"/>
        <v>1767.4132432500001</v>
      </c>
      <c r="BD577" s="11">
        <f t="shared" si="69"/>
        <v>6.2169211233634454E-2</v>
      </c>
      <c r="BE577" s="5">
        <f t="shared" si="71"/>
        <v>62.169211233634449</v>
      </c>
    </row>
    <row r="578" spans="1:57" x14ac:dyDescent="0.3">
      <c r="A578" s="1" t="s">
        <v>421</v>
      </c>
      <c r="B578" s="1" t="s">
        <v>422</v>
      </c>
      <c r="C578" s="1" t="s">
        <v>423</v>
      </c>
      <c r="D578" s="1" t="s">
        <v>88</v>
      </c>
      <c r="E578" s="1" t="s">
        <v>81</v>
      </c>
      <c r="F578" s="1" t="s">
        <v>419</v>
      </c>
      <c r="G578" s="1" t="s">
        <v>64</v>
      </c>
      <c r="H578" s="1" t="s">
        <v>65</v>
      </c>
      <c r="I578" s="2">
        <v>153.84</v>
      </c>
      <c r="J578" s="2">
        <v>37.5</v>
      </c>
      <c r="K578" s="2">
        <f t="shared" si="64"/>
        <v>37.5</v>
      </c>
      <c r="L578" s="2">
        <f t="shared" si="65"/>
        <v>0</v>
      </c>
      <c r="X578" s="13">
        <v>37.5</v>
      </c>
      <c r="Y578" s="5">
        <v>2323.6875</v>
      </c>
      <c r="AV578" s="5" t="str">
        <f t="shared" si="66"/>
        <v/>
      </c>
      <c r="AX578" s="5" t="str">
        <f t="shared" si="67"/>
        <v/>
      </c>
      <c r="AZ578" s="5" t="str">
        <f t="shared" si="68"/>
        <v/>
      </c>
      <c r="BC578" s="5">
        <f t="shared" si="70"/>
        <v>2323.6875</v>
      </c>
      <c r="BD578" s="11">
        <f t="shared" si="69"/>
        <v>8.1736299974086976E-2</v>
      </c>
      <c r="BE578" s="5">
        <f t="shared" si="71"/>
        <v>81.736299974086975</v>
      </c>
    </row>
    <row r="579" spans="1:57" x14ac:dyDescent="0.3">
      <c r="A579" s="1" t="s">
        <v>421</v>
      </c>
      <c r="B579" s="1" t="s">
        <v>422</v>
      </c>
      <c r="C579" s="1" t="s">
        <v>423</v>
      </c>
      <c r="D579" s="1" t="s">
        <v>88</v>
      </c>
      <c r="E579" s="1" t="s">
        <v>67</v>
      </c>
      <c r="F579" s="1" t="s">
        <v>419</v>
      </c>
      <c r="G579" s="1" t="s">
        <v>64</v>
      </c>
      <c r="H579" s="1" t="s">
        <v>65</v>
      </c>
      <c r="I579" s="2">
        <v>153.84</v>
      </c>
      <c r="J579" s="2">
        <v>0.08</v>
      </c>
      <c r="K579" s="2">
        <f t="shared" ref="K579:K642" si="72">SUM(N579,P579,R579,T579,AD579,AF579,AH579,AL579,AO579,AQ579,AS579,V579,X579,Z579,AB579,AJ579)</f>
        <v>0.08</v>
      </c>
      <c r="L579" s="2">
        <f t="shared" ref="L579:L642" si="73">SUM(M579,AN579,AU579,AW579,AY579,BA579,BB579)</f>
        <v>0</v>
      </c>
      <c r="X579" s="13">
        <v>0.08</v>
      </c>
      <c r="Y579" s="5">
        <v>4.9572000000000003</v>
      </c>
      <c r="AV579" s="5" t="str">
        <f t="shared" ref="AV579:AV642" si="74">IF(AU579&gt;0,AU579*$AV$1,"")</f>
        <v/>
      </c>
      <c r="AX579" s="5" t="str">
        <f t="shared" ref="AX579:AX642" si="75">IF(AW579&gt;0,AW579*$AX$1,"")</f>
        <v/>
      </c>
      <c r="AZ579" s="5" t="str">
        <f t="shared" ref="AZ579:AZ642" si="76">IF(AY579&gt;0,AY579*$AZ$1,"")</f>
        <v/>
      </c>
      <c r="BC579" s="5">
        <f t="shared" si="70"/>
        <v>4.9572000000000003</v>
      </c>
      <c r="BD579" s="11">
        <f t="shared" ref="BD579:BD642" si="77">(BC579/$BC$1991)*100</f>
        <v>1.7437077327805221E-4</v>
      </c>
      <c r="BE579" s="5">
        <f t="shared" si="71"/>
        <v>0.1743707732780522</v>
      </c>
    </row>
    <row r="580" spans="1:57" x14ac:dyDescent="0.3">
      <c r="A580" s="1" t="s">
        <v>421</v>
      </c>
      <c r="B580" s="1" t="s">
        <v>422</v>
      </c>
      <c r="C580" s="1" t="s">
        <v>423</v>
      </c>
      <c r="D580" s="1" t="s">
        <v>88</v>
      </c>
      <c r="E580" s="1" t="s">
        <v>68</v>
      </c>
      <c r="F580" s="1" t="s">
        <v>419</v>
      </c>
      <c r="G580" s="1" t="s">
        <v>64</v>
      </c>
      <c r="H580" s="1" t="s">
        <v>65</v>
      </c>
      <c r="I580" s="2">
        <v>153.84</v>
      </c>
      <c r="J580" s="2">
        <v>0.08</v>
      </c>
      <c r="K580" s="2">
        <f t="shared" si="72"/>
        <v>0.08</v>
      </c>
      <c r="L580" s="2">
        <f t="shared" si="73"/>
        <v>0</v>
      </c>
      <c r="X580" s="13">
        <v>0.08</v>
      </c>
      <c r="Y580" s="5">
        <v>4.9572000000000003</v>
      </c>
      <c r="AV580" s="5" t="str">
        <f t="shared" si="74"/>
        <v/>
      </c>
      <c r="AX580" s="5" t="str">
        <f t="shared" si="75"/>
        <v/>
      </c>
      <c r="AZ580" s="5" t="str">
        <f t="shared" si="76"/>
        <v/>
      </c>
      <c r="BC580" s="5">
        <f t="shared" ref="BC580:BC643" si="78">SUM(O580,Q580,S580,U580,AE580,AG580,AI580,AM580,AP580,AR580,AT580,W580,Y580,AA580,AC580,AK580)</f>
        <v>4.9572000000000003</v>
      </c>
      <c r="BD580" s="11">
        <f t="shared" si="77"/>
        <v>1.7437077327805221E-4</v>
      </c>
      <c r="BE580" s="5">
        <f t="shared" ref="BE580:BE643" si="79">(BD580/100)*$BE$1</f>
        <v>0.1743707732780522</v>
      </c>
    </row>
    <row r="581" spans="1:57" x14ac:dyDescent="0.3">
      <c r="A581" s="1" t="s">
        <v>421</v>
      </c>
      <c r="B581" s="1" t="s">
        <v>422</v>
      </c>
      <c r="C581" s="1" t="s">
        <v>423</v>
      </c>
      <c r="D581" s="1" t="s">
        <v>88</v>
      </c>
      <c r="E581" s="1" t="s">
        <v>82</v>
      </c>
      <c r="F581" s="1" t="s">
        <v>419</v>
      </c>
      <c r="G581" s="1" t="s">
        <v>64</v>
      </c>
      <c r="H581" s="1" t="s">
        <v>65</v>
      </c>
      <c r="I581" s="2">
        <v>153.84</v>
      </c>
      <c r="J581" s="2">
        <v>40.25</v>
      </c>
      <c r="K581" s="2">
        <f t="shared" si="72"/>
        <v>35.49</v>
      </c>
      <c r="L581" s="2">
        <f t="shared" si="73"/>
        <v>4.51</v>
      </c>
      <c r="X581" s="13">
        <v>35.49</v>
      </c>
      <c r="Y581" s="5">
        <v>2199.1378500000001</v>
      </c>
      <c r="AV581" s="5" t="str">
        <f t="shared" si="74"/>
        <v/>
      </c>
      <c r="AX581" s="5" t="str">
        <f t="shared" si="75"/>
        <v/>
      </c>
      <c r="AZ581" s="5" t="str">
        <f t="shared" si="76"/>
        <v/>
      </c>
      <c r="BB581" s="2">
        <v>4.51</v>
      </c>
      <c r="BC581" s="5">
        <f t="shared" si="78"/>
        <v>2199.1378500000001</v>
      </c>
      <c r="BD581" s="11">
        <f t="shared" si="77"/>
        <v>7.7355234295475916E-2</v>
      </c>
      <c r="BE581" s="5">
        <f t="shared" si="79"/>
        <v>77.35523429547591</v>
      </c>
    </row>
    <row r="582" spans="1:57" x14ac:dyDescent="0.3">
      <c r="A582" s="1" t="s">
        <v>421</v>
      </c>
      <c r="B582" s="1" t="s">
        <v>422</v>
      </c>
      <c r="C582" s="1" t="s">
        <v>423</v>
      </c>
      <c r="D582" s="1" t="s">
        <v>88</v>
      </c>
      <c r="E582" s="1" t="s">
        <v>83</v>
      </c>
      <c r="F582" s="1" t="s">
        <v>419</v>
      </c>
      <c r="G582" s="1" t="s">
        <v>64</v>
      </c>
      <c r="H582" s="1" t="s">
        <v>65</v>
      </c>
      <c r="I582" s="2">
        <v>153.84</v>
      </c>
      <c r="J582" s="2">
        <v>35.99</v>
      </c>
      <c r="K582" s="2">
        <f t="shared" si="72"/>
        <v>27.09</v>
      </c>
      <c r="L582" s="2">
        <f t="shared" si="73"/>
        <v>8.89</v>
      </c>
      <c r="X582" s="13">
        <v>15.73</v>
      </c>
      <c r="Y582" s="5">
        <v>974.70945000000006</v>
      </c>
      <c r="Z582" s="14">
        <v>11.36</v>
      </c>
      <c r="AA582" s="5">
        <v>633.54719999999998</v>
      </c>
      <c r="AV582" s="5" t="str">
        <f t="shared" si="74"/>
        <v/>
      </c>
      <c r="AX582" s="5" t="str">
        <f t="shared" si="75"/>
        <v/>
      </c>
      <c r="AZ582" s="5" t="str">
        <f t="shared" si="76"/>
        <v/>
      </c>
      <c r="BB582" s="2">
        <v>8.89</v>
      </c>
      <c r="BC582" s="5">
        <f t="shared" si="78"/>
        <v>1608.25665</v>
      </c>
      <c r="BD582" s="11">
        <f t="shared" si="77"/>
        <v>5.6570837507074513E-2</v>
      </c>
      <c r="BE582" s="5">
        <f t="shared" si="79"/>
        <v>56.570837507074515</v>
      </c>
    </row>
    <row r="583" spans="1:57" x14ac:dyDescent="0.3">
      <c r="A583" s="1" t="s">
        <v>424</v>
      </c>
      <c r="B583" s="1" t="s">
        <v>422</v>
      </c>
      <c r="C583" s="1" t="s">
        <v>423</v>
      </c>
      <c r="D583" s="1" t="s">
        <v>88</v>
      </c>
      <c r="E583" s="1" t="s">
        <v>80</v>
      </c>
      <c r="F583" s="1" t="s">
        <v>419</v>
      </c>
      <c r="G583" s="1" t="s">
        <v>64</v>
      </c>
      <c r="H583" s="1" t="s">
        <v>65</v>
      </c>
      <c r="I583" s="2">
        <v>1.1599999999999999</v>
      </c>
      <c r="J583" s="2">
        <v>0.19</v>
      </c>
      <c r="K583" s="2">
        <f t="shared" si="72"/>
        <v>0</v>
      </c>
      <c r="L583" s="2">
        <f t="shared" si="73"/>
        <v>0.19</v>
      </c>
      <c r="AV583" s="5" t="str">
        <f t="shared" si="74"/>
        <v/>
      </c>
      <c r="AX583" s="5" t="str">
        <f t="shared" si="75"/>
        <v/>
      </c>
      <c r="AZ583" s="5" t="str">
        <f t="shared" si="76"/>
        <v/>
      </c>
      <c r="BB583" s="2">
        <v>0.19</v>
      </c>
      <c r="BC583" s="5">
        <f t="shared" si="78"/>
        <v>0</v>
      </c>
      <c r="BD583" s="11">
        <f t="shared" si="77"/>
        <v>0</v>
      </c>
      <c r="BE583" s="5">
        <f t="shared" si="79"/>
        <v>0</v>
      </c>
    </row>
    <row r="584" spans="1:57" x14ac:dyDescent="0.3">
      <c r="A584" s="1" t="s">
        <v>424</v>
      </c>
      <c r="B584" s="1" t="s">
        <v>422</v>
      </c>
      <c r="C584" s="1" t="s">
        <v>423</v>
      </c>
      <c r="D584" s="1" t="s">
        <v>88</v>
      </c>
      <c r="E584" s="1" t="s">
        <v>83</v>
      </c>
      <c r="F584" s="1" t="s">
        <v>419</v>
      </c>
      <c r="G584" s="1" t="s">
        <v>64</v>
      </c>
      <c r="H584" s="1" t="s">
        <v>65</v>
      </c>
      <c r="I584" s="2">
        <v>1.1599999999999999</v>
      </c>
      <c r="J584" s="2">
        <v>0.77</v>
      </c>
      <c r="K584" s="2">
        <f t="shared" si="72"/>
        <v>0</v>
      </c>
      <c r="L584" s="2">
        <f t="shared" si="73"/>
        <v>0.77</v>
      </c>
      <c r="AV584" s="5" t="str">
        <f t="shared" si="74"/>
        <v/>
      </c>
      <c r="AX584" s="5" t="str">
        <f t="shared" si="75"/>
        <v/>
      </c>
      <c r="AZ584" s="5" t="str">
        <f t="shared" si="76"/>
        <v/>
      </c>
      <c r="BB584" s="2">
        <v>0.77</v>
      </c>
      <c r="BC584" s="5">
        <f t="shared" si="78"/>
        <v>0</v>
      </c>
      <c r="BD584" s="11">
        <f t="shared" si="77"/>
        <v>0</v>
      </c>
      <c r="BE584" s="5">
        <f t="shared" si="79"/>
        <v>0</v>
      </c>
    </row>
    <row r="585" spans="1:57" x14ac:dyDescent="0.3">
      <c r="A585" s="1" t="s">
        <v>425</v>
      </c>
      <c r="B585" s="1" t="s">
        <v>422</v>
      </c>
      <c r="C585" s="1" t="s">
        <v>423</v>
      </c>
      <c r="D585" s="1" t="s">
        <v>88</v>
      </c>
      <c r="E585" s="1" t="s">
        <v>83</v>
      </c>
      <c r="F585" s="1" t="s">
        <v>419</v>
      </c>
      <c r="G585" s="1" t="s">
        <v>64</v>
      </c>
      <c r="H585" s="1" t="s">
        <v>65</v>
      </c>
      <c r="I585" s="2">
        <v>1</v>
      </c>
      <c r="J585" s="2">
        <v>0.67</v>
      </c>
      <c r="K585" s="2">
        <f t="shared" si="72"/>
        <v>0.67</v>
      </c>
      <c r="L585" s="2">
        <f t="shared" si="73"/>
        <v>0</v>
      </c>
      <c r="Z585" s="14">
        <v>0.67</v>
      </c>
      <c r="AA585" s="5">
        <v>37.365900000000003</v>
      </c>
      <c r="AV585" s="5" t="str">
        <f t="shared" si="74"/>
        <v/>
      </c>
      <c r="AX585" s="5" t="str">
        <f t="shared" si="75"/>
        <v/>
      </c>
      <c r="AZ585" s="5" t="str">
        <f t="shared" si="76"/>
        <v/>
      </c>
      <c r="BC585" s="5">
        <f t="shared" si="78"/>
        <v>37.365900000000003</v>
      </c>
      <c r="BD585" s="11">
        <f t="shared" si="77"/>
        <v>1.3143550547144299E-3</v>
      </c>
      <c r="BE585" s="5">
        <f t="shared" si="79"/>
        <v>1.3143550547144298</v>
      </c>
    </row>
    <row r="586" spans="1:57" x14ac:dyDescent="0.3">
      <c r="A586" s="1" t="s">
        <v>426</v>
      </c>
      <c r="B586" s="1" t="s">
        <v>127</v>
      </c>
      <c r="C586" s="1" t="s">
        <v>128</v>
      </c>
      <c r="D586" s="1" t="s">
        <v>129</v>
      </c>
      <c r="E586" s="1" t="s">
        <v>82</v>
      </c>
      <c r="F586" s="1" t="s">
        <v>419</v>
      </c>
      <c r="G586" s="1" t="s">
        <v>64</v>
      </c>
      <c r="H586" s="1" t="s">
        <v>65</v>
      </c>
      <c r="I586" s="2">
        <v>152.88999999999999</v>
      </c>
      <c r="J586" s="2">
        <v>7.0000000000000007E-2</v>
      </c>
      <c r="K586" s="2">
        <f t="shared" si="72"/>
        <v>7.0000000000000007E-2</v>
      </c>
      <c r="L586" s="2">
        <f t="shared" si="73"/>
        <v>0</v>
      </c>
      <c r="X586" s="13">
        <v>7.0000000000000007E-2</v>
      </c>
      <c r="Y586" s="5">
        <v>4.3375500000000002</v>
      </c>
      <c r="AV586" s="5" t="str">
        <f t="shared" si="74"/>
        <v/>
      </c>
      <c r="AX586" s="5" t="str">
        <f t="shared" si="75"/>
        <v/>
      </c>
      <c r="AZ586" s="5" t="str">
        <f t="shared" si="76"/>
        <v/>
      </c>
      <c r="BC586" s="5">
        <f t="shared" si="78"/>
        <v>4.3375500000000002</v>
      </c>
      <c r="BD586" s="11">
        <f t="shared" si="77"/>
        <v>1.525744266182957E-4</v>
      </c>
      <c r="BE586" s="5">
        <f t="shared" si="79"/>
        <v>0.15257442661829568</v>
      </c>
    </row>
    <row r="587" spans="1:57" x14ac:dyDescent="0.3">
      <c r="A587" s="1" t="s">
        <v>426</v>
      </c>
      <c r="B587" s="1" t="s">
        <v>127</v>
      </c>
      <c r="C587" s="1" t="s">
        <v>128</v>
      </c>
      <c r="D587" s="1" t="s">
        <v>129</v>
      </c>
      <c r="E587" s="1" t="s">
        <v>83</v>
      </c>
      <c r="F587" s="1" t="s">
        <v>419</v>
      </c>
      <c r="G587" s="1" t="s">
        <v>64</v>
      </c>
      <c r="H587" s="1" t="s">
        <v>65</v>
      </c>
      <c r="I587" s="2">
        <v>152.88999999999999</v>
      </c>
      <c r="J587" s="2">
        <v>7.0000000000000007E-2</v>
      </c>
      <c r="K587" s="2">
        <f t="shared" si="72"/>
        <v>7.0000000000000007E-2</v>
      </c>
      <c r="L587" s="2">
        <f t="shared" si="73"/>
        <v>0</v>
      </c>
      <c r="X587" s="13">
        <v>0.05</v>
      </c>
      <c r="Y587" s="5">
        <v>3.0982500000000002</v>
      </c>
      <c r="Z587" s="14">
        <v>0.02</v>
      </c>
      <c r="AA587" s="5">
        <v>1.1153999999999999</v>
      </c>
      <c r="AV587" s="5" t="str">
        <f t="shared" si="74"/>
        <v/>
      </c>
      <c r="AX587" s="5" t="str">
        <f t="shared" si="75"/>
        <v/>
      </c>
      <c r="AZ587" s="5" t="str">
        <f t="shared" si="76"/>
        <v/>
      </c>
      <c r="BC587" s="5">
        <f t="shared" si="78"/>
        <v>4.2136500000000003</v>
      </c>
      <c r="BD587" s="11">
        <f t="shared" si="77"/>
        <v>1.4821621254398949E-4</v>
      </c>
      <c r="BE587" s="5">
        <f t="shared" si="79"/>
        <v>0.14821621254398951</v>
      </c>
    </row>
    <row r="588" spans="1:57" x14ac:dyDescent="0.3">
      <c r="A588" s="1" t="s">
        <v>426</v>
      </c>
      <c r="B588" s="1" t="s">
        <v>127</v>
      </c>
      <c r="C588" s="1" t="s">
        <v>128</v>
      </c>
      <c r="D588" s="1" t="s">
        <v>129</v>
      </c>
      <c r="E588" s="1" t="s">
        <v>109</v>
      </c>
      <c r="F588" s="1" t="s">
        <v>419</v>
      </c>
      <c r="G588" s="1" t="s">
        <v>64</v>
      </c>
      <c r="H588" s="1" t="s">
        <v>65</v>
      </c>
      <c r="I588" s="2">
        <v>152.88999999999999</v>
      </c>
      <c r="J588" s="2">
        <v>37.200000000000003</v>
      </c>
      <c r="K588" s="2">
        <f t="shared" si="72"/>
        <v>26.4</v>
      </c>
      <c r="L588" s="2">
        <f t="shared" si="73"/>
        <v>10.8</v>
      </c>
      <c r="X588" s="13">
        <v>9.74</v>
      </c>
      <c r="Y588" s="5">
        <v>603.53910000000008</v>
      </c>
      <c r="Z588" s="14">
        <v>16.66</v>
      </c>
      <c r="AA588" s="5">
        <v>929.12819999999999</v>
      </c>
      <c r="AV588" s="5" t="str">
        <f t="shared" si="74"/>
        <v/>
      </c>
      <c r="AX588" s="5" t="str">
        <f t="shared" si="75"/>
        <v/>
      </c>
      <c r="AZ588" s="5" t="str">
        <f t="shared" si="76"/>
        <v/>
      </c>
      <c r="BB588" s="2">
        <v>10.8</v>
      </c>
      <c r="BC588" s="5">
        <f t="shared" si="78"/>
        <v>1532.6673000000001</v>
      </c>
      <c r="BD588" s="11">
        <f t="shared" si="77"/>
        <v>5.3911962857860173E-2</v>
      </c>
      <c r="BE588" s="5">
        <f t="shared" si="79"/>
        <v>53.911962857860175</v>
      </c>
    </row>
    <row r="589" spans="1:57" x14ac:dyDescent="0.3">
      <c r="A589" s="1" t="s">
        <v>426</v>
      </c>
      <c r="B589" s="1" t="s">
        <v>127</v>
      </c>
      <c r="C589" s="1" t="s">
        <v>128</v>
      </c>
      <c r="D589" s="1" t="s">
        <v>129</v>
      </c>
      <c r="E589" s="1" t="s">
        <v>120</v>
      </c>
      <c r="F589" s="1" t="s">
        <v>419</v>
      </c>
      <c r="G589" s="1" t="s">
        <v>64</v>
      </c>
      <c r="H589" s="1" t="s">
        <v>65</v>
      </c>
      <c r="I589" s="2">
        <v>152.88999999999999</v>
      </c>
      <c r="J589" s="2">
        <v>39.43</v>
      </c>
      <c r="K589" s="2">
        <f t="shared" si="72"/>
        <v>29.4</v>
      </c>
      <c r="L589" s="2">
        <f t="shared" si="73"/>
        <v>10.029999999999999</v>
      </c>
      <c r="X589" s="13">
        <v>18.77</v>
      </c>
      <c r="Y589" s="5">
        <v>1163.08305</v>
      </c>
      <c r="Z589" s="14">
        <v>10.63</v>
      </c>
      <c r="AA589" s="5">
        <v>592.83510000000001</v>
      </c>
      <c r="AV589" s="5" t="str">
        <f t="shared" si="74"/>
        <v/>
      </c>
      <c r="AX589" s="5" t="str">
        <f t="shared" si="75"/>
        <v/>
      </c>
      <c r="AZ589" s="5" t="str">
        <f t="shared" si="76"/>
        <v/>
      </c>
      <c r="BB589" s="2">
        <v>10.029999999999999</v>
      </c>
      <c r="BC589" s="5">
        <f t="shared" si="78"/>
        <v>1755.91815</v>
      </c>
      <c r="BD589" s="11">
        <f t="shared" si="77"/>
        <v>6.1764868399190438E-2</v>
      </c>
      <c r="BE589" s="5">
        <f t="shared" si="79"/>
        <v>61.764868399190441</v>
      </c>
    </row>
    <row r="590" spans="1:57" x14ac:dyDescent="0.3">
      <c r="A590" s="1" t="s">
        <v>426</v>
      </c>
      <c r="B590" s="1" t="s">
        <v>127</v>
      </c>
      <c r="C590" s="1" t="s">
        <v>128</v>
      </c>
      <c r="D590" s="1" t="s">
        <v>129</v>
      </c>
      <c r="E590" s="1" t="s">
        <v>69</v>
      </c>
      <c r="F590" s="1" t="s">
        <v>419</v>
      </c>
      <c r="G590" s="1" t="s">
        <v>64</v>
      </c>
      <c r="H590" s="1" t="s">
        <v>65</v>
      </c>
      <c r="I590" s="2">
        <v>152.88999999999999</v>
      </c>
      <c r="J590" s="2">
        <v>0.09</v>
      </c>
      <c r="K590" s="2">
        <f t="shared" si="72"/>
        <v>6.0000000000000005E-2</v>
      </c>
      <c r="L590" s="2">
        <f t="shared" si="73"/>
        <v>0.03</v>
      </c>
      <c r="X590" s="13">
        <v>0.05</v>
      </c>
      <c r="Y590" s="5">
        <v>3.0982500000000002</v>
      </c>
      <c r="Z590" s="14">
        <v>0.01</v>
      </c>
      <c r="AA590" s="5">
        <v>0.55769999999999997</v>
      </c>
      <c r="AV590" s="5" t="str">
        <f t="shared" si="74"/>
        <v/>
      </c>
      <c r="AX590" s="5" t="str">
        <f t="shared" si="75"/>
        <v/>
      </c>
      <c r="AZ590" s="5" t="str">
        <f t="shared" si="76"/>
        <v/>
      </c>
      <c r="BB590" s="2">
        <v>0.03</v>
      </c>
      <c r="BC590" s="5">
        <f t="shared" si="78"/>
        <v>3.6559500000000003</v>
      </c>
      <c r="BD590" s="11">
        <f t="shared" si="77"/>
        <v>1.2859897292138607E-4</v>
      </c>
      <c r="BE590" s="5">
        <f t="shared" si="79"/>
        <v>0.12859897292138608</v>
      </c>
    </row>
    <row r="591" spans="1:57" x14ac:dyDescent="0.3">
      <c r="A591" s="1" t="s">
        <v>426</v>
      </c>
      <c r="B591" s="1" t="s">
        <v>127</v>
      </c>
      <c r="C591" s="1" t="s">
        <v>128</v>
      </c>
      <c r="D591" s="1" t="s">
        <v>129</v>
      </c>
      <c r="E591" s="1" t="s">
        <v>96</v>
      </c>
      <c r="F591" s="1" t="s">
        <v>419</v>
      </c>
      <c r="G591" s="1" t="s">
        <v>64</v>
      </c>
      <c r="H591" s="1" t="s">
        <v>65</v>
      </c>
      <c r="I591" s="2">
        <v>152.88999999999999</v>
      </c>
      <c r="J591" s="2">
        <v>0.08</v>
      </c>
      <c r="K591" s="2">
        <f t="shared" si="72"/>
        <v>0.02</v>
      </c>
      <c r="L591" s="2">
        <f t="shared" si="73"/>
        <v>7.0000000000000007E-2</v>
      </c>
      <c r="Z591" s="14">
        <v>0.02</v>
      </c>
      <c r="AA591" s="5">
        <v>1.1153999999999999</v>
      </c>
      <c r="AV591" s="5" t="str">
        <f t="shared" si="74"/>
        <v/>
      </c>
      <c r="AX591" s="5" t="str">
        <f t="shared" si="75"/>
        <v/>
      </c>
      <c r="AZ591" s="5" t="str">
        <f t="shared" si="76"/>
        <v/>
      </c>
      <c r="BB591" s="2">
        <v>7.0000000000000007E-2</v>
      </c>
      <c r="BC591" s="5">
        <f t="shared" si="78"/>
        <v>1.1153999999999999</v>
      </c>
      <c r="BD591" s="11">
        <f t="shared" si="77"/>
        <v>3.9234479245206857E-5</v>
      </c>
      <c r="BE591" s="5">
        <f t="shared" si="79"/>
        <v>3.9234479245206857E-2</v>
      </c>
    </row>
    <row r="592" spans="1:57" x14ac:dyDescent="0.3">
      <c r="A592" s="1" t="s">
        <v>426</v>
      </c>
      <c r="B592" s="1" t="s">
        <v>127</v>
      </c>
      <c r="C592" s="1" t="s">
        <v>128</v>
      </c>
      <c r="D592" s="1" t="s">
        <v>129</v>
      </c>
      <c r="E592" s="1" t="s">
        <v>101</v>
      </c>
      <c r="F592" s="1" t="s">
        <v>419</v>
      </c>
      <c r="G592" s="1" t="s">
        <v>64</v>
      </c>
      <c r="H592" s="1" t="s">
        <v>65</v>
      </c>
      <c r="I592" s="2">
        <v>152.88999999999999</v>
      </c>
      <c r="J592" s="2">
        <v>37.869999999999997</v>
      </c>
      <c r="K592" s="2">
        <f t="shared" si="72"/>
        <v>34.270000000000003</v>
      </c>
      <c r="L592" s="2">
        <f t="shared" si="73"/>
        <v>3.61</v>
      </c>
      <c r="Z592" s="14">
        <v>34.270000000000003</v>
      </c>
      <c r="AA592" s="5">
        <v>1911.2379000000001</v>
      </c>
      <c r="AV592" s="5" t="str">
        <f t="shared" si="74"/>
        <v/>
      </c>
      <c r="AX592" s="5" t="str">
        <f t="shared" si="75"/>
        <v/>
      </c>
      <c r="AZ592" s="5" t="str">
        <f t="shared" si="76"/>
        <v/>
      </c>
      <c r="BB592" s="2">
        <v>3.61</v>
      </c>
      <c r="BC592" s="5">
        <f t="shared" si="78"/>
        <v>1911.2379000000001</v>
      </c>
      <c r="BD592" s="11">
        <f t="shared" si="77"/>
        <v>6.7228280186661951E-2</v>
      </c>
      <c r="BE592" s="5">
        <f t="shared" si="79"/>
        <v>67.228280186661948</v>
      </c>
    </row>
    <row r="593" spans="1:57" x14ac:dyDescent="0.3">
      <c r="A593" s="1" t="s">
        <v>426</v>
      </c>
      <c r="B593" s="1" t="s">
        <v>127</v>
      </c>
      <c r="C593" s="1" t="s">
        <v>128</v>
      </c>
      <c r="D593" s="1" t="s">
        <v>129</v>
      </c>
      <c r="E593" s="1" t="s">
        <v>84</v>
      </c>
      <c r="F593" s="1" t="s">
        <v>419</v>
      </c>
      <c r="G593" s="1" t="s">
        <v>64</v>
      </c>
      <c r="H593" s="1" t="s">
        <v>65</v>
      </c>
      <c r="I593" s="2">
        <v>152.88999999999999</v>
      </c>
      <c r="J593" s="2">
        <v>34.9</v>
      </c>
      <c r="K593" s="2">
        <f t="shared" si="72"/>
        <v>34.9</v>
      </c>
      <c r="L593" s="2">
        <f t="shared" si="73"/>
        <v>0</v>
      </c>
      <c r="Z593" s="14">
        <v>34.9</v>
      </c>
      <c r="AA593" s="5">
        <v>1946.373</v>
      </c>
      <c r="AV593" s="5" t="str">
        <f t="shared" si="74"/>
        <v/>
      </c>
      <c r="AX593" s="5" t="str">
        <f t="shared" si="75"/>
        <v/>
      </c>
      <c r="AZ593" s="5" t="str">
        <f t="shared" si="76"/>
        <v/>
      </c>
      <c r="BC593" s="5">
        <f t="shared" si="78"/>
        <v>1946.373</v>
      </c>
      <c r="BD593" s="11">
        <f t="shared" si="77"/>
        <v>6.8464166282885972E-2</v>
      </c>
      <c r="BE593" s="5">
        <f t="shared" si="79"/>
        <v>68.464166282885969</v>
      </c>
    </row>
    <row r="594" spans="1:57" x14ac:dyDescent="0.3">
      <c r="A594" s="1" t="s">
        <v>427</v>
      </c>
      <c r="B594" s="1" t="s">
        <v>247</v>
      </c>
      <c r="C594" s="1" t="s">
        <v>248</v>
      </c>
      <c r="D594" s="1" t="s">
        <v>249</v>
      </c>
      <c r="E594" s="1" t="s">
        <v>109</v>
      </c>
      <c r="F594" s="1" t="s">
        <v>260</v>
      </c>
      <c r="G594" s="1" t="s">
        <v>64</v>
      </c>
      <c r="H594" s="1" t="s">
        <v>65</v>
      </c>
      <c r="I594" s="2">
        <v>318</v>
      </c>
      <c r="J594" s="2">
        <v>0.09</v>
      </c>
      <c r="K594" s="2">
        <f t="shared" si="72"/>
        <v>0</v>
      </c>
      <c r="L594" s="2">
        <f t="shared" si="73"/>
        <v>0.09</v>
      </c>
      <c r="AV594" s="5" t="str">
        <f t="shared" si="74"/>
        <v/>
      </c>
      <c r="AX594" s="5" t="str">
        <f t="shared" si="75"/>
        <v/>
      </c>
      <c r="AZ594" s="5" t="str">
        <f t="shared" si="76"/>
        <v/>
      </c>
      <c r="BB594" s="2">
        <v>0.09</v>
      </c>
      <c r="BC594" s="5">
        <f t="shared" si="78"/>
        <v>0</v>
      </c>
      <c r="BD594" s="11">
        <f t="shared" si="77"/>
        <v>0</v>
      </c>
      <c r="BE594" s="5">
        <f t="shared" si="79"/>
        <v>0</v>
      </c>
    </row>
    <row r="595" spans="1:57" x14ac:dyDescent="0.3">
      <c r="A595" s="1" t="s">
        <v>427</v>
      </c>
      <c r="B595" s="1" t="s">
        <v>247</v>
      </c>
      <c r="C595" s="1" t="s">
        <v>248</v>
      </c>
      <c r="D595" s="1" t="s">
        <v>249</v>
      </c>
      <c r="E595" s="1" t="s">
        <v>84</v>
      </c>
      <c r="F595" s="1" t="s">
        <v>260</v>
      </c>
      <c r="G595" s="1" t="s">
        <v>64</v>
      </c>
      <c r="H595" s="1" t="s">
        <v>65</v>
      </c>
      <c r="I595" s="2">
        <v>318</v>
      </c>
      <c r="J595" s="2">
        <v>0.09</v>
      </c>
      <c r="K595" s="2">
        <f t="shared" si="72"/>
        <v>0</v>
      </c>
      <c r="L595" s="2">
        <f t="shared" si="73"/>
        <v>0.09</v>
      </c>
      <c r="AV595" s="5" t="str">
        <f t="shared" si="74"/>
        <v/>
      </c>
      <c r="AX595" s="5" t="str">
        <f t="shared" si="75"/>
        <v/>
      </c>
      <c r="AZ595" s="5" t="str">
        <f t="shared" si="76"/>
        <v/>
      </c>
      <c r="BB595" s="2">
        <v>0.09</v>
      </c>
      <c r="BC595" s="5">
        <f t="shared" si="78"/>
        <v>0</v>
      </c>
      <c r="BD595" s="11">
        <f t="shared" si="77"/>
        <v>0</v>
      </c>
      <c r="BE595" s="5">
        <f t="shared" si="79"/>
        <v>0</v>
      </c>
    </row>
    <row r="596" spans="1:57" x14ac:dyDescent="0.3">
      <c r="A596" s="1" t="s">
        <v>427</v>
      </c>
      <c r="B596" s="1" t="s">
        <v>247</v>
      </c>
      <c r="C596" s="1" t="s">
        <v>248</v>
      </c>
      <c r="D596" s="1" t="s">
        <v>249</v>
      </c>
      <c r="E596" s="1" t="s">
        <v>66</v>
      </c>
      <c r="F596" s="1" t="s">
        <v>428</v>
      </c>
      <c r="G596" s="1" t="s">
        <v>64</v>
      </c>
      <c r="H596" s="1" t="s">
        <v>65</v>
      </c>
      <c r="I596" s="2">
        <v>318</v>
      </c>
      <c r="J596" s="2">
        <v>7.0000000000000007E-2</v>
      </c>
      <c r="K596" s="2">
        <f t="shared" si="72"/>
        <v>0</v>
      </c>
      <c r="L596" s="2">
        <f t="shared" si="73"/>
        <v>7.0000000000000007E-2</v>
      </c>
      <c r="AV596" s="5" t="str">
        <f t="shared" si="74"/>
        <v/>
      </c>
      <c r="AX596" s="5" t="str">
        <f t="shared" si="75"/>
        <v/>
      </c>
      <c r="AZ596" s="5" t="str">
        <f t="shared" si="76"/>
        <v/>
      </c>
      <c r="BB596" s="2">
        <v>7.0000000000000007E-2</v>
      </c>
      <c r="BC596" s="5">
        <f t="shared" si="78"/>
        <v>0</v>
      </c>
      <c r="BD596" s="11">
        <f t="shared" si="77"/>
        <v>0</v>
      </c>
      <c r="BE596" s="5">
        <f t="shared" si="79"/>
        <v>0</v>
      </c>
    </row>
    <row r="597" spans="1:57" x14ac:dyDescent="0.3">
      <c r="A597" s="1" t="s">
        <v>427</v>
      </c>
      <c r="B597" s="1" t="s">
        <v>247</v>
      </c>
      <c r="C597" s="1" t="s">
        <v>248</v>
      </c>
      <c r="D597" s="1" t="s">
        <v>249</v>
      </c>
      <c r="E597" s="1" t="s">
        <v>68</v>
      </c>
      <c r="F597" s="1" t="s">
        <v>428</v>
      </c>
      <c r="G597" s="1" t="s">
        <v>64</v>
      </c>
      <c r="H597" s="1" t="s">
        <v>65</v>
      </c>
      <c r="I597" s="2">
        <v>318</v>
      </c>
      <c r="J597" s="2">
        <v>7.0000000000000007E-2</v>
      </c>
      <c r="K597" s="2">
        <f t="shared" si="72"/>
        <v>0</v>
      </c>
      <c r="L597" s="2">
        <f t="shared" si="73"/>
        <v>7.0000000000000007E-2</v>
      </c>
      <c r="AV597" s="5" t="str">
        <f t="shared" si="74"/>
        <v/>
      </c>
      <c r="AX597" s="5" t="str">
        <f t="shared" si="75"/>
        <v/>
      </c>
      <c r="AZ597" s="5" t="str">
        <f t="shared" si="76"/>
        <v/>
      </c>
      <c r="BB597" s="2">
        <v>7.0000000000000007E-2</v>
      </c>
      <c r="BC597" s="5">
        <f t="shared" si="78"/>
        <v>0</v>
      </c>
      <c r="BD597" s="11">
        <f t="shared" si="77"/>
        <v>0</v>
      </c>
      <c r="BE597" s="5">
        <f t="shared" si="79"/>
        <v>0</v>
      </c>
    </row>
    <row r="598" spans="1:57" x14ac:dyDescent="0.3">
      <c r="A598" s="1" t="s">
        <v>427</v>
      </c>
      <c r="B598" s="1" t="s">
        <v>247</v>
      </c>
      <c r="C598" s="1" t="s">
        <v>248</v>
      </c>
      <c r="D598" s="1" t="s">
        <v>249</v>
      </c>
      <c r="E598" s="1" t="s">
        <v>82</v>
      </c>
      <c r="F598" s="1" t="s">
        <v>428</v>
      </c>
      <c r="G598" s="1" t="s">
        <v>64</v>
      </c>
      <c r="H598" s="1" t="s">
        <v>65</v>
      </c>
      <c r="I598" s="2">
        <v>318</v>
      </c>
      <c r="J598" s="2">
        <v>7.0000000000000007E-2</v>
      </c>
      <c r="K598" s="2">
        <f t="shared" si="72"/>
        <v>0</v>
      </c>
      <c r="L598" s="2">
        <f t="shared" si="73"/>
        <v>7.0000000000000007E-2</v>
      </c>
      <c r="AV598" s="5" t="str">
        <f t="shared" si="74"/>
        <v/>
      </c>
      <c r="AX598" s="5" t="str">
        <f t="shared" si="75"/>
        <v/>
      </c>
      <c r="AZ598" s="5" t="str">
        <f t="shared" si="76"/>
        <v/>
      </c>
      <c r="BB598" s="2">
        <v>7.0000000000000007E-2</v>
      </c>
      <c r="BC598" s="5">
        <f t="shared" si="78"/>
        <v>0</v>
      </c>
      <c r="BD598" s="11">
        <f t="shared" si="77"/>
        <v>0</v>
      </c>
      <c r="BE598" s="5">
        <f t="shared" si="79"/>
        <v>0</v>
      </c>
    </row>
    <row r="599" spans="1:57" x14ac:dyDescent="0.3">
      <c r="A599" s="1" t="s">
        <v>427</v>
      </c>
      <c r="B599" s="1" t="s">
        <v>247</v>
      </c>
      <c r="C599" s="1" t="s">
        <v>248</v>
      </c>
      <c r="D599" s="1" t="s">
        <v>249</v>
      </c>
      <c r="E599" s="1" t="s">
        <v>83</v>
      </c>
      <c r="F599" s="1" t="s">
        <v>428</v>
      </c>
      <c r="G599" s="1" t="s">
        <v>64</v>
      </c>
      <c r="H599" s="1" t="s">
        <v>65</v>
      </c>
      <c r="I599" s="2">
        <v>318</v>
      </c>
      <c r="J599" s="2">
        <v>7.0000000000000007E-2</v>
      </c>
      <c r="K599" s="2">
        <f t="shared" si="72"/>
        <v>0</v>
      </c>
      <c r="L599" s="2">
        <f t="shared" si="73"/>
        <v>7.0000000000000007E-2</v>
      </c>
      <c r="AV599" s="5" t="str">
        <f t="shared" si="74"/>
        <v/>
      </c>
      <c r="AX599" s="5" t="str">
        <f t="shared" si="75"/>
        <v/>
      </c>
      <c r="AZ599" s="5" t="str">
        <f t="shared" si="76"/>
        <v/>
      </c>
      <c r="BB599" s="2">
        <v>7.0000000000000007E-2</v>
      </c>
      <c r="BC599" s="5">
        <f t="shared" si="78"/>
        <v>0</v>
      </c>
      <c r="BD599" s="11">
        <f t="shared" si="77"/>
        <v>0</v>
      </c>
      <c r="BE599" s="5">
        <f t="shared" si="79"/>
        <v>0</v>
      </c>
    </row>
    <row r="600" spans="1:57" x14ac:dyDescent="0.3">
      <c r="A600" s="1" t="s">
        <v>427</v>
      </c>
      <c r="B600" s="1" t="s">
        <v>247</v>
      </c>
      <c r="C600" s="1" t="s">
        <v>248</v>
      </c>
      <c r="D600" s="1" t="s">
        <v>249</v>
      </c>
      <c r="E600" s="1" t="s">
        <v>109</v>
      </c>
      <c r="F600" s="1" t="s">
        <v>428</v>
      </c>
      <c r="G600" s="1" t="s">
        <v>64</v>
      </c>
      <c r="H600" s="1" t="s">
        <v>65</v>
      </c>
      <c r="I600" s="2">
        <v>318</v>
      </c>
      <c r="J600" s="2">
        <v>42.21</v>
      </c>
      <c r="K600" s="2">
        <f t="shared" si="72"/>
        <v>0</v>
      </c>
      <c r="L600" s="2">
        <f t="shared" si="73"/>
        <v>42.21</v>
      </c>
      <c r="AV600" s="5" t="str">
        <f t="shared" si="74"/>
        <v/>
      </c>
      <c r="AX600" s="5" t="str">
        <f t="shared" si="75"/>
        <v/>
      </c>
      <c r="AZ600" s="5" t="str">
        <f t="shared" si="76"/>
        <v/>
      </c>
      <c r="BB600" s="2">
        <v>42.21</v>
      </c>
      <c r="BC600" s="5">
        <f t="shared" si="78"/>
        <v>0</v>
      </c>
      <c r="BD600" s="11">
        <f t="shared" si="77"/>
        <v>0</v>
      </c>
      <c r="BE600" s="5">
        <f t="shared" si="79"/>
        <v>0</v>
      </c>
    </row>
    <row r="601" spans="1:57" x14ac:dyDescent="0.3">
      <c r="A601" s="1" t="s">
        <v>427</v>
      </c>
      <c r="B601" s="1" t="s">
        <v>247</v>
      </c>
      <c r="C601" s="1" t="s">
        <v>248</v>
      </c>
      <c r="D601" s="1" t="s">
        <v>249</v>
      </c>
      <c r="E601" s="1" t="s">
        <v>120</v>
      </c>
      <c r="F601" s="1" t="s">
        <v>428</v>
      </c>
      <c r="G601" s="1" t="s">
        <v>64</v>
      </c>
      <c r="H601" s="1" t="s">
        <v>65</v>
      </c>
      <c r="I601" s="2">
        <v>318</v>
      </c>
      <c r="J601" s="2">
        <v>44.29</v>
      </c>
      <c r="K601" s="2">
        <f t="shared" si="72"/>
        <v>0</v>
      </c>
      <c r="L601" s="2">
        <f t="shared" si="73"/>
        <v>44.29</v>
      </c>
      <c r="AV601" s="5" t="str">
        <f t="shared" si="74"/>
        <v/>
      </c>
      <c r="AX601" s="5" t="str">
        <f t="shared" si="75"/>
        <v/>
      </c>
      <c r="AZ601" s="5" t="str">
        <f t="shared" si="76"/>
        <v/>
      </c>
      <c r="BB601" s="2">
        <v>44.29</v>
      </c>
      <c r="BC601" s="5">
        <f t="shared" si="78"/>
        <v>0</v>
      </c>
      <c r="BD601" s="11">
        <f t="shared" si="77"/>
        <v>0</v>
      </c>
      <c r="BE601" s="5">
        <f t="shared" si="79"/>
        <v>0</v>
      </c>
    </row>
    <row r="602" spans="1:57" x14ac:dyDescent="0.3">
      <c r="A602" s="1" t="s">
        <v>427</v>
      </c>
      <c r="B602" s="1" t="s">
        <v>247</v>
      </c>
      <c r="C602" s="1" t="s">
        <v>248</v>
      </c>
      <c r="D602" s="1" t="s">
        <v>249</v>
      </c>
      <c r="E602" s="1" t="s">
        <v>69</v>
      </c>
      <c r="F602" s="1" t="s">
        <v>428</v>
      </c>
      <c r="G602" s="1" t="s">
        <v>64</v>
      </c>
      <c r="H602" s="1" t="s">
        <v>65</v>
      </c>
      <c r="I602" s="2">
        <v>318</v>
      </c>
      <c r="J602" s="2">
        <v>40</v>
      </c>
      <c r="K602" s="2">
        <f t="shared" si="72"/>
        <v>0</v>
      </c>
      <c r="L602" s="2">
        <f t="shared" si="73"/>
        <v>40</v>
      </c>
      <c r="AV602" s="5" t="str">
        <f t="shared" si="74"/>
        <v/>
      </c>
      <c r="AX602" s="5" t="str">
        <f t="shared" si="75"/>
        <v/>
      </c>
      <c r="AZ602" s="5" t="str">
        <f t="shared" si="76"/>
        <v/>
      </c>
      <c r="BB602" s="2">
        <v>40</v>
      </c>
      <c r="BC602" s="5">
        <f t="shared" si="78"/>
        <v>0</v>
      </c>
      <c r="BD602" s="11">
        <f t="shared" si="77"/>
        <v>0</v>
      </c>
      <c r="BE602" s="5">
        <f t="shared" si="79"/>
        <v>0</v>
      </c>
    </row>
    <row r="603" spans="1:57" x14ac:dyDescent="0.3">
      <c r="A603" s="1" t="s">
        <v>427</v>
      </c>
      <c r="B603" s="1" t="s">
        <v>247</v>
      </c>
      <c r="C603" s="1" t="s">
        <v>248</v>
      </c>
      <c r="D603" s="1" t="s">
        <v>249</v>
      </c>
      <c r="E603" s="1" t="s">
        <v>132</v>
      </c>
      <c r="F603" s="1" t="s">
        <v>428</v>
      </c>
      <c r="G603" s="1" t="s">
        <v>64</v>
      </c>
      <c r="H603" s="1" t="s">
        <v>65</v>
      </c>
      <c r="I603" s="2">
        <v>318</v>
      </c>
      <c r="J603" s="2">
        <v>40</v>
      </c>
      <c r="K603" s="2">
        <f t="shared" si="72"/>
        <v>0</v>
      </c>
      <c r="L603" s="2">
        <f t="shared" si="73"/>
        <v>40</v>
      </c>
      <c r="AV603" s="5" t="str">
        <f t="shared" si="74"/>
        <v/>
      </c>
      <c r="AX603" s="5" t="str">
        <f t="shared" si="75"/>
        <v/>
      </c>
      <c r="AZ603" s="5" t="str">
        <f t="shared" si="76"/>
        <v/>
      </c>
      <c r="BB603" s="2">
        <v>40</v>
      </c>
      <c r="BC603" s="5">
        <f t="shared" si="78"/>
        <v>0</v>
      </c>
      <c r="BD603" s="11">
        <f t="shared" si="77"/>
        <v>0</v>
      </c>
      <c r="BE603" s="5">
        <f t="shared" si="79"/>
        <v>0</v>
      </c>
    </row>
    <row r="604" spans="1:57" x14ac:dyDescent="0.3">
      <c r="A604" s="1" t="s">
        <v>427</v>
      </c>
      <c r="B604" s="1" t="s">
        <v>247</v>
      </c>
      <c r="C604" s="1" t="s">
        <v>248</v>
      </c>
      <c r="D604" s="1" t="s">
        <v>249</v>
      </c>
      <c r="E604" s="1" t="s">
        <v>70</v>
      </c>
      <c r="F604" s="1" t="s">
        <v>428</v>
      </c>
      <c r="G604" s="1" t="s">
        <v>64</v>
      </c>
      <c r="H604" s="1" t="s">
        <v>65</v>
      </c>
      <c r="I604" s="2">
        <v>318</v>
      </c>
      <c r="J604" s="2">
        <v>40</v>
      </c>
      <c r="K604" s="2">
        <f t="shared" si="72"/>
        <v>0</v>
      </c>
      <c r="L604" s="2">
        <f t="shared" si="73"/>
        <v>40</v>
      </c>
      <c r="AV604" s="5" t="str">
        <f t="shared" si="74"/>
        <v/>
      </c>
      <c r="AX604" s="5" t="str">
        <f t="shared" si="75"/>
        <v/>
      </c>
      <c r="AZ604" s="5" t="str">
        <f t="shared" si="76"/>
        <v/>
      </c>
      <c r="BB604" s="2">
        <v>40</v>
      </c>
      <c r="BC604" s="5">
        <f t="shared" si="78"/>
        <v>0</v>
      </c>
      <c r="BD604" s="11">
        <f t="shared" si="77"/>
        <v>0</v>
      </c>
      <c r="BE604" s="5">
        <f t="shared" si="79"/>
        <v>0</v>
      </c>
    </row>
    <row r="605" spans="1:57" x14ac:dyDescent="0.3">
      <c r="A605" s="1" t="s">
        <v>427</v>
      </c>
      <c r="B605" s="1" t="s">
        <v>247</v>
      </c>
      <c r="C605" s="1" t="s">
        <v>248</v>
      </c>
      <c r="D605" s="1" t="s">
        <v>249</v>
      </c>
      <c r="E605" s="1" t="s">
        <v>96</v>
      </c>
      <c r="F605" s="1" t="s">
        <v>428</v>
      </c>
      <c r="G605" s="1" t="s">
        <v>64</v>
      </c>
      <c r="H605" s="1" t="s">
        <v>65</v>
      </c>
      <c r="I605" s="2">
        <v>318</v>
      </c>
      <c r="J605" s="2">
        <v>38.35</v>
      </c>
      <c r="K605" s="2">
        <f t="shared" si="72"/>
        <v>0</v>
      </c>
      <c r="L605" s="2">
        <f t="shared" si="73"/>
        <v>38.35</v>
      </c>
      <c r="AV605" s="5" t="str">
        <f t="shared" si="74"/>
        <v/>
      </c>
      <c r="AX605" s="5" t="str">
        <f t="shared" si="75"/>
        <v/>
      </c>
      <c r="AZ605" s="5" t="str">
        <f t="shared" si="76"/>
        <v/>
      </c>
      <c r="BB605" s="2">
        <v>38.35</v>
      </c>
      <c r="BC605" s="5">
        <f t="shared" si="78"/>
        <v>0</v>
      </c>
      <c r="BD605" s="11">
        <f t="shared" si="77"/>
        <v>0</v>
      </c>
      <c r="BE605" s="5">
        <f t="shared" si="79"/>
        <v>0</v>
      </c>
    </row>
    <row r="606" spans="1:57" x14ac:dyDescent="0.3">
      <c r="A606" s="1" t="s">
        <v>427</v>
      </c>
      <c r="B606" s="1" t="s">
        <v>247</v>
      </c>
      <c r="C606" s="1" t="s">
        <v>248</v>
      </c>
      <c r="D606" s="1" t="s">
        <v>249</v>
      </c>
      <c r="E606" s="1" t="s">
        <v>101</v>
      </c>
      <c r="F606" s="1" t="s">
        <v>428</v>
      </c>
      <c r="G606" s="1" t="s">
        <v>64</v>
      </c>
      <c r="H606" s="1" t="s">
        <v>65</v>
      </c>
      <c r="I606" s="2">
        <v>318</v>
      </c>
      <c r="J606" s="2">
        <v>37.94</v>
      </c>
      <c r="K606" s="2">
        <f t="shared" si="72"/>
        <v>0</v>
      </c>
      <c r="L606" s="2">
        <f t="shared" si="73"/>
        <v>37.94</v>
      </c>
      <c r="AV606" s="5" t="str">
        <f t="shared" si="74"/>
        <v/>
      </c>
      <c r="AX606" s="5" t="str">
        <f t="shared" si="75"/>
        <v/>
      </c>
      <c r="AZ606" s="5" t="str">
        <f t="shared" si="76"/>
        <v/>
      </c>
      <c r="BB606" s="2">
        <v>37.94</v>
      </c>
      <c r="BC606" s="5">
        <f t="shared" si="78"/>
        <v>0</v>
      </c>
      <c r="BD606" s="11">
        <f t="shared" si="77"/>
        <v>0</v>
      </c>
      <c r="BE606" s="5">
        <f t="shared" si="79"/>
        <v>0</v>
      </c>
    </row>
    <row r="607" spans="1:57" x14ac:dyDescent="0.3">
      <c r="A607" s="1" t="s">
        <v>427</v>
      </c>
      <c r="B607" s="1" t="s">
        <v>247</v>
      </c>
      <c r="C607" s="1" t="s">
        <v>248</v>
      </c>
      <c r="D607" s="1" t="s">
        <v>249</v>
      </c>
      <c r="E607" s="1" t="s">
        <v>84</v>
      </c>
      <c r="F607" s="1" t="s">
        <v>428</v>
      </c>
      <c r="G607" s="1" t="s">
        <v>64</v>
      </c>
      <c r="H607" s="1" t="s">
        <v>65</v>
      </c>
      <c r="I607" s="2">
        <v>318</v>
      </c>
      <c r="J607" s="2">
        <v>34.42</v>
      </c>
      <c r="K607" s="2">
        <f t="shared" si="72"/>
        <v>0</v>
      </c>
      <c r="L607" s="2">
        <f t="shared" si="73"/>
        <v>34.42</v>
      </c>
      <c r="AV607" s="5" t="str">
        <f t="shared" si="74"/>
        <v/>
      </c>
      <c r="AX607" s="5" t="str">
        <f t="shared" si="75"/>
        <v/>
      </c>
      <c r="AZ607" s="5" t="str">
        <f t="shared" si="76"/>
        <v/>
      </c>
      <c r="BB607" s="2">
        <v>34.42</v>
      </c>
      <c r="BC607" s="5">
        <f t="shared" si="78"/>
        <v>0</v>
      </c>
      <c r="BD607" s="11">
        <f t="shared" si="77"/>
        <v>0</v>
      </c>
      <c r="BE607" s="5">
        <f t="shared" si="79"/>
        <v>0</v>
      </c>
    </row>
    <row r="608" spans="1:57" x14ac:dyDescent="0.3">
      <c r="A608" s="1" t="s">
        <v>429</v>
      </c>
      <c r="B608" s="1" t="s">
        <v>276</v>
      </c>
      <c r="C608" s="1" t="s">
        <v>277</v>
      </c>
      <c r="D608" s="1" t="s">
        <v>278</v>
      </c>
      <c r="E608" s="1" t="s">
        <v>80</v>
      </c>
      <c r="F608" s="1" t="s">
        <v>260</v>
      </c>
      <c r="G608" s="1" t="s">
        <v>64</v>
      </c>
      <c r="H608" s="1" t="s">
        <v>65</v>
      </c>
      <c r="I608" s="2">
        <v>154.86000000000001</v>
      </c>
      <c r="J608" s="2">
        <v>0.08</v>
      </c>
      <c r="K608" s="2">
        <f t="shared" si="72"/>
        <v>0</v>
      </c>
      <c r="L608" s="2">
        <f t="shared" si="73"/>
        <v>0.08</v>
      </c>
      <c r="AV608" s="5" t="str">
        <f t="shared" si="74"/>
        <v/>
      </c>
      <c r="AX608" s="5" t="str">
        <f t="shared" si="75"/>
        <v/>
      </c>
      <c r="AZ608" s="5" t="str">
        <f t="shared" si="76"/>
        <v/>
      </c>
      <c r="BB608" s="2">
        <v>0.08</v>
      </c>
      <c r="BC608" s="5">
        <f t="shared" si="78"/>
        <v>0</v>
      </c>
      <c r="BD608" s="11">
        <f t="shared" si="77"/>
        <v>0</v>
      </c>
      <c r="BE608" s="5">
        <f t="shared" si="79"/>
        <v>0</v>
      </c>
    </row>
    <row r="609" spans="1:57" x14ac:dyDescent="0.3">
      <c r="A609" s="1" t="s">
        <v>429</v>
      </c>
      <c r="B609" s="1" t="s">
        <v>276</v>
      </c>
      <c r="C609" s="1" t="s">
        <v>277</v>
      </c>
      <c r="D609" s="1" t="s">
        <v>278</v>
      </c>
      <c r="E609" s="1" t="s">
        <v>83</v>
      </c>
      <c r="F609" s="1" t="s">
        <v>260</v>
      </c>
      <c r="G609" s="1" t="s">
        <v>64</v>
      </c>
      <c r="H609" s="1" t="s">
        <v>65</v>
      </c>
      <c r="I609" s="2">
        <v>154.86000000000001</v>
      </c>
      <c r="J609" s="2">
        <v>0.09</v>
      </c>
      <c r="K609" s="2">
        <f t="shared" si="72"/>
        <v>0</v>
      </c>
      <c r="L609" s="2">
        <f t="shared" si="73"/>
        <v>9.0000000000000011E-2</v>
      </c>
      <c r="AV609" s="5" t="str">
        <f t="shared" si="74"/>
        <v/>
      </c>
      <c r="AX609" s="5" t="str">
        <f t="shared" si="75"/>
        <v/>
      </c>
      <c r="AZ609" s="5" t="str">
        <f t="shared" si="76"/>
        <v/>
      </c>
      <c r="BB609" s="2">
        <v>9.0000000000000011E-2</v>
      </c>
      <c r="BC609" s="5">
        <f t="shared" si="78"/>
        <v>0</v>
      </c>
      <c r="BD609" s="11">
        <f t="shared" si="77"/>
        <v>0</v>
      </c>
      <c r="BE609" s="5">
        <f t="shared" si="79"/>
        <v>0</v>
      </c>
    </row>
    <row r="610" spans="1:57" x14ac:dyDescent="0.3">
      <c r="A610" s="1" t="s">
        <v>429</v>
      </c>
      <c r="B610" s="1" t="s">
        <v>276</v>
      </c>
      <c r="C610" s="1" t="s">
        <v>277</v>
      </c>
      <c r="D610" s="1" t="s">
        <v>278</v>
      </c>
      <c r="E610" s="1" t="s">
        <v>67</v>
      </c>
      <c r="F610" s="1" t="s">
        <v>428</v>
      </c>
      <c r="G610" s="1" t="s">
        <v>64</v>
      </c>
      <c r="H610" s="1" t="s">
        <v>65</v>
      </c>
      <c r="I610" s="2">
        <v>154.86000000000001</v>
      </c>
      <c r="J610" s="2">
        <v>35.08</v>
      </c>
      <c r="K610" s="2">
        <f t="shared" si="72"/>
        <v>0</v>
      </c>
      <c r="L610" s="2">
        <f t="shared" si="73"/>
        <v>35.08</v>
      </c>
      <c r="AV610" s="5" t="str">
        <f t="shared" si="74"/>
        <v/>
      </c>
      <c r="AX610" s="5" t="str">
        <f t="shared" si="75"/>
        <v/>
      </c>
      <c r="AZ610" s="5" t="str">
        <f t="shared" si="76"/>
        <v/>
      </c>
      <c r="BB610" s="2">
        <v>35.08</v>
      </c>
      <c r="BC610" s="5">
        <f t="shared" si="78"/>
        <v>0</v>
      </c>
      <c r="BD610" s="11">
        <f t="shared" si="77"/>
        <v>0</v>
      </c>
      <c r="BE610" s="5">
        <f t="shared" si="79"/>
        <v>0</v>
      </c>
    </row>
    <row r="611" spans="1:57" x14ac:dyDescent="0.3">
      <c r="A611" s="1" t="s">
        <v>429</v>
      </c>
      <c r="B611" s="1" t="s">
        <v>276</v>
      </c>
      <c r="C611" s="1" t="s">
        <v>277</v>
      </c>
      <c r="D611" s="1" t="s">
        <v>278</v>
      </c>
      <c r="E611" s="1" t="s">
        <v>62</v>
      </c>
      <c r="F611" s="1" t="s">
        <v>428</v>
      </c>
      <c r="G611" s="1" t="s">
        <v>64</v>
      </c>
      <c r="H611" s="1" t="s">
        <v>65</v>
      </c>
      <c r="I611" s="2">
        <v>154.86000000000001</v>
      </c>
      <c r="J611" s="2">
        <v>37.78</v>
      </c>
      <c r="K611" s="2">
        <f t="shared" si="72"/>
        <v>0</v>
      </c>
      <c r="L611" s="2">
        <f t="shared" si="73"/>
        <v>37.770000000000003</v>
      </c>
      <c r="AV611" s="5" t="str">
        <f t="shared" si="74"/>
        <v/>
      </c>
      <c r="AX611" s="5" t="str">
        <f t="shared" si="75"/>
        <v/>
      </c>
      <c r="AZ611" s="5" t="str">
        <f t="shared" si="76"/>
        <v/>
      </c>
      <c r="BB611" s="2">
        <v>37.770000000000003</v>
      </c>
      <c r="BC611" s="5">
        <f t="shared" si="78"/>
        <v>0</v>
      </c>
      <c r="BD611" s="11">
        <f t="shared" si="77"/>
        <v>0</v>
      </c>
      <c r="BE611" s="5">
        <f t="shared" si="79"/>
        <v>0</v>
      </c>
    </row>
    <row r="612" spans="1:57" x14ac:dyDescent="0.3">
      <c r="A612" s="1" t="s">
        <v>429</v>
      </c>
      <c r="B612" s="1" t="s">
        <v>276</v>
      </c>
      <c r="C612" s="1" t="s">
        <v>277</v>
      </c>
      <c r="D612" s="1" t="s">
        <v>278</v>
      </c>
      <c r="E612" s="1" t="s">
        <v>66</v>
      </c>
      <c r="F612" s="1" t="s">
        <v>428</v>
      </c>
      <c r="G612" s="1" t="s">
        <v>64</v>
      </c>
      <c r="H612" s="1" t="s">
        <v>65</v>
      </c>
      <c r="I612" s="2">
        <v>154.86000000000001</v>
      </c>
      <c r="J612" s="2">
        <v>42.83</v>
      </c>
      <c r="K612" s="2">
        <f t="shared" si="72"/>
        <v>0</v>
      </c>
      <c r="L612" s="2">
        <f t="shared" si="73"/>
        <v>42.83</v>
      </c>
      <c r="AV612" s="5" t="str">
        <f t="shared" si="74"/>
        <v/>
      </c>
      <c r="AX612" s="5" t="str">
        <f t="shared" si="75"/>
        <v/>
      </c>
      <c r="AZ612" s="5" t="str">
        <f t="shared" si="76"/>
        <v/>
      </c>
      <c r="BB612" s="2">
        <v>42.83</v>
      </c>
      <c r="BC612" s="5">
        <f t="shared" si="78"/>
        <v>0</v>
      </c>
      <c r="BD612" s="11">
        <f t="shared" si="77"/>
        <v>0</v>
      </c>
      <c r="BE612" s="5">
        <f t="shared" si="79"/>
        <v>0</v>
      </c>
    </row>
    <row r="613" spans="1:57" x14ac:dyDescent="0.3">
      <c r="A613" s="1" t="s">
        <v>429</v>
      </c>
      <c r="B613" s="1" t="s">
        <v>276</v>
      </c>
      <c r="C613" s="1" t="s">
        <v>277</v>
      </c>
      <c r="D613" s="1" t="s">
        <v>278</v>
      </c>
      <c r="E613" s="1" t="s">
        <v>68</v>
      </c>
      <c r="F613" s="1" t="s">
        <v>428</v>
      </c>
      <c r="G613" s="1" t="s">
        <v>64</v>
      </c>
      <c r="H613" s="1" t="s">
        <v>65</v>
      </c>
      <c r="I613" s="2">
        <v>154.86000000000001</v>
      </c>
      <c r="J613" s="2">
        <v>38.89</v>
      </c>
      <c r="K613" s="2">
        <f t="shared" si="72"/>
        <v>0</v>
      </c>
      <c r="L613" s="2">
        <f t="shared" si="73"/>
        <v>38.89</v>
      </c>
      <c r="AV613" s="5" t="str">
        <f t="shared" si="74"/>
        <v/>
      </c>
      <c r="AX613" s="5" t="str">
        <f t="shared" si="75"/>
        <v/>
      </c>
      <c r="AZ613" s="5" t="str">
        <f t="shared" si="76"/>
        <v/>
      </c>
      <c r="BB613" s="2">
        <v>38.89</v>
      </c>
      <c r="BC613" s="5">
        <f t="shared" si="78"/>
        <v>0</v>
      </c>
      <c r="BD613" s="11">
        <f t="shared" si="77"/>
        <v>0</v>
      </c>
      <c r="BE613" s="5">
        <f t="shared" si="79"/>
        <v>0</v>
      </c>
    </row>
    <row r="614" spans="1:57" x14ac:dyDescent="0.3">
      <c r="A614" s="1" t="s">
        <v>430</v>
      </c>
      <c r="B614" s="1" t="s">
        <v>431</v>
      </c>
      <c r="C614" s="1" t="s">
        <v>432</v>
      </c>
      <c r="D614" s="1" t="s">
        <v>433</v>
      </c>
      <c r="E614" s="1" t="s">
        <v>80</v>
      </c>
      <c r="F614" s="1" t="s">
        <v>428</v>
      </c>
      <c r="G614" s="1" t="s">
        <v>64</v>
      </c>
      <c r="H614" s="1" t="s">
        <v>65</v>
      </c>
      <c r="I614" s="2">
        <v>73.77</v>
      </c>
      <c r="J614" s="2">
        <v>0.05</v>
      </c>
      <c r="K614" s="2">
        <f t="shared" si="72"/>
        <v>0.02</v>
      </c>
      <c r="L614" s="2">
        <f t="shared" si="73"/>
        <v>0.03</v>
      </c>
      <c r="Z614" s="14">
        <v>0.02</v>
      </c>
      <c r="AA614" s="5">
        <v>1.1153999999999999</v>
      </c>
      <c r="AV614" s="5" t="str">
        <f t="shared" si="74"/>
        <v/>
      </c>
      <c r="AX614" s="5" t="str">
        <f t="shared" si="75"/>
        <v/>
      </c>
      <c r="AZ614" s="5" t="str">
        <f t="shared" si="76"/>
        <v/>
      </c>
      <c r="BB614" s="2">
        <v>0.03</v>
      </c>
      <c r="BC614" s="5">
        <f t="shared" si="78"/>
        <v>1.1153999999999999</v>
      </c>
      <c r="BD614" s="11">
        <f t="shared" si="77"/>
        <v>3.9234479245206857E-5</v>
      </c>
      <c r="BE614" s="5">
        <f t="shared" si="79"/>
        <v>3.9234479245206857E-2</v>
      </c>
    </row>
    <row r="615" spans="1:57" x14ac:dyDescent="0.3">
      <c r="A615" s="1" t="s">
        <v>430</v>
      </c>
      <c r="B615" s="1" t="s">
        <v>431</v>
      </c>
      <c r="C615" s="1" t="s">
        <v>432</v>
      </c>
      <c r="D615" s="1" t="s">
        <v>433</v>
      </c>
      <c r="E615" s="1" t="s">
        <v>81</v>
      </c>
      <c r="F615" s="1" t="s">
        <v>428</v>
      </c>
      <c r="G615" s="1" t="s">
        <v>64</v>
      </c>
      <c r="H615" s="1" t="s">
        <v>65</v>
      </c>
      <c r="I615" s="2">
        <v>73.77</v>
      </c>
      <c r="J615" s="2">
        <v>7.0000000000000007E-2</v>
      </c>
      <c r="K615" s="2">
        <f t="shared" si="72"/>
        <v>0.01</v>
      </c>
      <c r="L615" s="2">
        <f t="shared" si="73"/>
        <v>7.0000000000000007E-2</v>
      </c>
      <c r="AH615" s="9">
        <v>0.01</v>
      </c>
      <c r="AI615" s="5">
        <v>0.20175075000000001</v>
      </c>
      <c r="AV615" s="5" t="str">
        <f t="shared" si="74"/>
        <v/>
      </c>
      <c r="AX615" s="5" t="str">
        <f t="shared" si="75"/>
        <v/>
      </c>
      <c r="AZ615" s="5" t="str">
        <f t="shared" si="76"/>
        <v/>
      </c>
      <c r="BB615" s="2">
        <v>7.0000000000000007E-2</v>
      </c>
      <c r="BC615" s="5">
        <f t="shared" si="78"/>
        <v>0.20175075000000001</v>
      </c>
      <c r="BD615" s="11">
        <f t="shared" si="77"/>
        <v>7.0966340448089633E-6</v>
      </c>
      <c r="BE615" s="5">
        <f t="shared" si="79"/>
        <v>7.0966340448089631E-3</v>
      </c>
    </row>
    <row r="616" spans="1:57" x14ac:dyDescent="0.3">
      <c r="A616" s="1" t="s">
        <v>430</v>
      </c>
      <c r="B616" s="1" t="s">
        <v>431</v>
      </c>
      <c r="C616" s="1" t="s">
        <v>432</v>
      </c>
      <c r="D616" s="1" t="s">
        <v>433</v>
      </c>
      <c r="E616" s="1" t="s">
        <v>68</v>
      </c>
      <c r="F616" s="1" t="s">
        <v>428</v>
      </c>
      <c r="G616" s="1" t="s">
        <v>64</v>
      </c>
      <c r="H616" s="1" t="s">
        <v>65</v>
      </c>
      <c r="I616" s="2">
        <v>73.77</v>
      </c>
      <c r="J616" s="2">
        <v>0.09</v>
      </c>
      <c r="K616" s="2">
        <f t="shared" si="72"/>
        <v>0</v>
      </c>
      <c r="L616" s="2">
        <f t="shared" si="73"/>
        <v>0.09</v>
      </c>
      <c r="AV616" s="5" t="str">
        <f t="shared" si="74"/>
        <v/>
      </c>
      <c r="AX616" s="5" t="str">
        <f t="shared" si="75"/>
        <v/>
      </c>
      <c r="AZ616" s="5" t="str">
        <f t="shared" si="76"/>
        <v/>
      </c>
      <c r="BB616" s="2">
        <v>0.09</v>
      </c>
      <c r="BC616" s="5">
        <f t="shared" si="78"/>
        <v>0</v>
      </c>
      <c r="BD616" s="11">
        <f t="shared" si="77"/>
        <v>0</v>
      </c>
      <c r="BE616" s="5">
        <f t="shared" si="79"/>
        <v>0</v>
      </c>
    </row>
    <row r="617" spans="1:57" x14ac:dyDescent="0.3">
      <c r="A617" s="1" t="s">
        <v>430</v>
      </c>
      <c r="B617" s="1" t="s">
        <v>431</v>
      </c>
      <c r="C617" s="1" t="s">
        <v>432</v>
      </c>
      <c r="D617" s="1" t="s">
        <v>433</v>
      </c>
      <c r="E617" s="1" t="s">
        <v>82</v>
      </c>
      <c r="F617" s="1" t="s">
        <v>428</v>
      </c>
      <c r="G617" s="1" t="s">
        <v>64</v>
      </c>
      <c r="H617" s="1" t="s">
        <v>65</v>
      </c>
      <c r="I617" s="2">
        <v>73.77</v>
      </c>
      <c r="J617" s="2">
        <v>39.130000000000003</v>
      </c>
      <c r="K617" s="2">
        <f t="shared" si="72"/>
        <v>0.05</v>
      </c>
      <c r="L617" s="2">
        <f t="shared" si="73"/>
        <v>39.08</v>
      </c>
      <c r="AH617" s="9">
        <v>0.05</v>
      </c>
      <c r="AI617" s="5">
        <v>1.0087537499999999</v>
      </c>
      <c r="AV617" s="5" t="str">
        <f t="shared" si="74"/>
        <v/>
      </c>
      <c r="AX617" s="5" t="str">
        <f t="shared" si="75"/>
        <v/>
      </c>
      <c r="AZ617" s="5" t="str">
        <f t="shared" si="76"/>
        <v/>
      </c>
      <c r="BB617" s="2">
        <v>39.08</v>
      </c>
      <c r="BC617" s="5">
        <f t="shared" si="78"/>
        <v>1.0087537499999999</v>
      </c>
      <c r="BD617" s="11">
        <f t="shared" si="77"/>
        <v>3.5483170224044813E-5</v>
      </c>
      <c r="BE617" s="5">
        <f t="shared" si="79"/>
        <v>3.5483170224044812E-2</v>
      </c>
    </row>
    <row r="618" spans="1:57" x14ac:dyDescent="0.3">
      <c r="A618" s="1" t="s">
        <v>430</v>
      </c>
      <c r="B618" s="1" t="s">
        <v>431</v>
      </c>
      <c r="C618" s="1" t="s">
        <v>432</v>
      </c>
      <c r="D618" s="1" t="s">
        <v>433</v>
      </c>
      <c r="E618" s="1" t="s">
        <v>83</v>
      </c>
      <c r="F618" s="1" t="s">
        <v>428</v>
      </c>
      <c r="G618" s="1" t="s">
        <v>64</v>
      </c>
      <c r="H618" s="1" t="s">
        <v>65</v>
      </c>
      <c r="I618" s="2">
        <v>73.77</v>
      </c>
      <c r="J618" s="2">
        <v>34.43</v>
      </c>
      <c r="K618" s="2">
        <f t="shared" si="72"/>
        <v>0.45</v>
      </c>
      <c r="L618" s="2">
        <f t="shared" si="73"/>
        <v>33.979999999999997</v>
      </c>
      <c r="Z618" s="14">
        <v>0.45</v>
      </c>
      <c r="AA618" s="5">
        <v>25.096499999999999</v>
      </c>
      <c r="AV618" s="5" t="str">
        <f t="shared" si="74"/>
        <v/>
      </c>
      <c r="AX618" s="5" t="str">
        <f t="shared" si="75"/>
        <v/>
      </c>
      <c r="AZ618" s="5" t="str">
        <f t="shared" si="76"/>
        <v/>
      </c>
      <c r="BB618" s="2">
        <v>33.979999999999997</v>
      </c>
      <c r="BC618" s="5">
        <f t="shared" si="78"/>
        <v>25.096499999999999</v>
      </c>
      <c r="BD618" s="11">
        <f t="shared" si="77"/>
        <v>8.8277578301715429E-4</v>
      </c>
      <c r="BE618" s="5">
        <f t="shared" si="79"/>
        <v>0.88277578301715431</v>
      </c>
    </row>
    <row r="619" spans="1:57" x14ac:dyDescent="0.3">
      <c r="A619" s="1" t="s">
        <v>434</v>
      </c>
      <c r="B619" s="1" t="s">
        <v>431</v>
      </c>
      <c r="C619" s="1" t="s">
        <v>432</v>
      </c>
      <c r="D619" s="1" t="s">
        <v>433</v>
      </c>
      <c r="E619" s="1" t="s">
        <v>80</v>
      </c>
      <c r="F619" s="1" t="s">
        <v>428</v>
      </c>
      <c r="G619" s="1" t="s">
        <v>64</v>
      </c>
      <c r="H619" s="1" t="s">
        <v>65</v>
      </c>
      <c r="I619" s="2">
        <v>76.06</v>
      </c>
      <c r="J619" s="2">
        <v>36.979999999999997</v>
      </c>
      <c r="K619" s="2">
        <f t="shared" si="72"/>
        <v>5.28</v>
      </c>
      <c r="L619" s="2">
        <f t="shared" si="73"/>
        <v>31.71</v>
      </c>
      <c r="Z619" s="14">
        <v>5.24</v>
      </c>
      <c r="AA619" s="5">
        <v>292.23480000000001</v>
      </c>
      <c r="AH619" s="9">
        <v>0.04</v>
      </c>
      <c r="AI619" s="5">
        <v>0.80700300000000003</v>
      </c>
      <c r="AV619" s="5" t="str">
        <f t="shared" si="74"/>
        <v/>
      </c>
      <c r="AX619" s="5" t="str">
        <f t="shared" si="75"/>
        <v/>
      </c>
      <c r="AZ619" s="5" t="str">
        <f t="shared" si="76"/>
        <v/>
      </c>
      <c r="BB619" s="2">
        <v>31.71</v>
      </c>
      <c r="BC619" s="5">
        <f t="shared" si="78"/>
        <v>293.04180300000002</v>
      </c>
      <c r="BD619" s="11">
        <f t="shared" si="77"/>
        <v>1.0307820098423433E-2</v>
      </c>
      <c r="BE619" s="5">
        <f t="shared" si="79"/>
        <v>10.307820098423432</v>
      </c>
    </row>
    <row r="620" spans="1:57" x14ac:dyDescent="0.3">
      <c r="A620" s="1" t="s">
        <v>434</v>
      </c>
      <c r="B620" s="1" t="s">
        <v>431</v>
      </c>
      <c r="C620" s="1" t="s">
        <v>432</v>
      </c>
      <c r="D620" s="1" t="s">
        <v>433</v>
      </c>
      <c r="E620" s="1" t="s">
        <v>81</v>
      </c>
      <c r="F620" s="1" t="s">
        <v>428</v>
      </c>
      <c r="G620" s="1" t="s">
        <v>64</v>
      </c>
      <c r="H620" s="1" t="s">
        <v>65</v>
      </c>
      <c r="I620" s="2">
        <v>76.06</v>
      </c>
      <c r="J620" s="2">
        <v>38.43</v>
      </c>
      <c r="K620" s="2">
        <f t="shared" si="72"/>
        <v>8.09</v>
      </c>
      <c r="L620" s="2">
        <f t="shared" si="73"/>
        <v>30.34</v>
      </c>
      <c r="Z620" s="14">
        <v>0.05</v>
      </c>
      <c r="AA620" s="5">
        <v>2.7885</v>
      </c>
      <c r="AH620" s="9">
        <v>8.0399999999999991</v>
      </c>
      <c r="AI620" s="5">
        <v>162.20760300000001</v>
      </c>
      <c r="AV620" s="5" t="str">
        <f t="shared" si="74"/>
        <v/>
      </c>
      <c r="AX620" s="5" t="str">
        <f t="shared" si="75"/>
        <v/>
      </c>
      <c r="AZ620" s="5" t="str">
        <f t="shared" si="76"/>
        <v/>
      </c>
      <c r="BB620" s="2">
        <v>30.34</v>
      </c>
      <c r="BC620" s="5">
        <f t="shared" si="78"/>
        <v>164.99610300000001</v>
      </c>
      <c r="BD620" s="11">
        <f t="shared" si="77"/>
        <v>5.8037799701394239E-3</v>
      </c>
      <c r="BE620" s="5">
        <f t="shared" si="79"/>
        <v>5.8037799701394235</v>
      </c>
    </row>
    <row r="621" spans="1:57" x14ac:dyDescent="0.3">
      <c r="A621" s="1" t="s">
        <v>434</v>
      </c>
      <c r="B621" s="1" t="s">
        <v>431</v>
      </c>
      <c r="C621" s="1" t="s">
        <v>432</v>
      </c>
      <c r="D621" s="1" t="s">
        <v>433</v>
      </c>
      <c r="E621" s="1" t="s">
        <v>67</v>
      </c>
      <c r="F621" s="1" t="s">
        <v>428</v>
      </c>
      <c r="G621" s="1" t="s">
        <v>64</v>
      </c>
      <c r="H621" s="1" t="s">
        <v>65</v>
      </c>
      <c r="I621" s="2">
        <v>76.06</v>
      </c>
      <c r="J621" s="2">
        <v>0.08</v>
      </c>
      <c r="K621" s="2">
        <f t="shared" si="72"/>
        <v>0</v>
      </c>
      <c r="L621" s="2">
        <f t="shared" si="73"/>
        <v>0.08</v>
      </c>
      <c r="AV621" s="5" t="str">
        <f t="shared" si="74"/>
        <v/>
      </c>
      <c r="AX621" s="5" t="str">
        <f t="shared" si="75"/>
        <v/>
      </c>
      <c r="AZ621" s="5" t="str">
        <f t="shared" si="76"/>
        <v/>
      </c>
      <c r="BB621" s="2">
        <v>0.08</v>
      </c>
      <c r="BC621" s="5">
        <f t="shared" si="78"/>
        <v>0</v>
      </c>
      <c r="BD621" s="11">
        <f t="shared" si="77"/>
        <v>0</v>
      </c>
      <c r="BE621" s="5">
        <f t="shared" si="79"/>
        <v>0</v>
      </c>
    </row>
    <row r="622" spans="1:57" x14ac:dyDescent="0.3">
      <c r="A622" s="1" t="s">
        <v>435</v>
      </c>
      <c r="B622" s="1" t="s">
        <v>431</v>
      </c>
      <c r="C622" s="1" t="s">
        <v>432</v>
      </c>
      <c r="D622" s="1" t="s">
        <v>433</v>
      </c>
      <c r="E622" s="1" t="s">
        <v>83</v>
      </c>
      <c r="F622" s="1" t="s">
        <v>428</v>
      </c>
      <c r="G622" s="1" t="s">
        <v>64</v>
      </c>
      <c r="H622" s="1" t="s">
        <v>65</v>
      </c>
      <c r="I622" s="2">
        <v>3</v>
      </c>
      <c r="J622" s="2">
        <v>2.25</v>
      </c>
      <c r="K622" s="2">
        <f t="shared" si="72"/>
        <v>0.44</v>
      </c>
      <c r="L622" s="2">
        <f t="shared" si="73"/>
        <v>1.81</v>
      </c>
      <c r="Z622" s="14">
        <v>0.44</v>
      </c>
      <c r="AA622" s="5">
        <v>24.538799999999998</v>
      </c>
      <c r="AV622" s="5" t="str">
        <f t="shared" si="74"/>
        <v/>
      </c>
      <c r="AX622" s="5" t="str">
        <f t="shared" si="75"/>
        <v/>
      </c>
      <c r="AZ622" s="5" t="str">
        <f t="shared" si="76"/>
        <v/>
      </c>
      <c r="BB622" s="2">
        <v>1.81</v>
      </c>
      <c r="BC622" s="5">
        <f t="shared" si="78"/>
        <v>24.538799999999998</v>
      </c>
      <c r="BD622" s="11">
        <f t="shared" si="77"/>
        <v>8.6315854339455086E-4</v>
      </c>
      <c r="BE622" s="5">
        <f t="shared" si="79"/>
        <v>0.86315854339455089</v>
      </c>
    </row>
    <row r="623" spans="1:57" x14ac:dyDescent="0.3">
      <c r="A623" s="1" t="s">
        <v>436</v>
      </c>
      <c r="B623" s="1" t="s">
        <v>437</v>
      </c>
      <c r="C623" s="1" t="s">
        <v>438</v>
      </c>
      <c r="D623" s="1" t="s">
        <v>439</v>
      </c>
      <c r="E623" s="1" t="s">
        <v>84</v>
      </c>
      <c r="F623" s="1" t="s">
        <v>252</v>
      </c>
      <c r="G623" s="1" t="s">
        <v>64</v>
      </c>
      <c r="H623" s="1" t="s">
        <v>65</v>
      </c>
      <c r="I623" s="2">
        <v>120</v>
      </c>
      <c r="J623" s="2">
        <v>0.09</v>
      </c>
      <c r="K623" s="2">
        <f t="shared" si="72"/>
        <v>0.09</v>
      </c>
      <c r="L623" s="2">
        <f t="shared" si="73"/>
        <v>0</v>
      </c>
      <c r="Z623" s="14">
        <v>0.09</v>
      </c>
      <c r="AA623" s="5">
        <v>5.0192999999999994</v>
      </c>
      <c r="AV623" s="5" t="str">
        <f t="shared" si="74"/>
        <v/>
      </c>
      <c r="AX623" s="5" t="str">
        <f t="shared" si="75"/>
        <v/>
      </c>
      <c r="AZ623" s="5" t="str">
        <f t="shared" si="76"/>
        <v/>
      </c>
      <c r="BC623" s="5">
        <f t="shared" si="78"/>
        <v>5.0192999999999994</v>
      </c>
      <c r="BD623" s="11">
        <f t="shared" si="77"/>
        <v>1.7655515660343083E-4</v>
      </c>
      <c r="BE623" s="5">
        <f t="shared" si="79"/>
        <v>0.17655515660343082</v>
      </c>
    </row>
    <row r="624" spans="1:57" x14ac:dyDescent="0.3">
      <c r="A624" s="1" t="s">
        <v>436</v>
      </c>
      <c r="B624" s="1" t="s">
        <v>437</v>
      </c>
      <c r="C624" s="1" t="s">
        <v>438</v>
      </c>
      <c r="D624" s="1" t="s">
        <v>439</v>
      </c>
      <c r="E624" s="1" t="s">
        <v>68</v>
      </c>
      <c r="F624" s="1" t="s">
        <v>440</v>
      </c>
      <c r="G624" s="1" t="s">
        <v>64</v>
      </c>
      <c r="H624" s="1" t="s">
        <v>65</v>
      </c>
      <c r="I624" s="2">
        <v>120</v>
      </c>
      <c r="J624" s="2">
        <v>7.0000000000000007E-2</v>
      </c>
      <c r="K624" s="2">
        <f t="shared" si="72"/>
        <v>7.0000000000000007E-2</v>
      </c>
      <c r="L624" s="2">
        <f t="shared" si="73"/>
        <v>0</v>
      </c>
      <c r="Z624" s="14">
        <v>7.0000000000000007E-2</v>
      </c>
      <c r="AA624" s="5">
        <v>3.9039000000000001</v>
      </c>
      <c r="AV624" s="5" t="str">
        <f t="shared" si="74"/>
        <v/>
      </c>
      <c r="AX624" s="5" t="str">
        <f t="shared" si="75"/>
        <v/>
      </c>
      <c r="AZ624" s="5" t="str">
        <f t="shared" si="76"/>
        <v/>
      </c>
      <c r="BC624" s="5">
        <f t="shared" si="78"/>
        <v>3.9039000000000001</v>
      </c>
      <c r="BD624" s="11">
        <f t="shared" si="77"/>
        <v>1.37320677358224E-4</v>
      </c>
      <c r="BE624" s="5">
        <f t="shared" si="79"/>
        <v>0.13732067735822401</v>
      </c>
    </row>
    <row r="625" spans="1:57" x14ac:dyDescent="0.3">
      <c r="A625" s="1" t="s">
        <v>436</v>
      </c>
      <c r="B625" s="1" t="s">
        <v>437</v>
      </c>
      <c r="C625" s="1" t="s">
        <v>438</v>
      </c>
      <c r="D625" s="1" t="s">
        <v>439</v>
      </c>
      <c r="E625" s="1" t="s">
        <v>69</v>
      </c>
      <c r="F625" s="1" t="s">
        <v>440</v>
      </c>
      <c r="G625" s="1" t="s">
        <v>64</v>
      </c>
      <c r="H625" s="1" t="s">
        <v>65</v>
      </c>
      <c r="I625" s="2">
        <v>120</v>
      </c>
      <c r="J625" s="2">
        <v>39.909999999999997</v>
      </c>
      <c r="K625" s="2">
        <f t="shared" si="72"/>
        <v>35.64</v>
      </c>
      <c r="L625" s="2">
        <f t="shared" si="73"/>
        <v>4.2699999999999996</v>
      </c>
      <c r="Z625" s="14">
        <v>35.64</v>
      </c>
      <c r="AA625" s="5">
        <v>1987.6428000000001</v>
      </c>
      <c r="AV625" s="5" t="str">
        <f t="shared" si="74"/>
        <v/>
      </c>
      <c r="AX625" s="5" t="str">
        <f t="shared" si="75"/>
        <v/>
      </c>
      <c r="AZ625" s="5" t="str">
        <f t="shared" si="76"/>
        <v/>
      </c>
      <c r="BB625" s="2">
        <v>4.2699999999999996</v>
      </c>
      <c r="BC625" s="5">
        <f t="shared" si="78"/>
        <v>1987.6428000000001</v>
      </c>
      <c r="BD625" s="11">
        <f t="shared" si="77"/>
        <v>6.9915842014958623E-2</v>
      </c>
      <c r="BE625" s="5">
        <f t="shared" si="79"/>
        <v>69.915842014958614</v>
      </c>
    </row>
    <row r="626" spans="1:57" x14ac:dyDescent="0.3">
      <c r="A626" s="1" t="s">
        <v>436</v>
      </c>
      <c r="B626" s="1" t="s">
        <v>437</v>
      </c>
      <c r="C626" s="1" t="s">
        <v>438</v>
      </c>
      <c r="D626" s="1" t="s">
        <v>439</v>
      </c>
      <c r="E626" s="1" t="s">
        <v>132</v>
      </c>
      <c r="F626" s="1" t="s">
        <v>440</v>
      </c>
      <c r="G626" s="1" t="s">
        <v>64</v>
      </c>
      <c r="H626" s="1" t="s">
        <v>65</v>
      </c>
      <c r="I626" s="2">
        <v>120</v>
      </c>
      <c r="J626" s="2">
        <v>0.16</v>
      </c>
      <c r="K626" s="2">
        <f t="shared" si="72"/>
        <v>0.14000000000000001</v>
      </c>
      <c r="L626" s="2">
        <f t="shared" si="73"/>
        <v>0.02</v>
      </c>
      <c r="Z626" s="14">
        <v>0.14000000000000001</v>
      </c>
      <c r="AA626" s="5">
        <v>7.8078000000000003</v>
      </c>
      <c r="AV626" s="5" t="str">
        <f t="shared" si="74"/>
        <v/>
      </c>
      <c r="AX626" s="5" t="str">
        <f t="shared" si="75"/>
        <v/>
      </c>
      <c r="AZ626" s="5" t="str">
        <f t="shared" si="76"/>
        <v/>
      </c>
      <c r="BB626" s="2">
        <v>0.02</v>
      </c>
      <c r="BC626" s="5">
        <f t="shared" si="78"/>
        <v>7.8078000000000003</v>
      </c>
      <c r="BD626" s="11">
        <f t="shared" si="77"/>
        <v>2.74641354716448E-4</v>
      </c>
      <c r="BE626" s="5">
        <f t="shared" si="79"/>
        <v>0.27464135471644802</v>
      </c>
    </row>
    <row r="627" spans="1:57" x14ac:dyDescent="0.3">
      <c r="A627" s="1" t="s">
        <v>436</v>
      </c>
      <c r="B627" s="1" t="s">
        <v>437</v>
      </c>
      <c r="C627" s="1" t="s">
        <v>438</v>
      </c>
      <c r="D627" s="1" t="s">
        <v>439</v>
      </c>
      <c r="E627" s="1" t="s">
        <v>70</v>
      </c>
      <c r="F627" s="1" t="s">
        <v>440</v>
      </c>
      <c r="G627" s="1" t="s">
        <v>64</v>
      </c>
      <c r="H627" s="1" t="s">
        <v>65</v>
      </c>
      <c r="I627" s="2">
        <v>120</v>
      </c>
      <c r="J627" s="2">
        <v>39.909999999999997</v>
      </c>
      <c r="K627" s="2">
        <f t="shared" si="72"/>
        <v>39.909999999999997</v>
      </c>
      <c r="L627" s="2">
        <f t="shared" si="73"/>
        <v>0</v>
      </c>
      <c r="Z627" s="14">
        <v>39.909999999999997</v>
      </c>
      <c r="AA627" s="5">
        <v>2225.7806999999998</v>
      </c>
      <c r="AV627" s="5" t="str">
        <f t="shared" si="74"/>
        <v/>
      </c>
      <c r="AX627" s="5" t="str">
        <f t="shared" si="75"/>
        <v/>
      </c>
      <c r="AZ627" s="5" t="str">
        <f t="shared" si="76"/>
        <v/>
      </c>
      <c r="BC627" s="5">
        <f t="shared" si="78"/>
        <v>2225.7806999999998</v>
      </c>
      <c r="BD627" s="11">
        <f t="shared" si="77"/>
        <v>7.8292403333810281E-2</v>
      </c>
      <c r="BE627" s="5">
        <f t="shared" si="79"/>
        <v>78.292403333810284</v>
      </c>
    </row>
    <row r="628" spans="1:57" x14ac:dyDescent="0.3">
      <c r="A628" s="1" t="s">
        <v>436</v>
      </c>
      <c r="B628" s="1" t="s">
        <v>437</v>
      </c>
      <c r="C628" s="1" t="s">
        <v>438</v>
      </c>
      <c r="D628" s="1" t="s">
        <v>439</v>
      </c>
      <c r="E628" s="1" t="s">
        <v>96</v>
      </c>
      <c r="F628" s="1" t="s">
        <v>440</v>
      </c>
      <c r="G628" s="1" t="s">
        <v>64</v>
      </c>
      <c r="H628" s="1" t="s">
        <v>65</v>
      </c>
      <c r="I628" s="2">
        <v>120</v>
      </c>
      <c r="J628" s="2">
        <v>39.86</v>
      </c>
      <c r="K628" s="2">
        <f t="shared" si="72"/>
        <v>35.94</v>
      </c>
      <c r="L628" s="2">
        <f t="shared" si="73"/>
        <v>3.92</v>
      </c>
      <c r="Z628" s="14">
        <v>35.94</v>
      </c>
      <c r="AA628" s="5">
        <v>2004.3738000000001</v>
      </c>
      <c r="AV628" s="5" t="str">
        <f t="shared" si="74"/>
        <v/>
      </c>
      <c r="AX628" s="5" t="str">
        <f t="shared" si="75"/>
        <v/>
      </c>
      <c r="AZ628" s="5" t="str">
        <f t="shared" si="76"/>
        <v/>
      </c>
      <c r="BB628" s="2">
        <v>3.92</v>
      </c>
      <c r="BC628" s="5">
        <f t="shared" si="78"/>
        <v>2004.3738000000001</v>
      </c>
      <c r="BD628" s="11">
        <f t="shared" si="77"/>
        <v>7.0504359203636721E-2</v>
      </c>
      <c r="BE628" s="5">
        <f t="shared" si="79"/>
        <v>70.504359203636724</v>
      </c>
    </row>
    <row r="629" spans="1:57" x14ac:dyDescent="0.3">
      <c r="A629" s="1" t="s">
        <v>441</v>
      </c>
      <c r="B629" s="1" t="s">
        <v>442</v>
      </c>
      <c r="C629" s="1" t="s">
        <v>443</v>
      </c>
      <c r="D629" s="1" t="s">
        <v>444</v>
      </c>
      <c r="E629" s="1" t="s">
        <v>109</v>
      </c>
      <c r="F629" s="1" t="s">
        <v>252</v>
      </c>
      <c r="G629" s="1" t="s">
        <v>64</v>
      </c>
      <c r="H629" s="1" t="s">
        <v>65</v>
      </c>
      <c r="I629" s="2">
        <v>41.8</v>
      </c>
      <c r="J629" s="2">
        <v>0.09</v>
      </c>
      <c r="K629" s="2">
        <f t="shared" si="72"/>
        <v>0</v>
      </c>
      <c r="L629" s="2">
        <f t="shared" si="73"/>
        <v>0.09</v>
      </c>
      <c r="AV629" s="5" t="str">
        <f t="shared" si="74"/>
        <v/>
      </c>
      <c r="AX629" s="5" t="str">
        <f t="shared" si="75"/>
        <v/>
      </c>
      <c r="AZ629" s="5" t="str">
        <f t="shared" si="76"/>
        <v/>
      </c>
      <c r="BB629" s="2">
        <v>0.09</v>
      </c>
      <c r="BC629" s="5">
        <f t="shared" si="78"/>
        <v>0</v>
      </c>
      <c r="BD629" s="11">
        <f t="shared" si="77"/>
        <v>0</v>
      </c>
      <c r="BE629" s="5">
        <f t="shared" si="79"/>
        <v>0</v>
      </c>
    </row>
    <row r="630" spans="1:57" x14ac:dyDescent="0.3">
      <c r="A630" s="1" t="s">
        <v>441</v>
      </c>
      <c r="B630" s="1" t="s">
        <v>442</v>
      </c>
      <c r="C630" s="1" t="s">
        <v>443</v>
      </c>
      <c r="D630" s="1" t="s">
        <v>444</v>
      </c>
      <c r="E630" s="1" t="s">
        <v>66</v>
      </c>
      <c r="F630" s="1" t="s">
        <v>440</v>
      </c>
      <c r="G630" s="1" t="s">
        <v>64</v>
      </c>
      <c r="H630" s="1" t="s">
        <v>65</v>
      </c>
      <c r="I630" s="2">
        <v>41.8</v>
      </c>
      <c r="J630" s="2">
        <v>7.0000000000000007E-2</v>
      </c>
      <c r="K630" s="2">
        <f t="shared" si="72"/>
        <v>0</v>
      </c>
      <c r="L630" s="2">
        <f t="shared" si="73"/>
        <v>7.0000000000000007E-2</v>
      </c>
      <c r="AV630" s="5" t="str">
        <f t="shared" si="74"/>
        <v/>
      </c>
      <c r="AX630" s="5" t="str">
        <f t="shared" si="75"/>
        <v/>
      </c>
      <c r="AZ630" s="5" t="str">
        <f t="shared" si="76"/>
        <v/>
      </c>
      <c r="BB630" s="2">
        <v>7.0000000000000007E-2</v>
      </c>
      <c r="BC630" s="5">
        <f t="shared" si="78"/>
        <v>0</v>
      </c>
      <c r="BD630" s="11">
        <f t="shared" si="77"/>
        <v>0</v>
      </c>
      <c r="BE630" s="5">
        <f t="shared" si="79"/>
        <v>0</v>
      </c>
    </row>
    <row r="631" spans="1:57" x14ac:dyDescent="0.3">
      <c r="A631" s="1" t="s">
        <v>441</v>
      </c>
      <c r="B631" s="1" t="s">
        <v>442</v>
      </c>
      <c r="C631" s="1" t="s">
        <v>443</v>
      </c>
      <c r="D631" s="1" t="s">
        <v>444</v>
      </c>
      <c r="E631" s="1" t="s">
        <v>109</v>
      </c>
      <c r="F631" s="1" t="s">
        <v>440</v>
      </c>
      <c r="G631" s="1" t="s">
        <v>64</v>
      </c>
      <c r="H631" s="1" t="s">
        <v>65</v>
      </c>
      <c r="I631" s="2">
        <v>41.8</v>
      </c>
      <c r="J631" s="2">
        <v>0.96</v>
      </c>
      <c r="K631" s="2">
        <f t="shared" si="72"/>
        <v>0.96</v>
      </c>
      <c r="L631" s="2">
        <f t="shared" si="73"/>
        <v>0</v>
      </c>
      <c r="AH631" s="9">
        <v>0.96</v>
      </c>
      <c r="AI631" s="5">
        <v>19.368072000000002</v>
      </c>
      <c r="AV631" s="5" t="str">
        <f t="shared" si="74"/>
        <v/>
      </c>
      <c r="AX631" s="5" t="str">
        <f t="shared" si="75"/>
        <v/>
      </c>
      <c r="AZ631" s="5" t="str">
        <f t="shared" si="76"/>
        <v/>
      </c>
      <c r="BC631" s="5">
        <f t="shared" si="78"/>
        <v>19.368072000000002</v>
      </c>
      <c r="BD631" s="11">
        <f t="shared" si="77"/>
        <v>6.8127686830166058E-4</v>
      </c>
      <c r="BE631" s="5">
        <f t="shared" si="79"/>
        <v>0.68127686830166057</v>
      </c>
    </row>
    <row r="632" spans="1:57" x14ac:dyDescent="0.3">
      <c r="A632" s="1" t="s">
        <v>441</v>
      </c>
      <c r="B632" s="1" t="s">
        <v>442</v>
      </c>
      <c r="C632" s="1" t="s">
        <v>443</v>
      </c>
      <c r="D632" s="1" t="s">
        <v>444</v>
      </c>
      <c r="E632" s="1" t="s">
        <v>132</v>
      </c>
      <c r="F632" s="1" t="s">
        <v>440</v>
      </c>
      <c r="G632" s="1" t="s">
        <v>64</v>
      </c>
      <c r="H632" s="1" t="s">
        <v>65</v>
      </c>
      <c r="I632" s="2">
        <v>41.8</v>
      </c>
      <c r="J632" s="2">
        <v>39.979999999999997</v>
      </c>
      <c r="K632" s="2">
        <f t="shared" si="72"/>
        <v>5.61</v>
      </c>
      <c r="L632" s="2">
        <f t="shared" si="73"/>
        <v>34.369999999999997</v>
      </c>
      <c r="Z632" s="14">
        <v>5.61</v>
      </c>
      <c r="AA632" s="5">
        <v>312.86970000000002</v>
      </c>
      <c r="AV632" s="5" t="str">
        <f t="shared" si="74"/>
        <v/>
      </c>
      <c r="AX632" s="5" t="str">
        <f t="shared" si="75"/>
        <v/>
      </c>
      <c r="AZ632" s="5" t="str">
        <f t="shared" si="76"/>
        <v/>
      </c>
      <c r="BB632" s="2">
        <v>34.369999999999997</v>
      </c>
      <c r="BC632" s="5">
        <f t="shared" si="78"/>
        <v>312.86970000000002</v>
      </c>
      <c r="BD632" s="11">
        <f t="shared" si="77"/>
        <v>1.1005271428280524E-2</v>
      </c>
      <c r="BE632" s="5">
        <f t="shared" si="79"/>
        <v>11.005271428280524</v>
      </c>
    </row>
    <row r="633" spans="1:57" x14ac:dyDescent="0.3">
      <c r="A633" s="1" t="s">
        <v>445</v>
      </c>
      <c r="B633" s="1" t="s">
        <v>247</v>
      </c>
      <c r="C633" s="1" t="s">
        <v>248</v>
      </c>
      <c r="D633" s="1" t="s">
        <v>249</v>
      </c>
      <c r="E633" s="1" t="s">
        <v>80</v>
      </c>
      <c r="F633" s="1" t="s">
        <v>252</v>
      </c>
      <c r="G633" s="1" t="s">
        <v>64</v>
      </c>
      <c r="H633" s="1" t="s">
        <v>65</v>
      </c>
      <c r="I633" s="2">
        <v>120</v>
      </c>
      <c r="J633" s="2">
        <v>0.09</v>
      </c>
      <c r="K633" s="2">
        <f t="shared" si="72"/>
        <v>0</v>
      </c>
      <c r="L633" s="2">
        <f t="shared" si="73"/>
        <v>0.09</v>
      </c>
      <c r="AV633" s="5" t="str">
        <f t="shared" si="74"/>
        <v/>
      </c>
      <c r="AX633" s="5" t="str">
        <f t="shared" si="75"/>
        <v/>
      </c>
      <c r="AZ633" s="5" t="str">
        <f t="shared" si="76"/>
        <v/>
      </c>
      <c r="BB633" s="2">
        <v>0.09</v>
      </c>
      <c r="BC633" s="5">
        <f t="shared" si="78"/>
        <v>0</v>
      </c>
      <c r="BD633" s="11">
        <f t="shared" si="77"/>
        <v>0</v>
      </c>
      <c r="BE633" s="5">
        <f t="shared" si="79"/>
        <v>0</v>
      </c>
    </row>
    <row r="634" spans="1:57" x14ac:dyDescent="0.3">
      <c r="A634" s="1" t="s">
        <v>445</v>
      </c>
      <c r="B634" s="1" t="s">
        <v>247</v>
      </c>
      <c r="C634" s="1" t="s">
        <v>248</v>
      </c>
      <c r="D634" s="1" t="s">
        <v>249</v>
      </c>
      <c r="E634" s="1" t="s">
        <v>83</v>
      </c>
      <c r="F634" s="1" t="s">
        <v>252</v>
      </c>
      <c r="G634" s="1" t="s">
        <v>64</v>
      </c>
      <c r="H634" s="1" t="s">
        <v>65</v>
      </c>
      <c r="I634" s="2">
        <v>120</v>
      </c>
      <c r="J634" s="2">
        <v>0.09</v>
      </c>
      <c r="K634" s="2">
        <f t="shared" si="72"/>
        <v>0</v>
      </c>
      <c r="L634" s="2">
        <f t="shared" si="73"/>
        <v>0.09</v>
      </c>
      <c r="AV634" s="5" t="str">
        <f t="shared" si="74"/>
        <v/>
      </c>
      <c r="AX634" s="5" t="str">
        <f t="shared" si="75"/>
        <v/>
      </c>
      <c r="AZ634" s="5" t="str">
        <f t="shared" si="76"/>
        <v/>
      </c>
      <c r="BB634" s="2">
        <v>0.09</v>
      </c>
      <c r="BC634" s="5">
        <f t="shared" si="78"/>
        <v>0</v>
      </c>
      <c r="BD634" s="11">
        <f t="shared" si="77"/>
        <v>0</v>
      </c>
      <c r="BE634" s="5">
        <f t="shared" si="79"/>
        <v>0</v>
      </c>
    </row>
    <row r="635" spans="1:57" x14ac:dyDescent="0.3">
      <c r="A635" s="1" t="s">
        <v>445</v>
      </c>
      <c r="B635" s="1" t="s">
        <v>247</v>
      </c>
      <c r="C635" s="1" t="s">
        <v>248</v>
      </c>
      <c r="D635" s="1" t="s">
        <v>249</v>
      </c>
      <c r="E635" s="1" t="s">
        <v>70</v>
      </c>
      <c r="F635" s="1" t="s">
        <v>428</v>
      </c>
      <c r="G635" s="1" t="s">
        <v>64</v>
      </c>
      <c r="H635" s="1" t="s">
        <v>65</v>
      </c>
      <c r="I635" s="2">
        <v>120</v>
      </c>
      <c r="J635" s="2">
        <v>7.0000000000000007E-2</v>
      </c>
      <c r="K635" s="2">
        <f t="shared" si="72"/>
        <v>0</v>
      </c>
      <c r="L635" s="2">
        <f t="shared" si="73"/>
        <v>7.0000000000000007E-2</v>
      </c>
      <c r="AV635" s="5" t="str">
        <f t="shared" si="74"/>
        <v/>
      </c>
      <c r="AX635" s="5" t="str">
        <f t="shared" si="75"/>
        <v/>
      </c>
      <c r="AZ635" s="5" t="str">
        <f t="shared" si="76"/>
        <v/>
      </c>
      <c r="BB635" s="2">
        <v>7.0000000000000007E-2</v>
      </c>
      <c r="BC635" s="5">
        <f t="shared" si="78"/>
        <v>0</v>
      </c>
      <c r="BD635" s="11">
        <f t="shared" si="77"/>
        <v>0</v>
      </c>
      <c r="BE635" s="5">
        <f t="shared" si="79"/>
        <v>0</v>
      </c>
    </row>
    <row r="636" spans="1:57" x14ac:dyDescent="0.3">
      <c r="A636" s="1" t="s">
        <v>445</v>
      </c>
      <c r="B636" s="1" t="s">
        <v>247</v>
      </c>
      <c r="C636" s="1" t="s">
        <v>248</v>
      </c>
      <c r="D636" s="1" t="s">
        <v>249</v>
      </c>
      <c r="E636" s="1" t="s">
        <v>96</v>
      </c>
      <c r="F636" s="1" t="s">
        <v>428</v>
      </c>
      <c r="G636" s="1" t="s">
        <v>64</v>
      </c>
      <c r="H636" s="1" t="s">
        <v>65</v>
      </c>
      <c r="I636" s="2">
        <v>120</v>
      </c>
      <c r="J636" s="2">
        <v>7.0000000000000007E-2</v>
      </c>
      <c r="K636" s="2">
        <f t="shared" si="72"/>
        <v>0</v>
      </c>
      <c r="L636" s="2">
        <f t="shared" si="73"/>
        <v>7.0000000000000007E-2</v>
      </c>
      <c r="AV636" s="5" t="str">
        <f t="shared" si="74"/>
        <v/>
      </c>
      <c r="AX636" s="5" t="str">
        <f t="shared" si="75"/>
        <v/>
      </c>
      <c r="AZ636" s="5" t="str">
        <f t="shared" si="76"/>
        <v/>
      </c>
      <c r="BB636" s="2">
        <v>7.0000000000000007E-2</v>
      </c>
      <c r="BC636" s="5">
        <f t="shared" si="78"/>
        <v>0</v>
      </c>
      <c r="BD636" s="11">
        <f t="shared" si="77"/>
        <v>0</v>
      </c>
      <c r="BE636" s="5">
        <f t="shared" si="79"/>
        <v>0</v>
      </c>
    </row>
    <row r="637" spans="1:57" x14ac:dyDescent="0.3">
      <c r="A637" s="1" t="s">
        <v>445</v>
      </c>
      <c r="B637" s="1" t="s">
        <v>247</v>
      </c>
      <c r="C637" s="1" t="s">
        <v>248</v>
      </c>
      <c r="D637" s="1" t="s">
        <v>249</v>
      </c>
      <c r="E637" s="1" t="s">
        <v>67</v>
      </c>
      <c r="F637" s="1" t="s">
        <v>440</v>
      </c>
      <c r="G637" s="1" t="s">
        <v>64</v>
      </c>
      <c r="H637" s="1" t="s">
        <v>65</v>
      </c>
      <c r="I637" s="2">
        <v>120</v>
      </c>
      <c r="J637" s="2">
        <v>39.89</v>
      </c>
      <c r="K637" s="2">
        <f t="shared" si="72"/>
        <v>0</v>
      </c>
      <c r="L637" s="2">
        <f t="shared" si="73"/>
        <v>39.89</v>
      </c>
      <c r="AV637" s="5" t="str">
        <f t="shared" si="74"/>
        <v/>
      </c>
      <c r="AX637" s="5" t="str">
        <f t="shared" si="75"/>
        <v/>
      </c>
      <c r="AZ637" s="5" t="str">
        <f t="shared" si="76"/>
        <v/>
      </c>
      <c r="BB637" s="2">
        <v>39.89</v>
      </c>
      <c r="BC637" s="5">
        <f t="shared" si="78"/>
        <v>0</v>
      </c>
      <c r="BD637" s="11">
        <f t="shared" si="77"/>
        <v>0</v>
      </c>
      <c r="BE637" s="5">
        <f t="shared" si="79"/>
        <v>0</v>
      </c>
    </row>
    <row r="638" spans="1:57" x14ac:dyDescent="0.3">
      <c r="A638" s="1" t="s">
        <v>445</v>
      </c>
      <c r="B638" s="1" t="s">
        <v>247</v>
      </c>
      <c r="C638" s="1" t="s">
        <v>248</v>
      </c>
      <c r="D638" s="1" t="s">
        <v>249</v>
      </c>
      <c r="E638" s="1" t="s">
        <v>62</v>
      </c>
      <c r="F638" s="1" t="s">
        <v>440</v>
      </c>
      <c r="G638" s="1" t="s">
        <v>64</v>
      </c>
      <c r="H638" s="1" t="s">
        <v>65</v>
      </c>
      <c r="I638" s="2">
        <v>120</v>
      </c>
      <c r="J638" s="2">
        <v>39.89</v>
      </c>
      <c r="K638" s="2">
        <f t="shared" si="72"/>
        <v>0</v>
      </c>
      <c r="L638" s="2">
        <f t="shared" si="73"/>
        <v>39.89</v>
      </c>
      <c r="AV638" s="5" t="str">
        <f t="shared" si="74"/>
        <v/>
      </c>
      <c r="AX638" s="5" t="str">
        <f t="shared" si="75"/>
        <v/>
      </c>
      <c r="AZ638" s="5" t="str">
        <f t="shared" si="76"/>
        <v/>
      </c>
      <c r="BB638" s="2">
        <v>39.89</v>
      </c>
      <c r="BC638" s="5">
        <f t="shared" si="78"/>
        <v>0</v>
      </c>
      <c r="BD638" s="11">
        <f t="shared" si="77"/>
        <v>0</v>
      </c>
      <c r="BE638" s="5">
        <f t="shared" si="79"/>
        <v>0</v>
      </c>
    </row>
    <row r="639" spans="1:57" x14ac:dyDescent="0.3">
      <c r="A639" s="1" t="s">
        <v>445</v>
      </c>
      <c r="B639" s="1" t="s">
        <v>247</v>
      </c>
      <c r="C639" s="1" t="s">
        <v>248</v>
      </c>
      <c r="D639" s="1" t="s">
        <v>249</v>
      </c>
      <c r="E639" s="1" t="s">
        <v>66</v>
      </c>
      <c r="F639" s="1" t="s">
        <v>440</v>
      </c>
      <c r="G639" s="1" t="s">
        <v>64</v>
      </c>
      <c r="H639" s="1" t="s">
        <v>65</v>
      </c>
      <c r="I639" s="2">
        <v>120</v>
      </c>
      <c r="J639" s="2">
        <v>39.89</v>
      </c>
      <c r="K639" s="2">
        <f t="shared" si="72"/>
        <v>0.12</v>
      </c>
      <c r="L639" s="2">
        <f t="shared" si="73"/>
        <v>39.770000000000003</v>
      </c>
      <c r="Z639" s="14">
        <v>0.12</v>
      </c>
      <c r="AA639" s="5">
        <v>6.6923999999999992</v>
      </c>
      <c r="AV639" s="5" t="str">
        <f t="shared" si="74"/>
        <v/>
      </c>
      <c r="AX639" s="5" t="str">
        <f t="shared" si="75"/>
        <v/>
      </c>
      <c r="AZ639" s="5" t="str">
        <f t="shared" si="76"/>
        <v/>
      </c>
      <c r="BB639" s="2">
        <v>39.770000000000003</v>
      </c>
      <c r="BC639" s="5">
        <f t="shared" si="78"/>
        <v>6.6923999999999992</v>
      </c>
      <c r="BD639" s="11">
        <f t="shared" si="77"/>
        <v>2.3540687547124114E-4</v>
      </c>
      <c r="BE639" s="5">
        <f t="shared" si="79"/>
        <v>0.23540687547124114</v>
      </c>
    </row>
    <row r="640" spans="1:57" x14ac:dyDescent="0.3">
      <c r="A640" s="1" t="s">
        <v>446</v>
      </c>
      <c r="B640" s="1" t="s">
        <v>375</v>
      </c>
      <c r="C640" s="1" t="s">
        <v>376</v>
      </c>
      <c r="D640" s="1" t="s">
        <v>377</v>
      </c>
      <c r="E640" s="1" t="s">
        <v>67</v>
      </c>
      <c r="F640" s="1" t="s">
        <v>440</v>
      </c>
      <c r="G640" s="1" t="s">
        <v>64</v>
      </c>
      <c r="H640" s="1" t="s">
        <v>65</v>
      </c>
      <c r="I640" s="2">
        <v>40</v>
      </c>
      <c r="J640" s="2">
        <v>7.0000000000000007E-2</v>
      </c>
      <c r="K640" s="2">
        <f t="shared" si="72"/>
        <v>0</v>
      </c>
      <c r="L640" s="2">
        <f t="shared" si="73"/>
        <v>7.0000000000000007E-2</v>
      </c>
      <c r="AV640" s="5" t="str">
        <f t="shared" si="74"/>
        <v/>
      </c>
      <c r="AX640" s="5" t="str">
        <f t="shared" si="75"/>
        <v/>
      </c>
      <c r="AZ640" s="5" t="str">
        <f t="shared" si="76"/>
        <v/>
      </c>
      <c r="BB640" s="2">
        <v>7.0000000000000007E-2</v>
      </c>
      <c r="BC640" s="5">
        <f t="shared" si="78"/>
        <v>0</v>
      </c>
      <c r="BD640" s="11">
        <f t="shared" si="77"/>
        <v>0</v>
      </c>
      <c r="BE640" s="5">
        <f t="shared" si="79"/>
        <v>0</v>
      </c>
    </row>
    <row r="641" spans="1:57" x14ac:dyDescent="0.3">
      <c r="A641" s="1" t="s">
        <v>446</v>
      </c>
      <c r="B641" s="1" t="s">
        <v>375</v>
      </c>
      <c r="C641" s="1" t="s">
        <v>376</v>
      </c>
      <c r="D641" s="1" t="s">
        <v>377</v>
      </c>
      <c r="E641" s="1" t="s">
        <v>66</v>
      </c>
      <c r="F641" s="1" t="s">
        <v>440</v>
      </c>
      <c r="G641" s="1" t="s">
        <v>64</v>
      </c>
      <c r="H641" s="1" t="s">
        <v>65</v>
      </c>
      <c r="I641" s="2">
        <v>40</v>
      </c>
      <c r="J641" s="2">
        <v>0.09</v>
      </c>
      <c r="K641" s="2">
        <f t="shared" si="72"/>
        <v>0.01</v>
      </c>
      <c r="L641" s="2">
        <f t="shared" si="73"/>
        <v>0.08</v>
      </c>
      <c r="Z641" s="14">
        <v>0.01</v>
      </c>
      <c r="AA641" s="5">
        <v>0.55769999999999997</v>
      </c>
      <c r="AV641" s="5" t="str">
        <f t="shared" si="74"/>
        <v/>
      </c>
      <c r="AX641" s="5" t="str">
        <f t="shared" si="75"/>
        <v/>
      </c>
      <c r="AZ641" s="5" t="str">
        <f t="shared" si="76"/>
        <v/>
      </c>
      <c r="BB641" s="2">
        <v>0.08</v>
      </c>
      <c r="BC641" s="5">
        <f t="shared" si="78"/>
        <v>0.55769999999999997</v>
      </c>
      <c r="BD641" s="11">
        <f t="shared" si="77"/>
        <v>1.9617239622603429E-5</v>
      </c>
      <c r="BE641" s="5">
        <f t="shared" si="79"/>
        <v>1.9617239622603429E-2</v>
      </c>
    </row>
    <row r="642" spans="1:57" x14ac:dyDescent="0.3">
      <c r="A642" s="1" t="s">
        <v>446</v>
      </c>
      <c r="B642" s="1" t="s">
        <v>375</v>
      </c>
      <c r="C642" s="1" t="s">
        <v>376</v>
      </c>
      <c r="D642" s="1" t="s">
        <v>377</v>
      </c>
      <c r="E642" s="1" t="s">
        <v>68</v>
      </c>
      <c r="F642" s="1" t="s">
        <v>440</v>
      </c>
      <c r="G642" s="1" t="s">
        <v>64</v>
      </c>
      <c r="H642" s="1" t="s">
        <v>65</v>
      </c>
      <c r="I642" s="2">
        <v>40</v>
      </c>
      <c r="J642" s="2">
        <v>39.840000000000003</v>
      </c>
      <c r="K642" s="2">
        <f t="shared" si="72"/>
        <v>4.2</v>
      </c>
      <c r="L642" s="2">
        <f t="shared" si="73"/>
        <v>35.64</v>
      </c>
      <c r="Z642" s="14">
        <v>4.2</v>
      </c>
      <c r="AA642" s="5">
        <v>234.23400000000001</v>
      </c>
      <c r="AV642" s="5" t="str">
        <f t="shared" si="74"/>
        <v/>
      </c>
      <c r="AX642" s="5" t="str">
        <f t="shared" si="75"/>
        <v/>
      </c>
      <c r="AZ642" s="5" t="str">
        <f t="shared" si="76"/>
        <v/>
      </c>
      <c r="BB642" s="2">
        <v>35.64</v>
      </c>
      <c r="BC642" s="5">
        <f t="shared" si="78"/>
        <v>234.23400000000001</v>
      </c>
      <c r="BD642" s="11">
        <f t="shared" si="77"/>
        <v>8.2392406414934401E-3</v>
      </c>
      <c r="BE642" s="5">
        <f t="shared" si="79"/>
        <v>8.2392406414934403</v>
      </c>
    </row>
    <row r="643" spans="1:57" x14ac:dyDescent="0.3">
      <c r="A643" s="1" t="s">
        <v>447</v>
      </c>
      <c r="B643" s="1" t="s">
        <v>448</v>
      </c>
      <c r="C643" s="1" t="s">
        <v>449</v>
      </c>
      <c r="D643" s="1" t="s">
        <v>370</v>
      </c>
      <c r="E643" s="1" t="s">
        <v>81</v>
      </c>
      <c r="F643" s="1" t="s">
        <v>440</v>
      </c>
      <c r="G643" s="1" t="s">
        <v>64</v>
      </c>
      <c r="H643" s="1" t="s">
        <v>65</v>
      </c>
      <c r="I643" s="2">
        <v>38.5</v>
      </c>
      <c r="J643" s="2">
        <v>7.0000000000000007E-2</v>
      </c>
      <c r="K643" s="2">
        <f t="shared" ref="K643:K706" si="80">SUM(N643,P643,R643,T643,AD643,AF643,AH643,AL643,AO643,AQ643,AS643,V643,X643,Z643,AB643,AJ643)</f>
        <v>0</v>
      </c>
      <c r="L643" s="2">
        <f t="shared" ref="L643:L706" si="81">SUM(M643,AN643,AU643,AW643,AY643,BA643,BB643)</f>
        <v>7.0000000000000007E-2</v>
      </c>
      <c r="AV643" s="5" t="str">
        <f t="shared" ref="AV643:AV706" si="82">IF(AU643&gt;0,AU643*$AV$1,"")</f>
        <v/>
      </c>
      <c r="AX643" s="5" t="str">
        <f t="shared" ref="AX643:AX706" si="83">IF(AW643&gt;0,AW643*$AX$1,"")</f>
        <v/>
      </c>
      <c r="AZ643" s="5" t="str">
        <f t="shared" ref="AZ643:AZ706" si="84">IF(AY643&gt;0,AY643*$AZ$1,"")</f>
        <v/>
      </c>
      <c r="BB643" s="2">
        <v>7.0000000000000007E-2</v>
      </c>
      <c r="BC643" s="5">
        <f t="shared" si="78"/>
        <v>0</v>
      </c>
      <c r="BD643" s="11">
        <f t="shared" ref="BD643:BD706" si="85">(BC643/$BC$1991)*100</f>
        <v>0</v>
      </c>
      <c r="BE643" s="5">
        <f t="shared" si="79"/>
        <v>0</v>
      </c>
    </row>
    <row r="644" spans="1:57" x14ac:dyDescent="0.3">
      <c r="A644" s="1" t="s">
        <v>447</v>
      </c>
      <c r="B644" s="1" t="s">
        <v>448</v>
      </c>
      <c r="C644" s="1" t="s">
        <v>449</v>
      </c>
      <c r="D644" s="1" t="s">
        <v>370</v>
      </c>
      <c r="E644" s="1" t="s">
        <v>68</v>
      </c>
      <c r="F644" s="1" t="s">
        <v>440</v>
      </c>
      <c r="G644" s="1" t="s">
        <v>64</v>
      </c>
      <c r="H644" s="1" t="s">
        <v>65</v>
      </c>
      <c r="I644" s="2">
        <v>38.5</v>
      </c>
      <c r="J644" s="2">
        <v>0.09</v>
      </c>
      <c r="K644" s="2">
        <f t="shared" si="80"/>
        <v>0.01</v>
      </c>
      <c r="L644" s="2">
        <f t="shared" si="81"/>
        <v>0.08</v>
      </c>
      <c r="Z644" s="14">
        <v>0.01</v>
      </c>
      <c r="AA644" s="5">
        <v>0.55769999999999997</v>
      </c>
      <c r="AV644" s="5" t="str">
        <f t="shared" si="82"/>
        <v/>
      </c>
      <c r="AX644" s="5" t="str">
        <f t="shared" si="83"/>
        <v/>
      </c>
      <c r="AZ644" s="5" t="str">
        <f t="shared" si="84"/>
        <v/>
      </c>
      <c r="BB644" s="2">
        <v>0.08</v>
      </c>
      <c r="BC644" s="5">
        <f t="shared" ref="BC644:BC707" si="86">SUM(O644,Q644,S644,U644,AE644,AG644,AI644,AM644,AP644,AR644,AT644,W644,Y644,AA644,AC644,AK644)</f>
        <v>0.55769999999999997</v>
      </c>
      <c r="BD644" s="11">
        <f t="shared" si="85"/>
        <v>1.9617239622603429E-5</v>
      </c>
      <c r="BE644" s="5">
        <f t="shared" ref="BE644:BE707" si="87">(BD644/100)*$BE$1</f>
        <v>1.9617239622603429E-2</v>
      </c>
    </row>
    <row r="645" spans="1:57" x14ac:dyDescent="0.3">
      <c r="A645" s="1" t="s">
        <v>447</v>
      </c>
      <c r="B645" s="1" t="s">
        <v>448</v>
      </c>
      <c r="C645" s="1" t="s">
        <v>449</v>
      </c>
      <c r="D645" s="1" t="s">
        <v>370</v>
      </c>
      <c r="E645" s="1" t="s">
        <v>82</v>
      </c>
      <c r="F645" s="1" t="s">
        <v>440</v>
      </c>
      <c r="G645" s="1" t="s">
        <v>64</v>
      </c>
      <c r="H645" s="1" t="s">
        <v>65</v>
      </c>
      <c r="I645" s="2">
        <v>38.5</v>
      </c>
      <c r="J645" s="2">
        <v>38.35</v>
      </c>
      <c r="K645" s="2">
        <f t="shared" si="80"/>
        <v>2.3199999999999998</v>
      </c>
      <c r="L645" s="2">
        <f t="shared" si="81"/>
        <v>36.03</v>
      </c>
      <c r="Z645" s="14">
        <v>2.3199999999999998</v>
      </c>
      <c r="AA645" s="5">
        <v>129.38640000000001</v>
      </c>
      <c r="AV645" s="5" t="str">
        <f t="shared" si="82"/>
        <v/>
      </c>
      <c r="AX645" s="5" t="str">
        <f t="shared" si="83"/>
        <v/>
      </c>
      <c r="AZ645" s="5" t="str">
        <f t="shared" si="84"/>
        <v/>
      </c>
      <c r="BB645" s="2">
        <v>36.03</v>
      </c>
      <c r="BC645" s="5">
        <f t="shared" si="86"/>
        <v>129.38640000000001</v>
      </c>
      <c r="BD645" s="11">
        <f t="shared" si="85"/>
        <v>4.5511995924439963E-3</v>
      </c>
      <c r="BE645" s="5">
        <f t="shared" si="87"/>
        <v>4.5511995924439965</v>
      </c>
    </row>
    <row r="646" spans="1:57" x14ac:dyDescent="0.3">
      <c r="A646" s="1" t="s">
        <v>450</v>
      </c>
      <c r="B646" s="1" t="s">
        <v>247</v>
      </c>
      <c r="C646" s="1" t="s">
        <v>248</v>
      </c>
      <c r="D646" s="1" t="s">
        <v>249</v>
      </c>
      <c r="E646" s="1" t="s">
        <v>101</v>
      </c>
      <c r="F646" s="1" t="s">
        <v>428</v>
      </c>
      <c r="G646" s="1" t="s">
        <v>64</v>
      </c>
      <c r="H646" s="1" t="s">
        <v>65</v>
      </c>
      <c r="I646" s="2">
        <v>38.5</v>
      </c>
      <c r="J646" s="2">
        <v>7.0000000000000007E-2</v>
      </c>
      <c r="K646" s="2">
        <f t="shared" si="80"/>
        <v>0</v>
      </c>
      <c r="L646" s="2">
        <f t="shared" si="81"/>
        <v>7.0000000000000007E-2</v>
      </c>
      <c r="AV646" s="5" t="str">
        <f t="shared" si="82"/>
        <v/>
      </c>
      <c r="AX646" s="5" t="str">
        <f t="shared" si="83"/>
        <v/>
      </c>
      <c r="AZ646" s="5" t="str">
        <f t="shared" si="84"/>
        <v/>
      </c>
      <c r="BB646" s="2">
        <v>7.0000000000000007E-2</v>
      </c>
      <c r="BC646" s="5">
        <f t="shared" si="86"/>
        <v>0</v>
      </c>
      <c r="BD646" s="11">
        <f t="shared" si="85"/>
        <v>0</v>
      </c>
      <c r="BE646" s="5">
        <f t="shared" si="87"/>
        <v>0</v>
      </c>
    </row>
    <row r="647" spans="1:57" x14ac:dyDescent="0.3">
      <c r="A647" s="1" t="s">
        <v>450</v>
      </c>
      <c r="B647" s="1" t="s">
        <v>247</v>
      </c>
      <c r="C647" s="1" t="s">
        <v>248</v>
      </c>
      <c r="D647" s="1" t="s">
        <v>249</v>
      </c>
      <c r="E647" s="1" t="s">
        <v>81</v>
      </c>
      <c r="F647" s="1" t="s">
        <v>440</v>
      </c>
      <c r="G647" s="1" t="s">
        <v>64</v>
      </c>
      <c r="H647" s="1" t="s">
        <v>65</v>
      </c>
      <c r="I647" s="2">
        <v>38.5</v>
      </c>
      <c r="J647" s="2">
        <v>38.35</v>
      </c>
      <c r="K647" s="2">
        <f t="shared" si="80"/>
        <v>0</v>
      </c>
      <c r="L647" s="2">
        <f t="shared" si="81"/>
        <v>38.35</v>
      </c>
      <c r="AV647" s="5" t="str">
        <f t="shared" si="82"/>
        <v/>
      </c>
      <c r="AX647" s="5" t="str">
        <f t="shared" si="83"/>
        <v/>
      </c>
      <c r="AZ647" s="5" t="str">
        <f t="shared" si="84"/>
        <v/>
      </c>
      <c r="BB647" s="2">
        <v>38.35</v>
      </c>
      <c r="BC647" s="5">
        <f t="shared" si="86"/>
        <v>0</v>
      </c>
      <c r="BD647" s="11">
        <f t="shared" si="85"/>
        <v>0</v>
      </c>
      <c r="BE647" s="5">
        <f t="shared" si="87"/>
        <v>0</v>
      </c>
    </row>
    <row r="648" spans="1:57" x14ac:dyDescent="0.3">
      <c r="A648" s="1" t="s">
        <v>450</v>
      </c>
      <c r="B648" s="1" t="s">
        <v>247</v>
      </c>
      <c r="C648" s="1" t="s">
        <v>248</v>
      </c>
      <c r="D648" s="1" t="s">
        <v>249</v>
      </c>
      <c r="E648" s="1" t="s">
        <v>67</v>
      </c>
      <c r="F648" s="1" t="s">
        <v>440</v>
      </c>
      <c r="G648" s="1" t="s">
        <v>64</v>
      </c>
      <c r="H648" s="1" t="s">
        <v>65</v>
      </c>
      <c r="I648" s="2">
        <v>38.5</v>
      </c>
      <c r="J648" s="2">
        <v>0.09</v>
      </c>
      <c r="K648" s="2">
        <f t="shared" si="80"/>
        <v>0</v>
      </c>
      <c r="L648" s="2">
        <f t="shared" si="81"/>
        <v>0.09</v>
      </c>
      <c r="AV648" s="5" t="str">
        <f t="shared" si="82"/>
        <v/>
      </c>
      <c r="AX648" s="5" t="str">
        <f t="shared" si="83"/>
        <v/>
      </c>
      <c r="AZ648" s="5" t="str">
        <f t="shared" si="84"/>
        <v/>
      </c>
      <c r="BB648" s="2">
        <v>0.09</v>
      </c>
      <c r="BC648" s="5">
        <f t="shared" si="86"/>
        <v>0</v>
      </c>
      <c r="BD648" s="11">
        <f t="shared" si="85"/>
        <v>0</v>
      </c>
      <c r="BE648" s="5">
        <f t="shared" si="87"/>
        <v>0</v>
      </c>
    </row>
    <row r="649" spans="1:57" x14ac:dyDescent="0.3">
      <c r="A649" s="1" t="s">
        <v>451</v>
      </c>
      <c r="B649" s="1" t="s">
        <v>247</v>
      </c>
      <c r="C649" s="1" t="s">
        <v>248</v>
      </c>
      <c r="D649" s="1" t="s">
        <v>249</v>
      </c>
      <c r="E649" s="1" t="s">
        <v>84</v>
      </c>
      <c r="F649" s="1" t="s">
        <v>428</v>
      </c>
      <c r="G649" s="1" t="s">
        <v>64</v>
      </c>
      <c r="H649" s="1" t="s">
        <v>65</v>
      </c>
      <c r="I649" s="2">
        <v>40</v>
      </c>
      <c r="J649" s="2">
        <v>7.0000000000000007E-2</v>
      </c>
      <c r="K649" s="2">
        <f t="shared" si="80"/>
        <v>0</v>
      </c>
      <c r="L649" s="2">
        <f t="shared" si="81"/>
        <v>7.0000000000000007E-2</v>
      </c>
      <c r="AV649" s="5" t="str">
        <f t="shared" si="82"/>
        <v/>
      </c>
      <c r="AX649" s="5" t="str">
        <f t="shared" si="83"/>
        <v/>
      </c>
      <c r="AZ649" s="5" t="str">
        <f t="shared" si="84"/>
        <v/>
      </c>
      <c r="BB649" s="2">
        <v>7.0000000000000007E-2</v>
      </c>
      <c r="BC649" s="5">
        <f t="shared" si="86"/>
        <v>0</v>
      </c>
      <c r="BD649" s="11">
        <f t="shared" si="85"/>
        <v>0</v>
      </c>
      <c r="BE649" s="5">
        <f t="shared" si="87"/>
        <v>0</v>
      </c>
    </row>
    <row r="650" spans="1:57" x14ac:dyDescent="0.3">
      <c r="A650" s="1" t="s">
        <v>451</v>
      </c>
      <c r="B650" s="1" t="s">
        <v>247</v>
      </c>
      <c r="C650" s="1" t="s">
        <v>248</v>
      </c>
      <c r="D650" s="1" t="s">
        <v>249</v>
      </c>
      <c r="E650" s="1" t="s">
        <v>80</v>
      </c>
      <c r="F650" s="1" t="s">
        <v>440</v>
      </c>
      <c r="G650" s="1" t="s">
        <v>64</v>
      </c>
      <c r="H650" s="1" t="s">
        <v>65</v>
      </c>
      <c r="I650" s="2">
        <v>40</v>
      </c>
      <c r="J650" s="2">
        <v>38.14</v>
      </c>
      <c r="K650" s="2">
        <f t="shared" si="80"/>
        <v>0</v>
      </c>
      <c r="L650" s="2">
        <f t="shared" si="81"/>
        <v>38.14</v>
      </c>
      <c r="AV650" s="5" t="str">
        <f t="shared" si="82"/>
        <v/>
      </c>
      <c r="AX650" s="5" t="str">
        <f t="shared" si="83"/>
        <v/>
      </c>
      <c r="AZ650" s="5" t="str">
        <f t="shared" si="84"/>
        <v/>
      </c>
      <c r="BB650" s="2">
        <v>38.14</v>
      </c>
      <c r="BC650" s="5">
        <f t="shared" si="86"/>
        <v>0</v>
      </c>
      <c r="BD650" s="11">
        <f t="shared" si="85"/>
        <v>0</v>
      </c>
      <c r="BE650" s="5">
        <f t="shared" si="87"/>
        <v>0</v>
      </c>
    </row>
    <row r="651" spans="1:57" x14ac:dyDescent="0.3">
      <c r="A651" s="1" t="s">
        <v>451</v>
      </c>
      <c r="B651" s="1" t="s">
        <v>247</v>
      </c>
      <c r="C651" s="1" t="s">
        <v>248</v>
      </c>
      <c r="D651" s="1" t="s">
        <v>249</v>
      </c>
      <c r="E651" s="1" t="s">
        <v>81</v>
      </c>
      <c r="F651" s="1" t="s">
        <v>440</v>
      </c>
      <c r="G651" s="1" t="s">
        <v>64</v>
      </c>
      <c r="H651" s="1" t="s">
        <v>65</v>
      </c>
      <c r="I651" s="2">
        <v>40</v>
      </c>
      <c r="J651" s="2">
        <v>0.09</v>
      </c>
      <c r="K651" s="2">
        <f t="shared" si="80"/>
        <v>0</v>
      </c>
      <c r="L651" s="2">
        <f t="shared" si="81"/>
        <v>0.09</v>
      </c>
      <c r="AV651" s="5" t="str">
        <f t="shared" si="82"/>
        <v/>
      </c>
      <c r="AX651" s="5" t="str">
        <f t="shared" si="83"/>
        <v/>
      </c>
      <c r="AZ651" s="5" t="str">
        <f t="shared" si="84"/>
        <v/>
      </c>
      <c r="BB651" s="2">
        <v>0.09</v>
      </c>
      <c r="BC651" s="5">
        <f t="shared" si="86"/>
        <v>0</v>
      </c>
      <c r="BD651" s="11">
        <f t="shared" si="85"/>
        <v>0</v>
      </c>
      <c r="BE651" s="5">
        <f t="shared" si="87"/>
        <v>0</v>
      </c>
    </row>
    <row r="652" spans="1:57" x14ac:dyDescent="0.3">
      <c r="A652" s="1" t="s">
        <v>452</v>
      </c>
      <c r="B652" s="1" t="s">
        <v>453</v>
      </c>
      <c r="C652" s="1" t="s">
        <v>449</v>
      </c>
      <c r="D652" s="1" t="s">
        <v>370</v>
      </c>
      <c r="E652" s="1" t="s">
        <v>80</v>
      </c>
      <c r="F652" s="1" t="s">
        <v>440</v>
      </c>
      <c r="G652" s="1" t="s">
        <v>64</v>
      </c>
      <c r="H652" s="1" t="s">
        <v>65</v>
      </c>
      <c r="I652" s="2">
        <v>38</v>
      </c>
      <c r="J652" s="2">
        <v>0.05</v>
      </c>
      <c r="K652" s="2">
        <f t="shared" si="80"/>
        <v>0</v>
      </c>
      <c r="L652" s="2">
        <f t="shared" si="81"/>
        <v>0.05</v>
      </c>
      <c r="AV652" s="5" t="str">
        <f t="shared" si="82"/>
        <v/>
      </c>
      <c r="AX652" s="5" t="str">
        <f t="shared" si="83"/>
        <v/>
      </c>
      <c r="AZ652" s="5" t="str">
        <f t="shared" si="84"/>
        <v/>
      </c>
      <c r="BB652" s="2">
        <v>0.05</v>
      </c>
      <c r="BC652" s="5">
        <f t="shared" si="86"/>
        <v>0</v>
      </c>
      <c r="BD652" s="11">
        <f t="shared" si="85"/>
        <v>0</v>
      </c>
      <c r="BE652" s="5">
        <f t="shared" si="87"/>
        <v>0</v>
      </c>
    </row>
    <row r="653" spans="1:57" x14ac:dyDescent="0.3">
      <c r="A653" s="1" t="s">
        <v>452</v>
      </c>
      <c r="B653" s="1" t="s">
        <v>453</v>
      </c>
      <c r="C653" s="1" t="s">
        <v>449</v>
      </c>
      <c r="D653" s="1" t="s">
        <v>370</v>
      </c>
      <c r="E653" s="1" t="s">
        <v>82</v>
      </c>
      <c r="F653" s="1" t="s">
        <v>440</v>
      </c>
      <c r="G653" s="1" t="s">
        <v>64</v>
      </c>
      <c r="H653" s="1" t="s">
        <v>65</v>
      </c>
      <c r="I653" s="2">
        <v>38</v>
      </c>
      <c r="J653" s="2">
        <v>0.09</v>
      </c>
      <c r="K653" s="2">
        <f t="shared" si="80"/>
        <v>0</v>
      </c>
      <c r="L653" s="2">
        <f t="shared" si="81"/>
        <v>0.09</v>
      </c>
      <c r="AV653" s="5" t="str">
        <f t="shared" si="82"/>
        <v/>
      </c>
      <c r="AX653" s="5" t="str">
        <f t="shared" si="83"/>
        <v/>
      </c>
      <c r="AZ653" s="5" t="str">
        <f t="shared" si="84"/>
        <v/>
      </c>
      <c r="BB653" s="2">
        <v>0.09</v>
      </c>
      <c r="BC653" s="5">
        <f t="shared" si="86"/>
        <v>0</v>
      </c>
      <c r="BD653" s="11">
        <f t="shared" si="85"/>
        <v>0</v>
      </c>
      <c r="BE653" s="5">
        <f t="shared" si="87"/>
        <v>0</v>
      </c>
    </row>
    <row r="654" spans="1:57" x14ac:dyDescent="0.3">
      <c r="A654" s="1" t="s">
        <v>452</v>
      </c>
      <c r="B654" s="1" t="s">
        <v>453</v>
      </c>
      <c r="C654" s="1" t="s">
        <v>449</v>
      </c>
      <c r="D654" s="1" t="s">
        <v>370</v>
      </c>
      <c r="E654" s="1" t="s">
        <v>83</v>
      </c>
      <c r="F654" s="1" t="s">
        <v>440</v>
      </c>
      <c r="G654" s="1" t="s">
        <v>64</v>
      </c>
      <c r="H654" s="1" t="s">
        <v>65</v>
      </c>
      <c r="I654" s="2">
        <v>38</v>
      </c>
      <c r="J654" s="2">
        <v>36.74</v>
      </c>
      <c r="K654" s="2">
        <f t="shared" si="80"/>
        <v>2.71</v>
      </c>
      <c r="L654" s="2">
        <f t="shared" si="81"/>
        <v>34.03</v>
      </c>
      <c r="Z654" s="14">
        <v>1.07</v>
      </c>
      <c r="AA654" s="5">
        <v>59.673900000000003</v>
      </c>
      <c r="AH654" s="9">
        <v>1.64</v>
      </c>
      <c r="AI654" s="5">
        <v>33.087122999999998</v>
      </c>
      <c r="AV654" s="5" t="str">
        <f t="shared" si="82"/>
        <v/>
      </c>
      <c r="AX654" s="5" t="str">
        <f t="shared" si="83"/>
        <v/>
      </c>
      <c r="AZ654" s="5" t="str">
        <f t="shared" si="84"/>
        <v/>
      </c>
      <c r="BB654" s="2">
        <v>34.03</v>
      </c>
      <c r="BC654" s="5">
        <f t="shared" si="86"/>
        <v>92.761022999999994</v>
      </c>
      <c r="BD654" s="11">
        <f t="shared" si="85"/>
        <v>3.2628926229672367E-3</v>
      </c>
      <c r="BE654" s="5">
        <f t="shared" si="87"/>
        <v>3.2628926229672368</v>
      </c>
    </row>
    <row r="655" spans="1:57" x14ac:dyDescent="0.3">
      <c r="A655" s="1" t="s">
        <v>454</v>
      </c>
      <c r="B655" s="1" t="s">
        <v>455</v>
      </c>
      <c r="C655" s="1" t="s">
        <v>456</v>
      </c>
      <c r="D655" s="1" t="s">
        <v>355</v>
      </c>
      <c r="E655" s="1" t="s">
        <v>83</v>
      </c>
      <c r="F655" s="1" t="s">
        <v>440</v>
      </c>
      <c r="G655" s="1" t="s">
        <v>64</v>
      </c>
      <c r="H655" s="1" t="s">
        <v>65</v>
      </c>
      <c r="I655" s="2">
        <v>2</v>
      </c>
      <c r="J655" s="2">
        <v>1.47</v>
      </c>
      <c r="K655" s="2">
        <f t="shared" si="80"/>
        <v>0.24</v>
      </c>
      <c r="L655" s="2">
        <f t="shared" si="81"/>
        <v>1.23</v>
      </c>
      <c r="AH655" s="9">
        <v>0.24</v>
      </c>
      <c r="AI655" s="5">
        <v>4.8420179999999986</v>
      </c>
      <c r="AV655" s="5" t="str">
        <f t="shared" si="82"/>
        <v/>
      </c>
      <c r="AX655" s="5" t="str">
        <f t="shared" si="83"/>
        <v/>
      </c>
      <c r="AZ655" s="5" t="str">
        <f t="shared" si="84"/>
        <v/>
      </c>
      <c r="BB655" s="2">
        <v>1.23</v>
      </c>
      <c r="BC655" s="5">
        <f t="shared" si="86"/>
        <v>4.8420179999999986</v>
      </c>
      <c r="BD655" s="11">
        <f t="shared" si="85"/>
        <v>1.7031921707541506E-4</v>
      </c>
      <c r="BE655" s="5">
        <f t="shared" si="87"/>
        <v>0.17031921707541509</v>
      </c>
    </row>
    <row r="656" spans="1:57" x14ac:dyDescent="0.3">
      <c r="A656" s="1" t="s">
        <v>457</v>
      </c>
      <c r="B656" s="1" t="s">
        <v>437</v>
      </c>
      <c r="C656" s="1" t="s">
        <v>438</v>
      </c>
      <c r="D656" s="1" t="s">
        <v>439</v>
      </c>
      <c r="E656" s="1" t="s">
        <v>82</v>
      </c>
      <c r="F656" s="1" t="s">
        <v>440</v>
      </c>
      <c r="G656" s="1" t="s">
        <v>64</v>
      </c>
      <c r="H656" s="1" t="s">
        <v>65</v>
      </c>
      <c r="I656" s="2">
        <v>154.19999999999999</v>
      </c>
      <c r="J656" s="2">
        <v>7.0000000000000007E-2</v>
      </c>
      <c r="K656" s="2">
        <f t="shared" si="80"/>
        <v>7.0000000000000007E-2</v>
      </c>
      <c r="L656" s="2">
        <f t="shared" si="81"/>
        <v>0</v>
      </c>
      <c r="Z656" s="14">
        <v>7.0000000000000007E-2</v>
      </c>
      <c r="AA656" s="5">
        <v>3.9039000000000001</v>
      </c>
      <c r="AV656" s="5" t="str">
        <f t="shared" si="82"/>
        <v/>
      </c>
      <c r="AX656" s="5" t="str">
        <f t="shared" si="83"/>
        <v/>
      </c>
      <c r="AZ656" s="5" t="str">
        <f t="shared" si="84"/>
        <v/>
      </c>
      <c r="BC656" s="5">
        <f t="shared" si="86"/>
        <v>3.9039000000000001</v>
      </c>
      <c r="BD656" s="11">
        <f t="shared" si="85"/>
        <v>1.37320677358224E-4</v>
      </c>
      <c r="BE656" s="5">
        <f t="shared" si="87"/>
        <v>0.13732067735822401</v>
      </c>
    </row>
    <row r="657" spans="1:57" x14ac:dyDescent="0.3">
      <c r="A657" s="1" t="s">
        <v>457</v>
      </c>
      <c r="B657" s="1" t="s">
        <v>437</v>
      </c>
      <c r="C657" s="1" t="s">
        <v>438</v>
      </c>
      <c r="D657" s="1" t="s">
        <v>439</v>
      </c>
      <c r="E657" s="1" t="s">
        <v>83</v>
      </c>
      <c r="F657" s="1" t="s">
        <v>440</v>
      </c>
      <c r="G657" s="1" t="s">
        <v>64</v>
      </c>
      <c r="H657" s="1" t="s">
        <v>65</v>
      </c>
      <c r="I657" s="2">
        <v>154.19999999999999</v>
      </c>
      <c r="J657" s="2">
        <v>0.05</v>
      </c>
      <c r="K657" s="2">
        <f t="shared" si="80"/>
        <v>0.05</v>
      </c>
      <c r="L657" s="2">
        <f t="shared" si="81"/>
        <v>0</v>
      </c>
      <c r="Z657" s="14">
        <v>0.05</v>
      </c>
      <c r="AA657" s="5">
        <v>2.7885</v>
      </c>
      <c r="AV657" s="5" t="str">
        <f t="shared" si="82"/>
        <v/>
      </c>
      <c r="AX657" s="5" t="str">
        <f t="shared" si="83"/>
        <v/>
      </c>
      <c r="AZ657" s="5" t="str">
        <f t="shared" si="84"/>
        <v/>
      </c>
      <c r="BC657" s="5">
        <f t="shared" si="86"/>
        <v>2.7885</v>
      </c>
      <c r="BD657" s="11">
        <f t="shared" si="85"/>
        <v>9.8086198113017144E-5</v>
      </c>
      <c r="BE657" s="5">
        <f t="shared" si="87"/>
        <v>9.8086198113017137E-2</v>
      </c>
    </row>
    <row r="658" spans="1:57" x14ac:dyDescent="0.3">
      <c r="A658" s="1" t="s">
        <v>457</v>
      </c>
      <c r="B658" s="1" t="s">
        <v>437</v>
      </c>
      <c r="C658" s="1" t="s">
        <v>438</v>
      </c>
      <c r="D658" s="1" t="s">
        <v>439</v>
      </c>
      <c r="E658" s="1" t="s">
        <v>109</v>
      </c>
      <c r="F658" s="1" t="s">
        <v>440</v>
      </c>
      <c r="G658" s="1" t="s">
        <v>64</v>
      </c>
      <c r="H658" s="1" t="s">
        <v>65</v>
      </c>
      <c r="I658" s="2">
        <v>154.19999999999999</v>
      </c>
      <c r="J658" s="2">
        <v>36.93</v>
      </c>
      <c r="K658" s="2">
        <f t="shared" si="80"/>
        <v>36.93</v>
      </c>
      <c r="L658" s="2">
        <f t="shared" si="81"/>
        <v>0</v>
      </c>
      <c r="Z658" s="14">
        <v>33.25</v>
      </c>
      <c r="AA658" s="5">
        <v>1854.3525</v>
      </c>
      <c r="AH658" s="9">
        <v>3.68</v>
      </c>
      <c r="AI658" s="5">
        <v>74.244275999999999</v>
      </c>
      <c r="AV658" s="5" t="str">
        <f t="shared" si="82"/>
        <v/>
      </c>
      <c r="AX658" s="5" t="str">
        <f t="shared" si="83"/>
        <v/>
      </c>
      <c r="AZ658" s="5" t="str">
        <f t="shared" si="84"/>
        <v/>
      </c>
      <c r="BC658" s="5">
        <f t="shared" si="86"/>
        <v>1928.5967759999999</v>
      </c>
      <c r="BD658" s="11">
        <f t="shared" si="85"/>
        <v>6.7838883073646106E-2</v>
      </c>
      <c r="BE658" s="5">
        <f t="shared" si="87"/>
        <v>67.838883073646116</v>
      </c>
    </row>
    <row r="659" spans="1:57" x14ac:dyDescent="0.3">
      <c r="A659" s="1" t="s">
        <v>457</v>
      </c>
      <c r="B659" s="1" t="s">
        <v>437</v>
      </c>
      <c r="C659" s="1" t="s">
        <v>438</v>
      </c>
      <c r="D659" s="1" t="s">
        <v>439</v>
      </c>
      <c r="E659" s="1" t="s">
        <v>120</v>
      </c>
      <c r="F659" s="1" t="s">
        <v>440</v>
      </c>
      <c r="G659" s="1" t="s">
        <v>64</v>
      </c>
      <c r="H659" s="1" t="s">
        <v>65</v>
      </c>
      <c r="I659" s="2">
        <v>154.19999999999999</v>
      </c>
      <c r="J659" s="2">
        <v>39.53</v>
      </c>
      <c r="K659" s="2">
        <f t="shared" si="80"/>
        <v>39.53</v>
      </c>
      <c r="L659" s="2">
        <f t="shared" si="81"/>
        <v>0</v>
      </c>
      <c r="Z659" s="14">
        <v>39.53</v>
      </c>
      <c r="AA659" s="5">
        <v>2204.5880999999999</v>
      </c>
      <c r="AV659" s="5" t="str">
        <f t="shared" si="82"/>
        <v/>
      </c>
      <c r="AX659" s="5" t="str">
        <f t="shared" si="83"/>
        <v/>
      </c>
      <c r="AZ659" s="5" t="str">
        <f t="shared" si="84"/>
        <v/>
      </c>
      <c r="BC659" s="5">
        <f t="shared" si="86"/>
        <v>2204.5880999999999</v>
      </c>
      <c r="BD659" s="11">
        <f t="shared" si="85"/>
        <v>7.7546948228151349E-2</v>
      </c>
      <c r="BE659" s="5">
        <f t="shared" si="87"/>
        <v>77.546948228151351</v>
      </c>
    </row>
    <row r="660" spans="1:57" x14ac:dyDescent="0.3">
      <c r="A660" s="1" t="s">
        <v>457</v>
      </c>
      <c r="B660" s="1" t="s">
        <v>437</v>
      </c>
      <c r="C660" s="1" t="s">
        <v>438</v>
      </c>
      <c r="D660" s="1" t="s">
        <v>439</v>
      </c>
      <c r="E660" s="1" t="s">
        <v>69</v>
      </c>
      <c r="F660" s="1" t="s">
        <v>440</v>
      </c>
      <c r="G660" s="1" t="s">
        <v>64</v>
      </c>
      <c r="H660" s="1" t="s">
        <v>65</v>
      </c>
      <c r="I660" s="2">
        <v>154.19999999999999</v>
      </c>
      <c r="J660" s="2">
        <v>0.09</v>
      </c>
      <c r="K660" s="2">
        <f t="shared" si="80"/>
        <v>0.09</v>
      </c>
      <c r="L660" s="2">
        <f t="shared" si="81"/>
        <v>0</v>
      </c>
      <c r="Z660" s="14">
        <v>0.09</v>
      </c>
      <c r="AA660" s="5">
        <v>5.0192999999999994</v>
      </c>
      <c r="AV660" s="5" t="str">
        <f t="shared" si="82"/>
        <v/>
      </c>
      <c r="AX660" s="5" t="str">
        <f t="shared" si="83"/>
        <v/>
      </c>
      <c r="AZ660" s="5" t="str">
        <f t="shared" si="84"/>
        <v/>
      </c>
      <c r="BC660" s="5">
        <f t="shared" si="86"/>
        <v>5.0192999999999994</v>
      </c>
      <c r="BD660" s="11">
        <f t="shared" si="85"/>
        <v>1.7655515660343083E-4</v>
      </c>
      <c r="BE660" s="5">
        <f t="shared" si="87"/>
        <v>0.17655515660343082</v>
      </c>
    </row>
    <row r="661" spans="1:57" x14ac:dyDescent="0.3">
      <c r="A661" s="1" t="s">
        <v>457</v>
      </c>
      <c r="B661" s="1" t="s">
        <v>437</v>
      </c>
      <c r="C661" s="1" t="s">
        <v>438</v>
      </c>
      <c r="D661" s="1" t="s">
        <v>439</v>
      </c>
      <c r="E661" s="1" t="s">
        <v>96</v>
      </c>
      <c r="F661" s="1" t="s">
        <v>440</v>
      </c>
      <c r="G661" s="1" t="s">
        <v>64</v>
      </c>
      <c r="H661" s="1" t="s">
        <v>65</v>
      </c>
      <c r="I661" s="2">
        <v>154.19999999999999</v>
      </c>
      <c r="J661" s="2">
        <v>0.09</v>
      </c>
      <c r="K661" s="2">
        <f t="shared" si="80"/>
        <v>0.09</v>
      </c>
      <c r="L661" s="2">
        <f t="shared" si="81"/>
        <v>0</v>
      </c>
      <c r="Z661" s="14">
        <v>0.09</v>
      </c>
      <c r="AA661" s="5">
        <v>5.0192999999999994</v>
      </c>
      <c r="AV661" s="5" t="str">
        <f t="shared" si="82"/>
        <v/>
      </c>
      <c r="AX661" s="5" t="str">
        <f t="shared" si="83"/>
        <v/>
      </c>
      <c r="AZ661" s="5" t="str">
        <f t="shared" si="84"/>
        <v/>
      </c>
      <c r="BC661" s="5">
        <f t="shared" si="86"/>
        <v>5.0192999999999994</v>
      </c>
      <c r="BD661" s="11">
        <f t="shared" si="85"/>
        <v>1.7655515660343083E-4</v>
      </c>
      <c r="BE661" s="5">
        <f t="shared" si="87"/>
        <v>0.17655515660343082</v>
      </c>
    </row>
    <row r="662" spans="1:57" x14ac:dyDescent="0.3">
      <c r="A662" s="1" t="s">
        <v>457</v>
      </c>
      <c r="B662" s="1" t="s">
        <v>437</v>
      </c>
      <c r="C662" s="1" t="s">
        <v>438</v>
      </c>
      <c r="D662" s="1" t="s">
        <v>439</v>
      </c>
      <c r="E662" s="1" t="s">
        <v>101</v>
      </c>
      <c r="F662" s="1" t="s">
        <v>440</v>
      </c>
      <c r="G662" s="1" t="s">
        <v>64</v>
      </c>
      <c r="H662" s="1" t="s">
        <v>65</v>
      </c>
      <c r="I662" s="2">
        <v>154.19999999999999</v>
      </c>
      <c r="J662" s="2">
        <v>39.53</v>
      </c>
      <c r="K662" s="2">
        <f t="shared" si="80"/>
        <v>39.53</v>
      </c>
      <c r="L662" s="2">
        <f t="shared" si="81"/>
        <v>0</v>
      </c>
      <c r="Z662" s="14">
        <v>39.53</v>
      </c>
      <c r="AA662" s="5">
        <v>2204.5880999999999</v>
      </c>
      <c r="AV662" s="5" t="str">
        <f t="shared" si="82"/>
        <v/>
      </c>
      <c r="AX662" s="5" t="str">
        <f t="shared" si="83"/>
        <v/>
      </c>
      <c r="AZ662" s="5" t="str">
        <f t="shared" si="84"/>
        <v/>
      </c>
      <c r="BC662" s="5">
        <f t="shared" si="86"/>
        <v>2204.5880999999999</v>
      </c>
      <c r="BD662" s="11">
        <f t="shared" si="85"/>
        <v>7.7546948228151349E-2</v>
      </c>
      <c r="BE662" s="5">
        <f t="shared" si="87"/>
        <v>77.546948228151351</v>
      </c>
    </row>
    <row r="663" spans="1:57" x14ac:dyDescent="0.3">
      <c r="A663" s="1" t="s">
        <v>457</v>
      </c>
      <c r="B663" s="1" t="s">
        <v>437</v>
      </c>
      <c r="C663" s="1" t="s">
        <v>438</v>
      </c>
      <c r="D663" s="1" t="s">
        <v>439</v>
      </c>
      <c r="E663" s="1" t="s">
        <v>84</v>
      </c>
      <c r="F663" s="1" t="s">
        <v>440</v>
      </c>
      <c r="G663" s="1" t="s">
        <v>64</v>
      </c>
      <c r="H663" s="1" t="s">
        <v>65</v>
      </c>
      <c r="I663" s="2">
        <v>154.19999999999999</v>
      </c>
      <c r="J663" s="2">
        <v>37.909999999999997</v>
      </c>
      <c r="K663" s="2">
        <f t="shared" si="80"/>
        <v>37.909999999999997</v>
      </c>
      <c r="L663" s="2">
        <f t="shared" si="81"/>
        <v>0</v>
      </c>
      <c r="Z663" s="14">
        <v>37.119999999999997</v>
      </c>
      <c r="AA663" s="5">
        <v>2070.1824000000001</v>
      </c>
      <c r="AH663" s="9">
        <v>0.79</v>
      </c>
      <c r="AI663" s="5">
        <v>15.93830925</v>
      </c>
      <c r="AV663" s="5" t="str">
        <f t="shared" si="82"/>
        <v/>
      </c>
      <c r="AX663" s="5" t="str">
        <f t="shared" si="83"/>
        <v/>
      </c>
      <c r="AZ663" s="5" t="str">
        <f t="shared" si="84"/>
        <v/>
      </c>
      <c r="BC663" s="5">
        <f t="shared" si="86"/>
        <v>2086.1207092500003</v>
      </c>
      <c r="BD663" s="11">
        <f t="shared" si="85"/>
        <v>7.3379827568643849E-2</v>
      </c>
      <c r="BE663" s="5">
        <f t="shared" si="87"/>
        <v>73.379827568643847</v>
      </c>
    </row>
    <row r="664" spans="1:57" x14ac:dyDescent="0.3">
      <c r="A664" s="1" t="s">
        <v>458</v>
      </c>
      <c r="B664" s="1" t="s">
        <v>459</v>
      </c>
      <c r="C664" s="1" t="s">
        <v>460</v>
      </c>
      <c r="D664" s="1" t="s">
        <v>439</v>
      </c>
      <c r="E664" s="1" t="s">
        <v>69</v>
      </c>
      <c r="F664" s="1" t="s">
        <v>461</v>
      </c>
      <c r="G664" s="1" t="s">
        <v>64</v>
      </c>
      <c r="H664" s="1" t="s">
        <v>65</v>
      </c>
      <c r="I664" s="2">
        <v>78</v>
      </c>
      <c r="J664" s="2">
        <v>7.0000000000000007E-2</v>
      </c>
      <c r="K664" s="2">
        <f t="shared" si="80"/>
        <v>0</v>
      </c>
      <c r="L664" s="2">
        <f t="shared" si="81"/>
        <v>7.0000000000000007E-2</v>
      </c>
      <c r="AV664" s="5" t="str">
        <f t="shared" si="82"/>
        <v/>
      </c>
      <c r="AX664" s="5" t="str">
        <f t="shared" si="83"/>
        <v/>
      </c>
      <c r="AZ664" s="5" t="str">
        <f t="shared" si="84"/>
        <v/>
      </c>
      <c r="BB664" s="2">
        <v>7.0000000000000007E-2</v>
      </c>
      <c r="BC664" s="5">
        <f t="shared" si="86"/>
        <v>0</v>
      </c>
      <c r="BD664" s="11">
        <f t="shared" si="85"/>
        <v>0</v>
      </c>
      <c r="BE664" s="5">
        <f t="shared" si="87"/>
        <v>0</v>
      </c>
    </row>
    <row r="665" spans="1:57" x14ac:dyDescent="0.3">
      <c r="A665" s="1" t="s">
        <v>458</v>
      </c>
      <c r="B665" s="1" t="s">
        <v>459</v>
      </c>
      <c r="C665" s="1" t="s">
        <v>460</v>
      </c>
      <c r="D665" s="1" t="s">
        <v>439</v>
      </c>
      <c r="E665" s="1" t="s">
        <v>132</v>
      </c>
      <c r="F665" s="1" t="s">
        <v>461</v>
      </c>
      <c r="G665" s="1" t="s">
        <v>64</v>
      </c>
      <c r="H665" s="1" t="s">
        <v>65</v>
      </c>
      <c r="I665" s="2">
        <v>78</v>
      </c>
      <c r="J665" s="2">
        <v>7.0000000000000007E-2</v>
      </c>
      <c r="K665" s="2">
        <f t="shared" si="80"/>
        <v>0</v>
      </c>
      <c r="L665" s="2">
        <f t="shared" si="81"/>
        <v>7.0000000000000007E-2</v>
      </c>
      <c r="AV665" s="5" t="str">
        <f t="shared" si="82"/>
        <v/>
      </c>
      <c r="AX665" s="5" t="str">
        <f t="shared" si="83"/>
        <v/>
      </c>
      <c r="AZ665" s="5" t="str">
        <f t="shared" si="84"/>
        <v/>
      </c>
      <c r="BB665" s="2">
        <v>7.0000000000000007E-2</v>
      </c>
      <c r="BC665" s="5">
        <f t="shared" si="86"/>
        <v>0</v>
      </c>
      <c r="BD665" s="11">
        <f t="shared" si="85"/>
        <v>0</v>
      </c>
      <c r="BE665" s="5">
        <f t="shared" si="87"/>
        <v>0</v>
      </c>
    </row>
    <row r="666" spans="1:57" x14ac:dyDescent="0.3">
      <c r="A666" s="1" t="s">
        <v>458</v>
      </c>
      <c r="B666" s="1" t="s">
        <v>459</v>
      </c>
      <c r="C666" s="1" t="s">
        <v>460</v>
      </c>
      <c r="D666" s="1" t="s">
        <v>439</v>
      </c>
      <c r="E666" s="1" t="s">
        <v>70</v>
      </c>
      <c r="F666" s="1" t="s">
        <v>461</v>
      </c>
      <c r="G666" s="1" t="s">
        <v>64</v>
      </c>
      <c r="H666" s="1" t="s">
        <v>65</v>
      </c>
      <c r="I666" s="2">
        <v>78</v>
      </c>
      <c r="J666" s="2">
        <v>38.26</v>
      </c>
      <c r="K666" s="2">
        <f t="shared" si="80"/>
        <v>8.9600000000000009</v>
      </c>
      <c r="L666" s="2">
        <f t="shared" si="81"/>
        <v>29.3</v>
      </c>
      <c r="AH666" s="9">
        <v>8.9600000000000009</v>
      </c>
      <c r="AI666" s="5">
        <v>180.76867200000001</v>
      </c>
      <c r="AV666" s="5" t="str">
        <f t="shared" si="82"/>
        <v/>
      </c>
      <c r="AX666" s="5" t="str">
        <f t="shared" si="83"/>
        <v/>
      </c>
      <c r="AZ666" s="5" t="str">
        <f t="shared" si="84"/>
        <v/>
      </c>
      <c r="BB666" s="2">
        <v>29.3</v>
      </c>
      <c r="BC666" s="5">
        <f t="shared" si="86"/>
        <v>180.76867200000001</v>
      </c>
      <c r="BD666" s="11">
        <f t="shared" si="85"/>
        <v>6.3585841041488324E-3</v>
      </c>
      <c r="BE666" s="5">
        <f t="shared" si="87"/>
        <v>6.3585841041488322</v>
      </c>
    </row>
    <row r="667" spans="1:57" x14ac:dyDescent="0.3">
      <c r="A667" s="1" t="s">
        <v>458</v>
      </c>
      <c r="B667" s="1" t="s">
        <v>459</v>
      </c>
      <c r="C667" s="1" t="s">
        <v>460</v>
      </c>
      <c r="D667" s="1" t="s">
        <v>439</v>
      </c>
      <c r="E667" s="1" t="s">
        <v>96</v>
      </c>
      <c r="F667" s="1" t="s">
        <v>461</v>
      </c>
      <c r="G667" s="1" t="s">
        <v>64</v>
      </c>
      <c r="H667" s="1" t="s">
        <v>65</v>
      </c>
      <c r="I667" s="2">
        <v>78</v>
      </c>
      <c r="J667" s="2">
        <v>39.6</v>
      </c>
      <c r="K667" s="2">
        <f t="shared" si="80"/>
        <v>0</v>
      </c>
      <c r="L667" s="2">
        <f t="shared" si="81"/>
        <v>39.6</v>
      </c>
      <c r="AV667" s="5" t="str">
        <f t="shared" si="82"/>
        <v/>
      </c>
      <c r="AX667" s="5" t="str">
        <f t="shared" si="83"/>
        <v/>
      </c>
      <c r="AZ667" s="5" t="str">
        <f t="shared" si="84"/>
        <v/>
      </c>
      <c r="BB667" s="2">
        <v>39.6</v>
      </c>
      <c r="BC667" s="5">
        <f t="shared" si="86"/>
        <v>0</v>
      </c>
      <c r="BD667" s="11">
        <f t="shared" si="85"/>
        <v>0</v>
      </c>
      <c r="BE667" s="5">
        <f t="shared" si="87"/>
        <v>0</v>
      </c>
    </row>
    <row r="668" spans="1:57" x14ac:dyDescent="0.3">
      <c r="A668" s="1" t="s">
        <v>462</v>
      </c>
      <c r="B668" s="1" t="s">
        <v>463</v>
      </c>
      <c r="C668" s="1" t="s">
        <v>464</v>
      </c>
      <c r="D668" s="1" t="s">
        <v>296</v>
      </c>
      <c r="E668" s="1" t="s">
        <v>66</v>
      </c>
      <c r="F668" s="1" t="s">
        <v>461</v>
      </c>
      <c r="G668" s="1" t="s">
        <v>64</v>
      </c>
      <c r="H668" s="1" t="s">
        <v>65</v>
      </c>
      <c r="I668" s="2">
        <v>80</v>
      </c>
      <c r="J668" s="2">
        <v>7.0000000000000007E-2</v>
      </c>
      <c r="K668" s="2">
        <f t="shared" si="80"/>
        <v>0</v>
      </c>
      <c r="L668" s="2">
        <f t="shared" si="81"/>
        <v>7.0000000000000007E-2</v>
      </c>
      <c r="AV668" s="5" t="str">
        <f t="shared" si="82"/>
        <v/>
      </c>
      <c r="AX668" s="5" t="str">
        <f t="shared" si="83"/>
        <v/>
      </c>
      <c r="AZ668" s="5" t="str">
        <f t="shared" si="84"/>
        <v/>
      </c>
      <c r="BB668" s="2">
        <v>7.0000000000000007E-2</v>
      </c>
      <c r="BC668" s="5">
        <f t="shared" si="86"/>
        <v>0</v>
      </c>
      <c r="BD668" s="11">
        <f t="shared" si="85"/>
        <v>0</v>
      </c>
      <c r="BE668" s="5">
        <f t="shared" si="87"/>
        <v>0</v>
      </c>
    </row>
    <row r="669" spans="1:57" x14ac:dyDescent="0.3">
      <c r="A669" s="1" t="s">
        <v>462</v>
      </c>
      <c r="B669" s="1" t="s">
        <v>463</v>
      </c>
      <c r="C669" s="1" t="s">
        <v>464</v>
      </c>
      <c r="D669" s="1" t="s">
        <v>296</v>
      </c>
      <c r="E669" s="1" t="s">
        <v>68</v>
      </c>
      <c r="F669" s="1" t="s">
        <v>461</v>
      </c>
      <c r="G669" s="1" t="s">
        <v>64</v>
      </c>
      <c r="H669" s="1" t="s">
        <v>65</v>
      </c>
      <c r="I669" s="2">
        <v>80</v>
      </c>
      <c r="J669" s="2">
        <v>7.0000000000000007E-2</v>
      </c>
      <c r="K669" s="2">
        <f t="shared" si="80"/>
        <v>0</v>
      </c>
      <c r="L669" s="2">
        <f t="shared" si="81"/>
        <v>7.0000000000000007E-2</v>
      </c>
      <c r="AV669" s="5" t="str">
        <f t="shared" si="82"/>
        <v/>
      </c>
      <c r="AX669" s="5" t="str">
        <f t="shared" si="83"/>
        <v/>
      </c>
      <c r="AZ669" s="5" t="str">
        <f t="shared" si="84"/>
        <v/>
      </c>
      <c r="BB669" s="2">
        <v>7.0000000000000007E-2</v>
      </c>
      <c r="BC669" s="5">
        <f t="shared" si="86"/>
        <v>0</v>
      </c>
      <c r="BD669" s="11">
        <f t="shared" si="85"/>
        <v>0</v>
      </c>
      <c r="BE669" s="5">
        <f t="shared" si="87"/>
        <v>0</v>
      </c>
    </row>
    <row r="670" spans="1:57" x14ac:dyDescent="0.3">
      <c r="A670" s="1" t="s">
        <v>462</v>
      </c>
      <c r="B670" s="1" t="s">
        <v>463</v>
      </c>
      <c r="C670" s="1" t="s">
        <v>464</v>
      </c>
      <c r="D670" s="1" t="s">
        <v>296</v>
      </c>
      <c r="E670" s="1" t="s">
        <v>69</v>
      </c>
      <c r="F670" s="1" t="s">
        <v>461</v>
      </c>
      <c r="G670" s="1" t="s">
        <v>64</v>
      </c>
      <c r="H670" s="1" t="s">
        <v>65</v>
      </c>
      <c r="I670" s="2">
        <v>80</v>
      </c>
      <c r="J670" s="2">
        <v>40.61</v>
      </c>
      <c r="K670" s="2">
        <f t="shared" si="80"/>
        <v>0</v>
      </c>
      <c r="L670" s="2">
        <f t="shared" si="81"/>
        <v>40</v>
      </c>
      <c r="AV670" s="5" t="str">
        <f t="shared" si="82"/>
        <v/>
      </c>
      <c r="AX670" s="5" t="str">
        <f t="shared" si="83"/>
        <v/>
      </c>
      <c r="AZ670" s="5" t="str">
        <f t="shared" si="84"/>
        <v/>
      </c>
      <c r="BB670" s="2">
        <v>40</v>
      </c>
      <c r="BC670" s="5">
        <f t="shared" si="86"/>
        <v>0</v>
      </c>
      <c r="BD670" s="11">
        <f t="shared" si="85"/>
        <v>0</v>
      </c>
      <c r="BE670" s="5">
        <f t="shared" si="87"/>
        <v>0</v>
      </c>
    </row>
    <row r="671" spans="1:57" x14ac:dyDescent="0.3">
      <c r="A671" s="1" t="s">
        <v>462</v>
      </c>
      <c r="B671" s="1" t="s">
        <v>463</v>
      </c>
      <c r="C671" s="1" t="s">
        <v>464</v>
      </c>
      <c r="D671" s="1" t="s">
        <v>296</v>
      </c>
      <c r="E671" s="1" t="s">
        <v>132</v>
      </c>
      <c r="F671" s="1" t="s">
        <v>461</v>
      </c>
      <c r="G671" s="1" t="s">
        <v>64</v>
      </c>
      <c r="H671" s="1" t="s">
        <v>65</v>
      </c>
      <c r="I671" s="2">
        <v>80</v>
      </c>
      <c r="J671" s="2">
        <v>38.79</v>
      </c>
      <c r="K671" s="2">
        <f t="shared" si="80"/>
        <v>0</v>
      </c>
      <c r="L671" s="2">
        <f t="shared" si="81"/>
        <v>38.79</v>
      </c>
      <c r="AV671" s="5" t="str">
        <f t="shared" si="82"/>
        <v/>
      </c>
      <c r="AX671" s="5" t="str">
        <f t="shared" si="83"/>
        <v/>
      </c>
      <c r="AZ671" s="5" t="str">
        <f t="shared" si="84"/>
        <v/>
      </c>
      <c r="BB671" s="2">
        <v>38.79</v>
      </c>
      <c r="BC671" s="5">
        <f t="shared" si="86"/>
        <v>0</v>
      </c>
      <c r="BD671" s="11">
        <f t="shared" si="85"/>
        <v>0</v>
      </c>
      <c r="BE671" s="5">
        <f t="shared" si="87"/>
        <v>0</v>
      </c>
    </row>
    <row r="672" spans="1:57" x14ac:dyDescent="0.3">
      <c r="A672" s="1" t="s">
        <v>465</v>
      </c>
      <c r="B672" s="1" t="s">
        <v>1062</v>
      </c>
      <c r="C672" s="1" t="s">
        <v>1063</v>
      </c>
      <c r="D672" s="1" t="s">
        <v>615</v>
      </c>
      <c r="E672" s="1" t="s">
        <v>67</v>
      </c>
      <c r="F672" s="1" t="s">
        <v>461</v>
      </c>
      <c r="G672" s="1" t="s">
        <v>64</v>
      </c>
      <c r="H672" s="1" t="s">
        <v>65</v>
      </c>
      <c r="I672" s="42">
        <v>79.5</v>
      </c>
      <c r="J672" s="2">
        <v>40</v>
      </c>
      <c r="K672" s="2">
        <f t="shared" si="80"/>
        <v>0</v>
      </c>
      <c r="L672" s="2">
        <f t="shared" si="81"/>
        <v>40</v>
      </c>
      <c r="AV672" s="5" t="str">
        <f t="shared" si="82"/>
        <v/>
      </c>
      <c r="AX672" s="5" t="str">
        <f t="shared" si="83"/>
        <v/>
      </c>
      <c r="AZ672" s="5" t="str">
        <f t="shared" si="84"/>
        <v/>
      </c>
      <c r="BB672" s="2">
        <v>40</v>
      </c>
      <c r="BC672" s="5">
        <f t="shared" si="86"/>
        <v>0</v>
      </c>
      <c r="BD672" s="11">
        <f t="shared" si="85"/>
        <v>0</v>
      </c>
      <c r="BE672" s="5">
        <f t="shared" si="87"/>
        <v>0</v>
      </c>
    </row>
    <row r="673" spans="1:57" x14ac:dyDescent="0.3">
      <c r="A673" s="1" t="s">
        <v>465</v>
      </c>
      <c r="B673" s="1" t="s">
        <v>1062</v>
      </c>
      <c r="C673" s="1" t="s">
        <v>1063</v>
      </c>
      <c r="D673" s="1" t="s">
        <v>615</v>
      </c>
      <c r="E673" s="1" t="s">
        <v>62</v>
      </c>
      <c r="F673" s="1" t="s">
        <v>461</v>
      </c>
      <c r="G673" s="1" t="s">
        <v>64</v>
      </c>
      <c r="H673" s="1" t="s">
        <v>65</v>
      </c>
      <c r="I673" s="42">
        <v>79.5</v>
      </c>
      <c r="J673" s="2">
        <v>39.049999999999997</v>
      </c>
      <c r="K673" s="2">
        <f t="shared" si="80"/>
        <v>0</v>
      </c>
      <c r="L673" s="2">
        <f t="shared" si="81"/>
        <v>39.049999999999997</v>
      </c>
      <c r="AV673" s="5" t="str">
        <f t="shared" si="82"/>
        <v/>
      </c>
      <c r="AX673" s="5" t="str">
        <f t="shared" si="83"/>
        <v/>
      </c>
      <c r="AZ673" s="5" t="str">
        <f t="shared" si="84"/>
        <v/>
      </c>
      <c r="BB673" s="2">
        <v>39.049999999999997</v>
      </c>
      <c r="BC673" s="5">
        <f t="shared" si="86"/>
        <v>0</v>
      </c>
      <c r="BD673" s="11">
        <f t="shared" si="85"/>
        <v>0</v>
      </c>
      <c r="BE673" s="5">
        <f t="shared" si="87"/>
        <v>0</v>
      </c>
    </row>
    <row r="674" spans="1:57" x14ac:dyDescent="0.3">
      <c r="A674" s="1" t="s">
        <v>465</v>
      </c>
      <c r="B674" s="1" t="s">
        <v>1062</v>
      </c>
      <c r="C674" s="1" t="s">
        <v>1063</v>
      </c>
      <c r="D674" s="1" t="s">
        <v>615</v>
      </c>
      <c r="E674" s="1" t="s">
        <v>66</v>
      </c>
      <c r="F674" s="1" t="s">
        <v>461</v>
      </c>
      <c r="G674" s="1" t="s">
        <v>64</v>
      </c>
      <c r="H674" s="1" t="s">
        <v>65</v>
      </c>
      <c r="I674" s="42">
        <v>79.5</v>
      </c>
      <c r="J674" s="2">
        <v>38.880000000000003</v>
      </c>
      <c r="K674" s="2">
        <f t="shared" si="80"/>
        <v>0</v>
      </c>
      <c r="L674" s="2">
        <f t="shared" si="81"/>
        <v>38.880000000000003</v>
      </c>
      <c r="AV674" s="5" t="str">
        <f t="shared" si="82"/>
        <v/>
      </c>
      <c r="AX674" s="5" t="str">
        <f t="shared" si="83"/>
        <v/>
      </c>
      <c r="AZ674" s="5" t="str">
        <f t="shared" si="84"/>
        <v/>
      </c>
      <c r="BB674" s="2">
        <v>38.880000000000003</v>
      </c>
      <c r="BC674" s="5">
        <f t="shared" si="86"/>
        <v>0</v>
      </c>
      <c r="BD674" s="11">
        <f t="shared" si="85"/>
        <v>0</v>
      </c>
      <c r="BE674" s="5">
        <f t="shared" si="87"/>
        <v>0</v>
      </c>
    </row>
    <row r="675" spans="1:57" x14ac:dyDescent="0.3">
      <c r="A675" s="1" t="s">
        <v>465</v>
      </c>
      <c r="B675" s="1" t="s">
        <v>1062</v>
      </c>
      <c r="C675" s="1" t="s">
        <v>1063</v>
      </c>
      <c r="D675" s="1" t="s">
        <v>615</v>
      </c>
      <c r="E675" s="1" t="s">
        <v>68</v>
      </c>
      <c r="F675" s="1" t="s">
        <v>461</v>
      </c>
      <c r="G675" s="1" t="s">
        <v>64</v>
      </c>
      <c r="H675" s="1" t="s">
        <v>65</v>
      </c>
      <c r="I675" s="42">
        <v>79.5</v>
      </c>
      <c r="J675" s="2">
        <v>40</v>
      </c>
      <c r="K675" s="2">
        <f t="shared" si="80"/>
        <v>0</v>
      </c>
      <c r="L675" s="2">
        <f t="shared" si="81"/>
        <v>40</v>
      </c>
      <c r="AV675" s="5" t="str">
        <f t="shared" si="82"/>
        <v/>
      </c>
      <c r="AX675" s="5" t="str">
        <f t="shared" si="83"/>
        <v/>
      </c>
      <c r="AZ675" s="5" t="str">
        <f t="shared" si="84"/>
        <v/>
      </c>
      <c r="BB675" s="2">
        <v>40</v>
      </c>
      <c r="BC675" s="5">
        <f t="shared" si="86"/>
        <v>0</v>
      </c>
      <c r="BD675" s="11">
        <f t="shared" si="85"/>
        <v>0</v>
      </c>
      <c r="BE675" s="5">
        <f t="shared" si="87"/>
        <v>0</v>
      </c>
    </row>
    <row r="676" spans="1:57" x14ac:dyDescent="0.3">
      <c r="A676" s="1" t="s">
        <v>465</v>
      </c>
      <c r="B676" s="1" t="s">
        <v>1062</v>
      </c>
      <c r="C676" s="1" t="s">
        <v>1063</v>
      </c>
      <c r="D676" s="1" t="s">
        <v>615</v>
      </c>
      <c r="E676" s="1" t="s">
        <v>70</v>
      </c>
      <c r="F676" s="1" t="s">
        <v>466</v>
      </c>
      <c r="G676" s="1" t="s">
        <v>64</v>
      </c>
      <c r="H676" s="1" t="s">
        <v>65</v>
      </c>
      <c r="I676" s="42">
        <v>79.5</v>
      </c>
      <c r="J676" s="2">
        <v>7.0000000000000007E-2</v>
      </c>
      <c r="K676" s="2">
        <f t="shared" si="80"/>
        <v>0</v>
      </c>
      <c r="L676" s="2">
        <f t="shared" si="81"/>
        <v>7.0000000000000007E-2</v>
      </c>
      <c r="AV676" s="5" t="str">
        <f t="shared" si="82"/>
        <v/>
      </c>
      <c r="AX676" s="5" t="str">
        <f t="shared" si="83"/>
        <v/>
      </c>
      <c r="AZ676" s="5" t="str">
        <f t="shared" si="84"/>
        <v/>
      </c>
      <c r="BB676" s="2">
        <v>7.0000000000000007E-2</v>
      </c>
      <c r="BC676" s="5">
        <f t="shared" si="86"/>
        <v>0</v>
      </c>
      <c r="BD676" s="11">
        <f t="shared" si="85"/>
        <v>0</v>
      </c>
      <c r="BE676" s="5">
        <f t="shared" si="87"/>
        <v>0</v>
      </c>
    </row>
    <row r="677" spans="1:57" x14ac:dyDescent="0.3">
      <c r="A677" s="1" t="s">
        <v>465</v>
      </c>
      <c r="B677" s="1" t="s">
        <v>1062</v>
      </c>
      <c r="C677" s="1" t="s">
        <v>1063</v>
      </c>
      <c r="D677" s="1" t="s">
        <v>615</v>
      </c>
      <c r="E677" s="1" t="s">
        <v>96</v>
      </c>
      <c r="F677" s="1" t="s">
        <v>466</v>
      </c>
      <c r="G677" s="1" t="s">
        <v>64</v>
      </c>
      <c r="H677" s="1" t="s">
        <v>65</v>
      </c>
      <c r="I677" s="42">
        <v>79.5</v>
      </c>
      <c r="J677" s="2">
        <v>7.0000000000000007E-2</v>
      </c>
      <c r="K677" s="2">
        <f t="shared" si="80"/>
        <v>0</v>
      </c>
      <c r="L677" s="2">
        <f t="shared" si="81"/>
        <v>7.0000000000000007E-2</v>
      </c>
      <c r="AV677" s="5" t="str">
        <f t="shared" si="82"/>
        <v/>
      </c>
      <c r="AX677" s="5" t="str">
        <f t="shared" si="83"/>
        <v/>
      </c>
      <c r="AZ677" s="5" t="str">
        <f t="shared" si="84"/>
        <v/>
      </c>
      <c r="BB677" s="2">
        <v>7.0000000000000007E-2</v>
      </c>
      <c r="BC677" s="5">
        <f t="shared" si="86"/>
        <v>0</v>
      </c>
      <c r="BD677" s="11">
        <f t="shared" si="85"/>
        <v>0</v>
      </c>
      <c r="BE677" s="5">
        <f t="shared" si="87"/>
        <v>0</v>
      </c>
    </row>
    <row r="678" spans="1:57" x14ac:dyDescent="0.3">
      <c r="A678" s="1" t="s">
        <v>467</v>
      </c>
      <c r="B678" s="1" t="s">
        <v>468</v>
      </c>
      <c r="C678" s="1" t="s">
        <v>469</v>
      </c>
      <c r="D678" s="1" t="s">
        <v>470</v>
      </c>
      <c r="E678" s="1" t="s">
        <v>67</v>
      </c>
      <c r="F678" s="1" t="s">
        <v>461</v>
      </c>
      <c r="G678" s="1" t="s">
        <v>64</v>
      </c>
      <c r="H678" s="1" t="s">
        <v>65</v>
      </c>
      <c r="I678" s="42">
        <v>79.5</v>
      </c>
      <c r="J678" s="2">
        <v>40</v>
      </c>
      <c r="K678" s="2">
        <f t="shared" si="80"/>
        <v>0</v>
      </c>
      <c r="L678" s="2">
        <f t="shared" si="81"/>
        <v>40</v>
      </c>
      <c r="AV678" s="5" t="str">
        <f t="shared" si="82"/>
        <v/>
      </c>
      <c r="AX678" s="5" t="str">
        <f t="shared" si="83"/>
        <v/>
      </c>
      <c r="AZ678" s="5" t="str">
        <f t="shared" si="84"/>
        <v/>
      </c>
      <c r="BB678" s="2">
        <v>40</v>
      </c>
      <c r="BC678" s="5">
        <f t="shared" si="86"/>
        <v>0</v>
      </c>
      <c r="BD678" s="11">
        <f t="shared" si="85"/>
        <v>0</v>
      </c>
      <c r="BE678" s="5">
        <f t="shared" si="87"/>
        <v>0</v>
      </c>
    </row>
    <row r="679" spans="1:57" x14ac:dyDescent="0.3">
      <c r="A679" s="1" t="s">
        <v>467</v>
      </c>
      <c r="B679" s="1" t="s">
        <v>468</v>
      </c>
      <c r="C679" s="1" t="s">
        <v>469</v>
      </c>
      <c r="D679" s="1" t="s">
        <v>470</v>
      </c>
      <c r="E679" s="1" t="s">
        <v>62</v>
      </c>
      <c r="F679" s="1" t="s">
        <v>461</v>
      </c>
      <c r="G679" s="1" t="s">
        <v>64</v>
      </c>
      <c r="H679" s="1" t="s">
        <v>65</v>
      </c>
      <c r="I679" s="42">
        <v>79.5</v>
      </c>
      <c r="J679" s="2">
        <v>39.049999999999997</v>
      </c>
      <c r="K679" s="2">
        <f t="shared" si="80"/>
        <v>0</v>
      </c>
      <c r="L679" s="2">
        <f t="shared" si="81"/>
        <v>39.049999999999997</v>
      </c>
      <c r="AV679" s="5" t="str">
        <f t="shared" si="82"/>
        <v/>
      </c>
      <c r="AX679" s="5" t="str">
        <f t="shared" si="83"/>
        <v/>
      </c>
      <c r="AZ679" s="5" t="str">
        <f t="shared" si="84"/>
        <v/>
      </c>
      <c r="BB679" s="2">
        <v>39.049999999999997</v>
      </c>
      <c r="BC679" s="5">
        <f t="shared" si="86"/>
        <v>0</v>
      </c>
      <c r="BD679" s="11">
        <f t="shared" si="85"/>
        <v>0</v>
      </c>
      <c r="BE679" s="5">
        <f t="shared" si="87"/>
        <v>0</v>
      </c>
    </row>
    <row r="680" spans="1:57" x14ac:dyDescent="0.3">
      <c r="A680" s="1" t="s">
        <v>467</v>
      </c>
      <c r="B680" s="1" t="s">
        <v>468</v>
      </c>
      <c r="C680" s="1" t="s">
        <v>469</v>
      </c>
      <c r="D680" s="1" t="s">
        <v>470</v>
      </c>
      <c r="E680" s="1" t="s">
        <v>66</v>
      </c>
      <c r="F680" s="1" t="s">
        <v>461</v>
      </c>
      <c r="G680" s="1" t="s">
        <v>64</v>
      </c>
      <c r="H680" s="1" t="s">
        <v>65</v>
      </c>
      <c r="I680" s="42">
        <v>79.5</v>
      </c>
      <c r="J680" s="2">
        <v>38.880000000000003</v>
      </c>
      <c r="K680" s="2">
        <f t="shared" si="80"/>
        <v>0</v>
      </c>
      <c r="L680" s="2">
        <f t="shared" si="81"/>
        <v>38.880000000000003</v>
      </c>
      <c r="AV680" s="5" t="str">
        <f t="shared" si="82"/>
        <v/>
      </c>
      <c r="AX680" s="5" t="str">
        <f t="shared" si="83"/>
        <v/>
      </c>
      <c r="AZ680" s="5" t="str">
        <f t="shared" si="84"/>
        <v/>
      </c>
      <c r="BB680" s="2">
        <v>38.880000000000003</v>
      </c>
      <c r="BC680" s="5">
        <f t="shared" si="86"/>
        <v>0</v>
      </c>
      <c r="BD680" s="11">
        <f t="shared" si="85"/>
        <v>0</v>
      </c>
      <c r="BE680" s="5">
        <f t="shared" si="87"/>
        <v>0</v>
      </c>
    </row>
    <row r="681" spans="1:57" x14ac:dyDescent="0.3">
      <c r="A681" s="1" t="s">
        <v>467</v>
      </c>
      <c r="B681" s="1" t="s">
        <v>468</v>
      </c>
      <c r="C681" s="1" t="s">
        <v>469</v>
      </c>
      <c r="D681" s="1" t="s">
        <v>470</v>
      </c>
      <c r="E681" s="1" t="s">
        <v>68</v>
      </c>
      <c r="F681" s="1" t="s">
        <v>461</v>
      </c>
      <c r="G681" s="1" t="s">
        <v>64</v>
      </c>
      <c r="H681" s="1" t="s">
        <v>65</v>
      </c>
      <c r="I681" s="42">
        <v>79.5</v>
      </c>
      <c r="J681" s="2">
        <v>40</v>
      </c>
      <c r="K681" s="2">
        <f t="shared" si="80"/>
        <v>0</v>
      </c>
      <c r="L681" s="2">
        <f t="shared" si="81"/>
        <v>40</v>
      </c>
      <c r="AV681" s="5" t="str">
        <f t="shared" si="82"/>
        <v/>
      </c>
      <c r="AX681" s="5" t="str">
        <f t="shared" si="83"/>
        <v/>
      </c>
      <c r="AZ681" s="5" t="str">
        <f t="shared" si="84"/>
        <v/>
      </c>
      <c r="BB681" s="2">
        <v>40</v>
      </c>
      <c r="BC681" s="5">
        <f t="shared" si="86"/>
        <v>0</v>
      </c>
      <c r="BD681" s="11">
        <f t="shared" si="85"/>
        <v>0</v>
      </c>
      <c r="BE681" s="5">
        <f t="shared" si="87"/>
        <v>0</v>
      </c>
    </row>
    <row r="682" spans="1:57" x14ac:dyDescent="0.3">
      <c r="A682" s="1" t="s">
        <v>467</v>
      </c>
      <c r="B682" s="1" t="s">
        <v>468</v>
      </c>
      <c r="C682" s="1" t="s">
        <v>469</v>
      </c>
      <c r="D682" s="1" t="s">
        <v>470</v>
      </c>
      <c r="E682" s="1" t="s">
        <v>70</v>
      </c>
      <c r="F682" s="1" t="s">
        <v>466</v>
      </c>
      <c r="G682" s="1" t="s">
        <v>64</v>
      </c>
      <c r="H682" s="1" t="s">
        <v>65</v>
      </c>
      <c r="I682" s="42">
        <v>79.5</v>
      </c>
      <c r="J682" s="2">
        <v>7.0000000000000007E-2</v>
      </c>
      <c r="K682" s="2">
        <f t="shared" si="80"/>
        <v>0</v>
      </c>
      <c r="L682" s="2">
        <f t="shared" si="81"/>
        <v>7.0000000000000007E-2</v>
      </c>
      <c r="AV682" s="5" t="str">
        <f t="shared" si="82"/>
        <v/>
      </c>
      <c r="AX682" s="5" t="str">
        <f t="shared" si="83"/>
        <v/>
      </c>
      <c r="AZ682" s="5" t="str">
        <f t="shared" si="84"/>
        <v/>
      </c>
      <c r="BB682" s="2">
        <v>7.0000000000000007E-2</v>
      </c>
      <c r="BC682" s="5">
        <f t="shared" si="86"/>
        <v>0</v>
      </c>
      <c r="BD682" s="11">
        <f t="shared" si="85"/>
        <v>0</v>
      </c>
      <c r="BE682" s="5">
        <f t="shared" si="87"/>
        <v>0</v>
      </c>
    </row>
    <row r="683" spans="1:57" x14ac:dyDescent="0.3">
      <c r="A683" s="1" t="s">
        <v>467</v>
      </c>
      <c r="B683" s="1" t="s">
        <v>468</v>
      </c>
      <c r="C683" s="1" t="s">
        <v>469</v>
      </c>
      <c r="D683" s="1" t="s">
        <v>470</v>
      </c>
      <c r="E683" s="1" t="s">
        <v>96</v>
      </c>
      <c r="F683" s="1" t="s">
        <v>466</v>
      </c>
      <c r="G683" s="1" t="s">
        <v>64</v>
      </c>
      <c r="H683" s="1" t="s">
        <v>65</v>
      </c>
      <c r="I683" s="42">
        <v>79.5</v>
      </c>
      <c r="J683" s="2">
        <v>7.0000000000000007E-2</v>
      </c>
      <c r="K683" s="2">
        <f t="shared" si="80"/>
        <v>0</v>
      </c>
      <c r="L683" s="2">
        <f t="shared" si="81"/>
        <v>7.0000000000000007E-2</v>
      </c>
      <c r="AV683" s="5" t="str">
        <f t="shared" si="82"/>
        <v/>
      </c>
      <c r="AX683" s="5" t="str">
        <f t="shared" si="83"/>
        <v/>
      </c>
      <c r="AZ683" s="5" t="str">
        <f t="shared" si="84"/>
        <v/>
      </c>
      <c r="BB683" s="2">
        <v>7.0000000000000007E-2</v>
      </c>
      <c r="BC683" s="5">
        <f t="shared" si="86"/>
        <v>0</v>
      </c>
      <c r="BD683" s="11">
        <f t="shared" si="85"/>
        <v>0</v>
      </c>
      <c r="BE683" s="5">
        <f t="shared" si="87"/>
        <v>0</v>
      </c>
    </row>
    <row r="684" spans="1:57" x14ac:dyDescent="0.3">
      <c r="A684" s="1" t="s">
        <v>471</v>
      </c>
      <c r="B684" s="1" t="s">
        <v>247</v>
      </c>
      <c r="C684" s="1" t="s">
        <v>248</v>
      </c>
      <c r="D684" s="1" t="s">
        <v>249</v>
      </c>
      <c r="E684" s="1" t="s">
        <v>80</v>
      </c>
      <c r="F684" s="1" t="s">
        <v>461</v>
      </c>
      <c r="G684" s="1" t="s">
        <v>64</v>
      </c>
      <c r="H684" s="1" t="s">
        <v>65</v>
      </c>
      <c r="I684" s="2">
        <v>280</v>
      </c>
      <c r="J684" s="2">
        <v>39.76</v>
      </c>
      <c r="K684" s="2">
        <f t="shared" si="80"/>
        <v>0</v>
      </c>
      <c r="L684" s="2">
        <f t="shared" si="81"/>
        <v>39.76</v>
      </c>
      <c r="AV684" s="5" t="str">
        <f t="shared" si="82"/>
        <v/>
      </c>
      <c r="AX684" s="5" t="str">
        <f t="shared" si="83"/>
        <v/>
      </c>
      <c r="AZ684" s="5" t="str">
        <f t="shared" si="84"/>
        <v/>
      </c>
      <c r="BB684" s="2">
        <v>39.76</v>
      </c>
      <c r="BC684" s="5">
        <f t="shared" si="86"/>
        <v>0</v>
      </c>
      <c r="BD684" s="11">
        <f t="shared" si="85"/>
        <v>0</v>
      </c>
      <c r="BE684" s="5">
        <f t="shared" si="87"/>
        <v>0</v>
      </c>
    </row>
    <row r="685" spans="1:57" x14ac:dyDescent="0.3">
      <c r="A685" s="1" t="s">
        <v>471</v>
      </c>
      <c r="B685" s="1" t="s">
        <v>247</v>
      </c>
      <c r="C685" s="1" t="s">
        <v>248</v>
      </c>
      <c r="D685" s="1" t="s">
        <v>249</v>
      </c>
      <c r="E685" s="1" t="s">
        <v>81</v>
      </c>
      <c r="F685" s="1" t="s">
        <v>461</v>
      </c>
      <c r="G685" s="1" t="s">
        <v>64</v>
      </c>
      <c r="H685" s="1" t="s">
        <v>65</v>
      </c>
      <c r="I685" s="2">
        <v>280</v>
      </c>
      <c r="J685" s="2">
        <v>0.16</v>
      </c>
      <c r="K685" s="2">
        <f t="shared" si="80"/>
        <v>0</v>
      </c>
      <c r="L685" s="2">
        <f t="shared" si="81"/>
        <v>0.16</v>
      </c>
      <c r="AV685" s="5" t="str">
        <f t="shared" si="82"/>
        <v/>
      </c>
      <c r="AX685" s="5" t="str">
        <f t="shared" si="83"/>
        <v/>
      </c>
      <c r="AZ685" s="5" t="str">
        <f t="shared" si="84"/>
        <v/>
      </c>
      <c r="BB685" s="2">
        <v>0.16</v>
      </c>
      <c r="BC685" s="5">
        <f t="shared" si="86"/>
        <v>0</v>
      </c>
      <c r="BD685" s="11">
        <f t="shared" si="85"/>
        <v>0</v>
      </c>
      <c r="BE685" s="5">
        <f t="shared" si="87"/>
        <v>0</v>
      </c>
    </row>
    <row r="686" spans="1:57" x14ac:dyDescent="0.3">
      <c r="A686" s="1" t="s">
        <v>471</v>
      </c>
      <c r="B686" s="1" t="s">
        <v>247</v>
      </c>
      <c r="C686" s="1" t="s">
        <v>248</v>
      </c>
      <c r="D686" s="1" t="s">
        <v>249</v>
      </c>
      <c r="E686" s="1" t="s">
        <v>68</v>
      </c>
      <c r="F686" s="1" t="s">
        <v>461</v>
      </c>
      <c r="G686" s="1" t="s">
        <v>64</v>
      </c>
      <c r="H686" s="1" t="s">
        <v>65</v>
      </c>
      <c r="I686" s="2">
        <v>280</v>
      </c>
      <c r="J686" s="2">
        <v>0.09</v>
      </c>
      <c r="K686" s="2">
        <f t="shared" si="80"/>
        <v>0</v>
      </c>
      <c r="L686" s="2">
        <f t="shared" si="81"/>
        <v>0.09</v>
      </c>
      <c r="AV686" s="5" t="str">
        <f t="shared" si="82"/>
        <v/>
      </c>
      <c r="AX686" s="5" t="str">
        <f t="shared" si="83"/>
        <v/>
      </c>
      <c r="AZ686" s="5" t="str">
        <f t="shared" si="84"/>
        <v/>
      </c>
      <c r="BB686" s="2">
        <v>0.09</v>
      </c>
      <c r="BC686" s="5">
        <f t="shared" si="86"/>
        <v>0</v>
      </c>
      <c r="BD686" s="11">
        <f t="shared" si="85"/>
        <v>0</v>
      </c>
      <c r="BE686" s="5">
        <f t="shared" si="87"/>
        <v>0</v>
      </c>
    </row>
    <row r="687" spans="1:57" x14ac:dyDescent="0.3">
      <c r="A687" s="1" t="s">
        <v>471</v>
      </c>
      <c r="B687" s="1" t="s">
        <v>247</v>
      </c>
      <c r="C687" s="1" t="s">
        <v>248</v>
      </c>
      <c r="D687" s="1" t="s">
        <v>249</v>
      </c>
      <c r="E687" s="1" t="s">
        <v>82</v>
      </c>
      <c r="F687" s="1" t="s">
        <v>461</v>
      </c>
      <c r="G687" s="1" t="s">
        <v>64</v>
      </c>
      <c r="H687" s="1" t="s">
        <v>65</v>
      </c>
      <c r="I687" s="2">
        <v>280</v>
      </c>
      <c r="J687" s="2">
        <v>39.96</v>
      </c>
      <c r="K687" s="2">
        <f t="shared" si="80"/>
        <v>0</v>
      </c>
      <c r="L687" s="2">
        <f t="shared" si="81"/>
        <v>39.96</v>
      </c>
      <c r="AV687" s="5" t="str">
        <f t="shared" si="82"/>
        <v/>
      </c>
      <c r="AX687" s="5" t="str">
        <f t="shared" si="83"/>
        <v/>
      </c>
      <c r="AZ687" s="5" t="str">
        <f t="shared" si="84"/>
        <v/>
      </c>
      <c r="BB687" s="2">
        <v>39.96</v>
      </c>
      <c r="BC687" s="5">
        <f t="shared" si="86"/>
        <v>0</v>
      </c>
      <c r="BD687" s="11">
        <f t="shared" si="85"/>
        <v>0</v>
      </c>
      <c r="BE687" s="5">
        <f t="shared" si="87"/>
        <v>0</v>
      </c>
    </row>
    <row r="688" spans="1:57" x14ac:dyDescent="0.3">
      <c r="A688" s="1" t="s">
        <v>471</v>
      </c>
      <c r="B688" s="1" t="s">
        <v>247</v>
      </c>
      <c r="C688" s="1" t="s">
        <v>248</v>
      </c>
      <c r="D688" s="1" t="s">
        <v>249</v>
      </c>
      <c r="E688" s="1" t="s">
        <v>83</v>
      </c>
      <c r="F688" s="1" t="s">
        <v>461</v>
      </c>
      <c r="G688" s="1" t="s">
        <v>64</v>
      </c>
      <c r="H688" s="1" t="s">
        <v>65</v>
      </c>
      <c r="I688" s="2">
        <v>280</v>
      </c>
      <c r="J688" s="2">
        <v>40</v>
      </c>
      <c r="K688" s="2">
        <f t="shared" si="80"/>
        <v>0</v>
      </c>
      <c r="L688" s="2">
        <f t="shared" si="81"/>
        <v>40</v>
      </c>
      <c r="AV688" s="5" t="str">
        <f t="shared" si="82"/>
        <v/>
      </c>
      <c r="AX688" s="5" t="str">
        <f t="shared" si="83"/>
        <v/>
      </c>
      <c r="AZ688" s="5" t="str">
        <f t="shared" si="84"/>
        <v/>
      </c>
      <c r="BB688" s="2">
        <v>40</v>
      </c>
      <c r="BC688" s="5">
        <f t="shared" si="86"/>
        <v>0</v>
      </c>
      <c r="BD688" s="11">
        <f t="shared" si="85"/>
        <v>0</v>
      </c>
      <c r="BE688" s="5">
        <f t="shared" si="87"/>
        <v>0</v>
      </c>
    </row>
    <row r="689" spans="1:57" x14ac:dyDescent="0.3">
      <c r="A689" s="1" t="s">
        <v>471</v>
      </c>
      <c r="B689" s="1" t="s">
        <v>247</v>
      </c>
      <c r="C689" s="1" t="s">
        <v>248</v>
      </c>
      <c r="D689" s="1" t="s">
        <v>249</v>
      </c>
      <c r="E689" s="1" t="s">
        <v>109</v>
      </c>
      <c r="F689" s="1" t="s">
        <v>461</v>
      </c>
      <c r="G689" s="1" t="s">
        <v>64</v>
      </c>
      <c r="H689" s="1" t="s">
        <v>65</v>
      </c>
      <c r="I689" s="2">
        <v>280</v>
      </c>
      <c r="J689" s="2">
        <v>40</v>
      </c>
      <c r="K689" s="2">
        <f t="shared" si="80"/>
        <v>0</v>
      </c>
      <c r="L689" s="2">
        <f t="shared" si="81"/>
        <v>40</v>
      </c>
      <c r="AV689" s="5" t="str">
        <f t="shared" si="82"/>
        <v/>
      </c>
      <c r="AX689" s="5" t="str">
        <f t="shared" si="83"/>
        <v/>
      </c>
      <c r="AZ689" s="5" t="str">
        <f t="shared" si="84"/>
        <v/>
      </c>
      <c r="BB689" s="2">
        <v>40</v>
      </c>
      <c r="BC689" s="5">
        <f t="shared" si="86"/>
        <v>0</v>
      </c>
      <c r="BD689" s="11">
        <f t="shared" si="85"/>
        <v>0</v>
      </c>
      <c r="BE689" s="5">
        <f t="shared" si="87"/>
        <v>0</v>
      </c>
    </row>
    <row r="690" spans="1:57" x14ac:dyDescent="0.3">
      <c r="A690" s="1" t="s">
        <v>471</v>
      </c>
      <c r="B690" s="1" t="s">
        <v>247</v>
      </c>
      <c r="C690" s="1" t="s">
        <v>248</v>
      </c>
      <c r="D690" s="1" t="s">
        <v>249</v>
      </c>
      <c r="E690" s="1" t="s">
        <v>120</v>
      </c>
      <c r="F690" s="1" t="s">
        <v>461</v>
      </c>
      <c r="G690" s="1" t="s">
        <v>64</v>
      </c>
      <c r="H690" s="1" t="s">
        <v>65</v>
      </c>
      <c r="I690" s="2">
        <v>280</v>
      </c>
      <c r="J690" s="2">
        <v>39.880000000000003</v>
      </c>
      <c r="K690" s="2">
        <f t="shared" si="80"/>
        <v>0</v>
      </c>
      <c r="L690" s="2">
        <f t="shared" si="81"/>
        <v>39.880000000000003</v>
      </c>
      <c r="AV690" s="5" t="str">
        <f t="shared" si="82"/>
        <v/>
      </c>
      <c r="AX690" s="5" t="str">
        <f t="shared" si="83"/>
        <v/>
      </c>
      <c r="AZ690" s="5" t="str">
        <f t="shared" si="84"/>
        <v/>
      </c>
      <c r="BB690" s="2">
        <v>39.880000000000003</v>
      </c>
      <c r="BC690" s="5">
        <f t="shared" si="86"/>
        <v>0</v>
      </c>
      <c r="BD690" s="11">
        <f t="shared" si="85"/>
        <v>0</v>
      </c>
      <c r="BE690" s="5">
        <f t="shared" si="87"/>
        <v>0</v>
      </c>
    </row>
    <row r="691" spans="1:57" x14ac:dyDescent="0.3">
      <c r="A691" s="1" t="s">
        <v>471</v>
      </c>
      <c r="B691" s="1" t="s">
        <v>247</v>
      </c>
      <c r="C691" s="1" t="s">
        <v>248</v>
      </c>
      <c r="D691" s="1" t="s">
        <v>249</v>
      </c>
      <c r="E691" s="1" t="s">
        <v>69</v>
      </c>
      <c r="F691" s="1" t="s">
        <v>461</v>
      </c>
      <c r="G691" s="1" t="s">
        <v>64</v>
      </c>
      <c r="H691" s="1" t="s">
        <v>65</v>
      </c>
      <c r="I691" s="2">
        <v>280</v>
      </c>
      <c r="J691" s="2">
        <v>0.09</v>
      </c>
      <c r="K691" s="2">
        <f t="shared" si="80"/>
        <v>0</v>
      </c>
      <c r="L691" s="2">
        <f t="shared" si="81"/>
        <v>0.09</v>
      </c>
      <c r="AV691" s="5" t="str">
        <f t="shared" si="82"/>
        <v/>
      </c>
      <c r="AX691" s="5" t="str">
        <f t="shared" si="83"/>
        <v/>
      </c>
      <c r="AZ691" s="5" t="str">
        <f t="shared" si="84"/>
        <v/>
      </c>
      <c r="BB691" s="2">
        <v>0.09</v>
      </c>
      <c r="BC691" s="5">
        <f t="shared" si="86"/>
        <v>0</v>
      </c>
      <c r="BD691" s="11">
        <f t="shared" si="85"/>
        <v>0</v>
      </c>
      <c r="BE691" s="5">
        <f t="shared" si="87"/>
        <v>0</v>
      </c>
    </row>
    <row r="692" spans="1:57" x14ac:dyDescent="0.3">
      <c r="A692" s="1" t="s">
        <v>471</v>
      </c>
      <c r="B692" s="1" t="s">
        <v>247</v>
      </c>
      <c r="C692" s="1" t="s">
        <v>248</v>
      </c>
      <c r="D692" s="1" t="s">
        <v>249</v>
      </c>
      <c r="E692" s="1" t="s">
        <v>96</v>
      </c>
      <c r="F692" s="1" t="s">
        <v>461</v>
      </c>
      <c r="G692" s="1" t="s">
        <v>64</v>
      </c>
      <c r="H692" s="1" t="s">
        <v>65</v>
      </c>
      <c r="I692" s="2">
        <v>280</v>
      </c>
      <c r="J692" s="2">
        <v>0.09</v>
      </c>
      <c r="K692" s="2">
        <f t="shared" si="80"/>
        <v>0</v>
      </c>
      <c r="L692" s="2">
        <f t="shared" si="81"/>
        <v>0.09</v>
      </c>
      <c r="AV692" s="5" t="str">
        <f t="shared" si="82"/>
        <v/>
      </c>
      <c r="AX692" s="5" t="str">
        <f t="shared" si="83"/>
        <v/>
      </c>
      <c r="AZ692" s="5" t="str">
        <f t="shared" si="84"/>
        <v/>
      </c>
      <c r="BB692" s="2">
        <v>0.09</v>
      </c>
      <c r="BC692" s="5">
        <f t="shared" si="86"/>
        <v>0</v>
      </c>
      <c r="BD692" s="11">
        <f t="shared" si="85"/>
        <v>0</v>
      </c>
      <c r="BE692" s="5">
        <f t="shared" si="87"/>
        <v>0</v>
      </c>
    </row>
    <row r="693" spans="1:57" x14ac:dyDescent="0.3">
      <c r="A693" s="1" t="s">
        <v>471</v>
      </c>
      <c r="B693" s="1" t="s">
        <v>247</v>
      </c>
      <c r="C693" s="1" t="s">
        <v>248</v>
      </c>
      <c r="D693" s="1" t="s">
        <v>249</v>
      </c>
      <c r="E693" s="1" t="s">
        <v>101</v>
      </c>
      <c r="F693" s="1" t="s">
        <v>461</v>
      </c>
      <c r="G693" s="1" t="s">
        <v>64</v>
      </c>
      <c r="H693" s="1" t="s">
        <v>65</v>
      </c>
      <c r="I693" s="2">
        <v>280</v>
      </c>
      <c r="J693" s="2">
        <v>39.18</v>
      </c>
      <c r="K693" s="2">
        <f t="shared" si="80"/>
        <v>0</v>
      </c>
      <c r="L693" s="2">
        <f t="shared" si="81"/>
        <v>39.18</v>
      </c>
      <c r="AV693" s="5" t="str">
        <f t="shared" si="82"/>
        <v/>
      </c>
      <c r="AX693" s="5" t="str">
        <f t="shared" si="83"/>
        <v/>
      </c>
      <c r="AZ693" s="5" t="str">
        <f t="shared" si="84"/>
        <v/>
      </c>
      <c r="BB693" s="2">
        <v>39.18</v>
      </c>
      <c r="BC693" s="5">
        <f t="shared" si="86"/>
        <v>0</v>
      </c>
      <c r="BD693" s="11">
        <f t="shared" si="85"/>
        <v>0</v>
      </c>
      <c r="BE693" s="5">
        <f t="shared" si="87"/>
        <v>0</v>
      </c>
    </row>
    <row r="694" spans="1:57" x14ac:dyDescent="0.3">
      <c r="A694" s="1" t="s">
        <v>471</v>
      </c>
      <c r="B694" s="1" t="s">
        <v>247</v>
      </c>
      <c r="C694" s="1" t="s">
        <v>248</v>
      </c>
      <c r="D694" s="1" t="s">
        <v>249</v>
      </c>
      <c r="E694" s="1" t="s">
        <v>84</v>
      </c>
      <c r="F694" s="1" t="s">
        <v>461</v>
      </c>
      <c r="G694" s="1" t="s">
        <v>64</v>
      </c>
      <c r="H694" s="1" t="s">
        <v>65</v>
      </c>
      <c r="I694" s="2">
        <v>280</v>
      </c>
      <c r="J694" s="2">
        <v>40</v>
      </c>
      <c r="K694" s="2">
        <f t="shared" si="80"/>
        <v>0</v>
      </c>
      <c r="L694" s="2">
        <f t="shared" si="81"/>
        <v>40</v>
      </c>
      <c r="AV694" s="5" t="str">
        <f t="shared" si="82"/>
        <v/>
      </c>
      <c r="AX694" s="5" t="str">
        <f t="shared" si="83"/>
        <v/>
      </c>
      <c r="AZ694" s="5" t="str">
        <f t="shared" si="84"/>
        <v/>
      </c>
      <c r="BB694" s="2">
        <v>40</v>
      </c>
      <c r="BC694" s="5">
        <f t="shared" si="86"/>
        <v>0</v>
      </c>
      <c r="BD694" s="11">
        <f t="shared" si="85"/>
        <v>0</v>
      </c>
      <c r="BE694" s="5">
        <f t="shared" si="87"/>
        <v>0</v>
      </c>
    </row>
    <row r="695" spans="1:57" x14ac:dyDescent="0.3">
      <c r="A695" s="1" t="s">
        <v>471</v>
      </c>
      <c r="B695" s="1" t="s">
        <v>247</v>
      </c>
      <c r="C695" s="1" t="s">
        <v>248</v>
      </c>
      <c r="D695" s="1" t="s">
        <v>249</v>
      </c>
      <c r="E695" s="1" t="s">
        <v>84</v>
      </c>
      <c r="F695" s="1" t="s">
        <v>466</v>
      </c>
      <c r="G695" s="1" t="s">
        <v>64</v>
      </c>
      <c r="H695" s="1" t="s">
        <v>65</v>
      </c>
      <c r="I695" s="2">
        <v>280</v>
      </c>
      <c r="J695" s="2">
        <v>7.0000000000000007E-2</v>
      </c>
      <c r="K695" s="2">
        <f t="shared" si="80"/>
        <v>0</v>
      </c>
      <c r="L695" s="2">
        <f t="shared" si="81"/>
        <v>7.0000000000000007E-2</v>
      </c>
      <c r="AV695" s="5" t="str">
        <f t="shared" si="82"/>
        <v/>
      </c>
      <c r="AX695" s="5" t="str">
        <f t="shared" si="83"/>
        <v/>
      </c>
      <c r="AZ695" s="5" t="str">
        <f t="shared" si="84"/>
        <v/>
      </c>
      <c r="BB695" s="2">
        <v>7.0000000000000007E-2</v>
      </c>
      <c r="BC695" s="5">
        <f t="shared" si="86"/>
        <v>0</v>
      </c>
      <c r="BD695" s="11">
        <f t="shared" si="85"/>
        <v>0</v>
      </c>
      <c r="BE695" s="5">
        <f t="shared" si="87"/>
        <v>0</v>
      </c>
    </row>
    <row r="696" spans="1:57" x14ac:dyDescent="0.3">
      <c r="A696" s="1" t="s">
        <v>472</v>
      </c>
      <c r="B696" s="1" t="s">
        <v>1062</v>
      </c>
      <c r="C696" s="1" t="s">
        <v>1063</v>
      </c>
      <c r="D696" s="1" t="s">
        <v>615</v>
      </c>
      <c r="E696" s="1" t="s">
        <v>81</v>
      </c>
      <c r="F696" s="1" t="s">
        <v>461</v>
      </c>
      <c r="G696" s="1" t="s">
        <v>64</v>
      </c>
      <c r="H696" s="1" t="s">
        <v>65</v>
      </c>
      <c r="I696" s="2">
        <v>40</v>
      </c>
      <c r="J696" s="2">
        <v>39.840000000000003</v>
      </c>
      <c r="K696" s="2">
        <f t="shared" si="80"/>
        <v>0.02</v>
      </c>
      <c r="L696" s="2">
        <f t="shared" si="81"/>
        <v>39.82</v>
      </c>
      <c r="Z696" s="14">
        <v>0.02</v>
      </c>
      <c r="AA696" s="5">
        <v>1.1153999999999999</v>
      </c>
      <c r="AV696" s="5" t="str">
        <f t="shared" si="82"/>
        <v/>
      </c>
      <c r="AX696" s="5" t="str">
        <f t="shared" si="83"/>
        <v/>
      </c>
      <c r="AZ696" s="5" t="str">
        <f t="shared" si="84"/>
        <v/>
      </c>
      <c r="BB696" s="2">
        <v>39.82</v>
      </c>
      <c r="BC696" s="5">
        <f t="shared" si="86"/>
        <v>1.1153999999999999</v>
      </c>
      <c r="BD696" s="11">
        <f t="shared" si="85"/>
        <v>3.9234479245206857E-5</v>
      </c>
      <c r="BE696" s="5">
        <f t="shared" si="87"/>
        <v>3.9234479245206857E-2</v>
      </c>
    </row>
    <row r="697" spans="1:57" x14ac:dyDescent="0.3">
      <c r="A697" s="1" t="s">
        <v>472</v>
      </c>
      <c r="B697" s="1" t="s">
        <v>1062</v>
      </c>
      <c r="C697" s="1" t="s">
        <v>1063</v>
      </c>
      <c r="D697" s="1" t="s">
        <v>615</v>
      </c>
      <c r="E697" s="1" t="s">
        <v>67</v>
      </c>
      <c r="F697" s="1" t="s">
        <v>461</v>
      </c>
      <c r="G697" s="1" t="s">
        <v>64</v>
      </c>
      <c r="H697" s="1" t="s">
        <v>65</v>
      </c>
      <c r="I697" s="2">
        <v>40</v>
      </c>
      <c r="J697" s="2">
        <v>0.09</v>
      </c>
      <c r="K697" s="2">
        <f t="shared" si="80"/>
        <v>0</v>
      </c>
      <c r="L697" s="2">
        <f t="shared" si="81"/>
        <v>0.09</v>
      </c>
      <c r="AV697" s="5" t="str">
        <f t="shared" si="82"/>
        <v/>
      </c>
      <c r="AX697" s="5" t="str">
        <f t="shared" si="83"/>
        <v/>
      </c>
      <c r="AZ697" s="5" t="str">
        <f t="shared" si="84"/>
        <v/>
      </c>
      <c r="BB697" s="2">
        <v>0.09</v>
      </c>
      <c r="BC697" s="5">
        <f t="shared" si="86"/>
        <v>0</v>
      </c>
      <c r="BD697" s="11">
        <f t="shared" si="85"/>
        <v>0</v>
      </c>
      <c r="BE697" s="5">
        <f t="shared" si="87"/>
        <v>0</v>
      </c>
    </row>
    <row r="698" spans="1:57" x14ac:dyDescent="0.3">
      <c r="A698" s="1" t="s">
        <v>472</v>
      </c>
      <c r="B698" s="1" t="s">
        <v>1062</v>
      </c>
      <c r="C698" s="1" t="s">
        <v>1063</v>
      </c>
      <c r="D698" s="1" t="s">
        <v>615</v>
      </c>
      <c r="E698" s="1" t="s">
        <v>101</v>
      </c>
      <c r="F698" s="1" t="s">
        <v>466</v>
      </c>
      <c r="G698" s="1" t="s">
        <v>64</v>
      </c>
      <c r="H698" s="1" t="s">
        <v>65</v>
      </c>
      <c r="I698" s="2">
        <v>40</v>
      </c>
      <c r="J698" s="2">
        <v>7.0000000000000007E-2</v>
      </c>
      <c r="K698" s="2">
        <f t="shared" si="80"/>
        <v>0</v>
      </c>
      <c r="L698" s="2">
        <f t="shared" si="81"/>
        <v>7.0000000000000007E-2</v>
      </c>
      <c r="AV698" s="5" t="str">
        <f t="shared" si="82"/>
        <v/>
      </c>
      <c r="AX698" s="5" t="str">
        <f t="shared" si="83"/>
        <v/>
      </c>
      <c r="AZ698" s="5" t="str">
        <f t="shared" si="84"/>
        <v/>
      </c>
      <c r="BB698" s="2">
        <v>7.0000000000000007E-2</v>
      </c>
      <c r="BC698" s="5">
        <f t="shared" si="86"/>
        <v>0</v>
      </c>
      <c r="BD698" s="11">
        <f t="shared" si="85"/>
        <v>0</v>
      </c>
      <c r="BE698" s="5">
        <f t="shared" si="87"/>
        <v>0</v>
      </c>
    </row>
    <row r="699" spans="1:57" x14ac:dyDescent="0.3">
      <c r="A699" s="1" t="s">
        <v>473</v>
      </c>
      <c r="B699" s="1" t="s">
        <v>247</v>
      </c>
      <c r="C699" s="1" t="s">
        <v>248</v>
      </c>
      <c r="D699" s="1" t="s">
        <v>249</v>
      </c>
      <c r="E699" s="1" t="s">
        <v>66</v>
      </c>
      <c r="F699" s="1" t="s">
        <v>466</v>
      </c>
      <c r="G699" s="1" t="s">
        <v>64</v>
      </c>
      <c r="H699" s="1" t="s">
        <v>65</v>
      </c>
      <c r="I699" s="2">
        <v>80</v>
      </c>
      <c r="J699" s="2">
        <v>0.06</v>
      </c>
      <c r="K699" s="2">
        <f t="shared" si="80"/>
        <v>0</v>
      </c>
      <c r="L699" s="2">
        <f t="shared" si="81"/>
        <v>0.06</v>
      </c>
      <c r="AV699" s="5" t="str">
        <f t="shared" si="82"/>
        <v/>
      </c>
      <c r="AX699" s="5" t="str">
        <f t="shared" si="83"/>
        <v/>
      </c>
      <c r="AZ699" s="5" t="str">
        <f t="shared" si="84"/>
        <v/>
      </c>
      <c r="BB699" s="2">
        <v>0.06</v>
      </c>
      <c r="BC699" s="5">
        <f t="shared" si="86"/>
        <v>0</v>
      </c>
      <c r="BD699" s="11">
        <f t="shared" si="85"/>
        <v>0</v>
      </c>
      <c r="BE699" s="5">
        <f t="shared" si="87"/>
        <v>0</v>
      </c>
    </row>
    <row r="700" spans="1:57" x14ac:dyDescent="0.3">
      <c r="A700" s="1" t="s">
        <v>473</v>
      </c>
      <c r="B700" s="1" t="s">
        <v>247</v>
      </c>
      <c r="C700" s="1" t="s">
        <v>248</v>
      </c>
      <c r="D700" s="1" t="s">
        <v>249</v>
      </c>
      <c r="E700" s="1" t="s">
        <v>132</v>
      </c>
      <c r="F700" s="1" t="s">
        <v>466</v>
      </c>
      <c r="G700" s="1" t="s">
        <v>64</v>
      </c>
      <c r="H700" s="1" t="s">
        <v>65</v>
      </c>
      <c r="I700" s="2">
        <v>80</v>
      </c>
      <c r="J700" s="2">
        <v>43.08</v>
      </c>
      <c r="K700" s="2">
        <f t="shared" si="80"/>
        <v>0</v>
      </c>
      <c r="L700" s="2">
        <f t="shared" si="81"/>
        <v>43.08</v>
      </c>
      <c r="AV700" s="5" t="str">
        <f t="shared" si="82"/>
        <v/>
      </c>
      <c r="AX700" s="5" t="str">
        <f t="shared" si="83"/>
        <v/>
      </c>
      <c r="AZ700" s="5" t="str">
        <f t="shared" si="84"/>
        <v/>
      </c>
      <c r="BB700" s="2">
        <v>43.08</v>
      </c>
      <c r="BC700" s="5">
        <f t="shared" si="86"/>
        <v>0</v>
      </c>
      <c r="BD700" s="11">
        <f t="shared" si="85"/>
        <v>0</v>
      </c>
      <c r="BE700" s="5">
        <f t="shared" si="87"/>
        <v>0</v>
      </c>
    </row>
    <row r="701" spans="1:57" x14ac:dyDescent="0.3">
      <c r="A701" s="1" t="s">
        <v>473</v>
      </c>
      <c r="B701" s="1" t="s">
        <v>247</v>
      </c>
      <c r="C701" s="1" t="s">
        <v>248</v>
      </c>
      <c r="D701" s="1" t="s">
        <v>249</v>
      </c>
      <c r="E701" s="1" t="s">
        <v>70</v>
      </c>
      <c r="F701" s="1" t="s">
        <v>466</v>
      </c>
      <c r="G701" s="1" t="s">
        <v>64</v>
      </c>
      <c r="H701" s="1" t="s">
        <v>65</v>
      </c>
      <c r="I701" s="2">
        <v>80</v>
      </c>
      <c r="J701" s="2">
        <v>35.07</v>
      </c>
      <c r="K701" s="2">
        <f t="shared" si="80"/>
        <v>0</v>
      </c>
      <c r="L701" s="2">
        <f t="shared" si="81"/>
        <v>35.07</v>
      </c>
      <c r="AV701" s="5" t="str">
        <f t="shared" si="82"/>
        <v/>
      </c>
      <c r="AX701" s="5" t="str">
        <f t="shared" si="83"/>
        <v/>
      </c>
      <c r="AZ701" s="5" t="str">
        <f t="shared" si="84"/>
        <v/>
      </c>
      <c r="BB701" s="2">
        <v>35.07</v>
      </c>
      <c r="BC701" s="5">
        <f t="shared" si="86"/>
        <v>0</v>
      </c>
      <c r="BD701" s="11">
        <f t="shared" si="85"/>
        <v>0</v>
      </c>
      <c r="BE701" s="5">
        <f t="shared" si="87"/>
        <v>0</v>
      </c>
    </row>
    <row r="702" spans="1:57" x14ac:dyDescent="0.3">
      <c r="A702" s="1" t="s">
        <v>474</v>
      </c>
      <c r="B702" s="1" t="s">
        <v>431</v>
      </c>
      <c r="C702" s="1" t="s">
        <v>432</v>
      </c>
      <c r="D702" s="1" t="s">
        <v>433</v>
      </c>
      <c r="E702" s="1" t="s">
        <v>68</v>
      </c>
      <c r="F702" s="1" t="s">
        <v>466</v>
      </c>
      <c r="G702" s="1" t="s">
        <v>64</v>
      </c>
      <c r="H702" s="1" t="s">
        <v>65</v>
      </c>
      <c r="I702" s="2">
        <v>80</v>
      </c>
      <c r="J702" s="2">
        <v>7.0000000000000007E-2</v>
      </c>
      <c r="K702" s="2">
        <f t="shared" si="80"/>
        <v>0</v>
      </c>
      <c r="L702" s="2">
        <f t="shared" si="81"/>
        <v>7.0000000000000007E-2</v>
      </c>
      <c r="AV702" s="5" t="str">
        <f t="shared" si="82"/>
        <v/>
      </c>
      <c r="AX702" s="5" t="str">
        <f t="shared" si="83"/>
        <v/>
      </c>
      <c r="AZ702" s="5" t="str">
        <f t="shared" si="84"/>
        <v/>
      </c>
      <c r="BB702" s="2">
        <v>7.0000000000000007E-2</v>
      </c>
      <c r="BC702" s="5">
        <f t="shared" si="86"/>
        <v>0</v>
      </c>
      <c r="BD702" s="11">
        <f t="shared" si="85"/>
        <v>0</v>
      </c>
      <c r="BE702" s="5">
        <f t="shared" si="87"/>
        <v>0</v>
      </c>
    </row>
    <row r="703" spans="1:57" x14ac:dyDescent="0.3">
      <c r="A703" s="1" t="s">
        <v>474</v>
      </c>
      <c r="B703" s="1" t="s">
        <v>431</v>
      </c>
      <c r="C703" s="1" t="s">
        <v>432</v>
      </c>
      <c r="D703" s="1" t="s">
        <v>433</v>
      </c>
      <c r="E703" s="1" t="s">
        <v>69</v>
      </c>
      <c r="F703" s="1" t="s">
        <v>466</v>
      </c>
      <c r="G703" s="1" t="s">
        <v>64</v>
      </c>
      <c r="H703" s="1" t="s">
        <v>65</v>
      </c>
      <c r="I703" s="2">
        <v>80</v>
      </c>
      <c r="J703" s="2">
        <v>43.09</v>
      </c>
      <c r="K703" s="2">
        <f t="shared" si="80"/>
        <v>0</v>
      </c>
      <c r="L703" s="2">
        <f t="shared" si="81"/>
        <v>43.09</v>
      </c>
      <c r="AV703" s="5" t="str">
        <f t="shared" si="82"/>
        <v/>
      </c>
      <c r="AX703" s="5" t="str">
        <f t="shared" si="83"/>
        <v/>
      </c>
      <c r="AZ703" s="5" t="str">
        <f t="shared" si="84"/>
        <v/>
      </c>
      <c r="BB703" s="2">
        <v>43.09</v>
      </c>
      <c r="BC703" s="5">
        <f t="shared" si="86"/>
        <v>0</v>
      </c>
      <c r="BD703" s="11">
        <f t="shared" si="85"/>
        <v>0</v>
      </c>
      <c r="BE703" s="5">
        <f t="shared" si="87"/>
        <v>0</v>
      </c>
    </row>
    <row r="704" spans="1:57" x14ac:dyDescent="0.3">
      <c r="A704" s="1" t="s">
        <v>474</v>
      </c>
      <c r="B704" s="1" t="s">
        <v>431</v>
      </c>
      <c r="C704" s="1" t="s">
        <v>432</v>
      </c>
      <c r="D704" s="1" t="s">
        <v>433</v>
      </c>
      <c r="E704" s="1" t="s">
        <v>132</v>
      </c>
      <c r="F704" s="1" t="s">
        <v>466</v>
      </c>
      <c r="G704" s="1" t="s">
        <v>64</v>
      </c>
      <c r="H704" s="1" t="s">
        <v>65</v>
      </c>
      <c r="I704" s="2">
        <v>80</v>
      </c>
      <c r="J704" s="2">
        <v>0.1</v>
      </c>
      <c r="K704" s="2">
        <f t="shared" si="80"/>
        <v>0</v>
      </c>
      <c r="L704" s="2">
        <f t="shared" si="81"/>
        <v>0.1</v>
      </c>
      <c r="AV704" s="5" t="str">
        <f t="shared" si="82"/>
        <v/>
      </c>
      <c r="AX704" s="5" t="str">
        <f t="shared" si="83"/>
        <v/>
      </c>
      <c r="AZ704" s="5" t="str">
        <f t="shared" si="84"/>
        <v/>
      </c>
      <c r="BB704" s="2">
        <v>0.1</v>
      </c>
      <c r="BC704" s="5">
        <f t="shared" si="86"/>
        <v>0</v>
      </c>
      <c r="BD704" s="11">
        <f t="shared" si="85"/>
        <v>0</v>
      </c>
      <c r="BE704" s="5">
        <f t="shared" si="87"/>
        <v>0</v>
      </c>
    </row>
    <row r="705" spans="1:57" x14ac:dyDescent="0.3">
      <c r="A705" s="1" t="s">
        <v>474</v>
      </c>
      <c r="B705" s="1" t="s">
        <v>431</v>
      </c>
      <c r="C705" s="1" t="s">
        <v>432</v>
      </c>
      <c r="D705" s="1" t="s">
        <v>433</v>
      </c>
      <c r="E705" s="1" t="s">
        <v>70</v>
      </c>
      <c r="F705" s="1" t="s">
        <v>466</v>
      </c>
      <c r="G705" s="1" t="s">
        <v>64</v>
      </c>
      <c r="H705" s="1" t="s">
        <v>65</v>
      </c>
      <c r="I705" s="2">
        <v>80</v>
      </c>
      <c r="J705" s="2">
        <v>0.08</v>
      </c>
      <c r="K705" s="2">
        <f t="shared" si="80"/>
        <v>0</v>
      </c>
      <c r="L705" s="2">
        <f t="shared" si="81"/>
        <v>0.08</v>
      </c>
      <c r="AV705" s="5" t="str">
        <f t="shared" si="82"/>
        <v/>
      </c>
      <c r="AX705" s="5" t="str">
        <f t="shared" si="83"/>
        <v/>
      </c>
      <c r="AZ705" s="5" t="str">
        <f t="shared" si="84"/>
        <v/>
      </c>
      <c r="BB705" s="2">
        <v>0.08</v>
      </c>
      <c r="BC705" s="5">
        <f t="shared" si="86"/>
        <v>0</v>
      </c>
      <c r="BD705" s="11">
        <f t="shared" si="85"/>
        <v>0</v>
      </c>
      <c r="BE705" s="5">
        <f t="shared" si="87"/>
        <v>0</v>
      </c>
    </row>
    <row r="706" spans="1:57" x14ac:dyDescent="0.3">
      <c r="A706" s="1" t="s">
        <v>474</v>
      </c>
      <c r="B706" s="1" t="s">
        <v>431</v>
      </c>
      <c r="C706" s="1" t="s">
        <v>432</v>
      </c>
      <c r="D706" s="1" t="s">
        <v>433</v>
      </c>
      <c r="E706" s="1" t="s">
        <v>96</v>
      </c>
      <c r="F706" s="1" t="s">
        <v>466</v>
      </c>
      <c r="G706" s="1" t="s">
        <v>64</v>
      </c>
      <c r="H706" s="1" t="s">
        <v>65</v>
      </c>
      <c r="I706" s="2">
        <v>80</v>
      </c>
      <c r="J706" s="2">
        <v>36.659999999999997</v>
      </c>
      <c r="K706" s="2">
        <f t="shared" si="80"/>
        <v>0</v>
      </c>
      <c r="L706" s="2">
        <f t="shared" si="81"/>
        <v>36.659999999999997</v>
      </c>
      <c r="AV706" s="5" t="str">
        <f t="shared" si="82"/>
        <v/>
      </c>
      <c r="AX706" s="5" t="str">
        <f t="shared" si="83"/>
        <v/>
      </c>
      <c r="AZ706" s="5" t="str">
        <f t="shared" si="84"/>
        <v/>
      </c>
      <c r="BB706" s="2">
        <v>36.659999999999997</v>
      </c>
      <c r="BC706" s="5">
        <f t="shared" si="86"/>
        <v>0</v>
      </c>
      <c r="BD706" s="11">
        <f t="shared" si="85"/>
        <v>0</v>
      </c>
      <c r="BE706" s="5">
        <f t="shared" si="87"/>
        <v>0</v>
      </c>
    </row>
    <row r="707" spans="1:57" x14ac:dyDescent="0.3">
      <c r="A707" s="1" t="s">
        <v>475</v>
      </c>
      <c r="B707" s="1" t="s">
        <v>127</v>
      </c>
      <c r="C707" s="1" t="s">
        <v>128</v>
      </c>
      <c r="D707" s="1" t="s">
        <v>129</v>
      </c>
      <c r="E707" s="1" t="s">
        <v>80</v>
      </c>
      <c r="F707" s="1" t="s">
        <v>428</v>
      </c>
      <c r="G707" s="1" t="s">
        <v>64</v>
      </c>
      <c r="H707" s="1" t="s">
        <v>65</v>
      </c>
      <c r="I707" s="2">
        <v>117.72</v>
      </c>
      <c r="J707" s="2">
        <v>0.06</v>
      </c>
      <c r="K707" s="2">
        <f t="shared" ref="K707:K770" si="88">SUM(N707,P707,R707,T707,AD707,AF707,AH707,AL707,AO707,AQ707,AS707,V707,X707,Z707,AB707,AJ707)</f>
        <v>0</v>
      </c>
      <c r="L707" s="2">
        <f t="shared" ref="L707:L770" si="89">SUM(M707,AN707,AU707,AW707,AY707,BA707,BB707)</f>
        <v>0.06</v>
      </c>
      <c r="AV707" s="5" t="str">
        <f t="shared" ref="AV707:AV770" si="90">IF(AU707&gt;0,AU707*$AV$1,"")</f>
        <v/>
      </c>
      <c r="AX707" s="5" t="str">
        <f t="shared" ref="AX707:AX770" si="91">IF(AW707&gt;0,AW707*$AX$1,"")</f>
        <v/>
      </c>
      <c r="AZ707" s="5" t="str">
        <f t="shared" ref="AZ707:AZ770" si="92">IF(AY707&gt;0,AY707*$AZ$1,"")</f>
        <v/>
      </c>
      <c r="BB707" s="2">
        <v>0.06</v>
      </c>
      <c r="BC707" s="5">
        <f t="shared" si="86"/>
        <v>0</v>
      </c>
      <c r="BD707" s="11">
        <f t="shared" ref="BD707:BD770" si="93">(BC707/$BC$1991)*100</f>
        <v>0</v>
      </c>
      <c r="BE707" s="5">
        <f t="shared" si="87"/>
        <v>0</v>
      </c>
    </row>
    <row r="708" spans="1:57" x14ac:dyDescent="0.3">
      <c r="A708" s="1" t="s">
        <v>475</v>
      </c>
      <c r="B708" s="1" t="s">
        <v>127</v>
      </c>
      <c r="C708" s="1" t="s">
        <v>128</v>
      </c>
      <c r="D708" s="1" t="s">
        <v>129</v>
      </c>
      <c r="E708" s="1" t="s">
        <v>67</v>
      </c>
      <c r="F708" s="1" t="s">
        <v>466</v>
      </c>
      <c r="G708" s="1" t="s">
        <v>64</v>
      </c>
      <c r="H708" s="1" t="s">
        <v>65</v>
      </c>
      <c r="I708" s="2">
        <v>117.72</v>
      </c>
      <c r="J708" s="2">
        <v>37.409999999999997</v>
      </c>
      <c r="K708" s="2">
        <f t="shared" si="88"/>
        <v>30.119999999999997</v>
      </c>
      <c r="L708" s="2">
        <f t="shared" si="89"/>
        <v>7.3</v>
      </c>
      <c r="Z708" s="14">
        <v>28.88</v>
      </c>
      <c r="AA708" s="5">
        <v>1610.6376</v>
      </c>
      <c r="AH708" s="9">
        <v>1.24</v>
      </c>
      <c r="AI708" s="5">
        <v>25.017092999999999</v>
      </c>
      <c r="AV708" s="5" t="str">
        <f t="shared" si="90"/>
        <v/>
      </c>
      <c r="AX708" s="5" t="str">
        <f t="shared" si="91"/>
        <v/>
      </c>
      <c r="AZ708" s="5" t="str">
        <f t="shared" si="92"/>
        <v/>
      </c>
      <c r="BB708" s="2">
        <v>7.3</v>
      </c>
      <c r="BC708" s="5">
        <f t="shared" ref="BC708:BC771" si="94">SUM(O708,Q708,S708,U708,AE708,AG708,AI708,AM708,AP708,AR708,AT708,W708,Y708,AA708,AC708,AK708)</f>
        <v>1635.654693</v>
      </c>
      <c r="BD708" s="11">
        <f t="shared" si="93"/>
        <v>5.753457065163501E-2</v>
      </c>
      <c r="BE708" s="5">
        <f t="shared" ref="BE708:BE771" si="95">(BD708/100)*$BE$1</f>
        <v>57.534570651635008</v>
      </c>
    </row>
    <row r="709" spans="1:57" x14ac:dyDescent="0.3">
      <c r="A709" s="1" t="s">
        <v>475</v>
      </c>
      <c r="B709" s="1" t="s">
        <v>127</v>
      </c>
      <c r="C709" s="1" t="s">
        <v>128</v>
      </c>
      <c r="D709" s="1" t="s">
        <v>129</v>
      </c>
      <c r="E709" s="1" t="s">
        <v>62</v>
      </c>
      <c r="F709" s="1" t="s">
        <v>466</v>
      </c>
      <c r="G709" s="1" t="s">
        <v>64</v>
      </c>
      <c r="H709" s="1" t="s">
        <v>65</v>
      </c>
      <c r="I709" s="2">
        <v>117.72</v>
      </c>
      <c r="J709" s="2">
        <v>32.340000000000003</v>
      </c>
      <c r="K709" s="2">
        <f t="shared" si="88"/>
        <v>31.58</v>
      </c>
      <c r="L709" s="2">
        <f t="shared" si="89"/>
        <v>0.75</v>
      </c>
      <c r="Z709" s="14">
        <v>30.68</v>
      </c>
      <c r="AA709" s="5">
        <v>1711.0236</v>
      </c>
      <c r="AH709" s="9">
        <v>0.9</v>
      </c>
      <c r="AI709" s="5">
        <v>18.157567499999999</v>
      </c>
      <c r="AV709" s="5" t="str">
        <f t="shared" si="90"/>
        <v/>
      </c>
      <c r="AX709" s="5" t="str">
        <f t="shared" si="91"/>
        <v/>
      </c>
      <c r="AZ709" s="5" t="str">
        <f t="shared" si="92"/>
        <v/>
      </c>
      <c r="BB709" s="2">
        <v>0.75</v>
      </c>
      <c r="BC709" s="5">
        <f t="shared" si="94"/>
        <v>1729.1811674999999</v>
      </c>
      <c r="BD709" s="11">
        <f t="shared" si="93"/>
        <v>6.0824388226180123E-2</v>
      </c>
      <c r="BE709" s="5">
        <f t="shared" si="95"/>
        <v>60.824388226180119</v>
      </c>
    </row>
    <row r="710" spans="1:57" x14ac:dyDescent="0.3">
      <c r="A710" s="1" t="s">
        <v>475</v>
      </c>
      <c r="B710" s="1" t="s">
        <v>127</v>
      </c>
      <c r="C710" s="1" t="s">
        <v>128</v>
      </c>
      <c r="D710" s="1" t="s">
        <v>129</v>
      </c>
      <c r="E710" s="1" t="s">
        <v>66</v>
      </c>
      <c r="F710" s="1" t="s">
        <v>466</v>
      </c>
      <c r="G710" s="1" t="s">
        <v>64</v>
      </c>
      <c r="H710" s="1" t="s">
        <v>65</v>
      </c>
      <c r="I710" s="2">
        <v>117.72</v>
      </c>
      <c r="J710" s="2">
        <v>19.14</v>
      </c>
      <c r="K710" s="2">
        <f t="shared" si="88"/>
        <v>17.05</v>
      </c>
      <c r="L710" s="2">
        <f t="shared" si="89"/>
        <v>2.09</v>
      </c>
      <c r="Z710" s="14">
        <v>17.05</v>
      </c>
      <c r="AA710" s="5">
        <v>950.87849999999992</v>
      </c>
      <c r="AV710" s="5" t="str">
        <f t="shared" si="90"/>
        <v/>
      </c>
      <c r="AX710" s="5" t="str">
        <f t="shared" si="91"/>
        <v/>
      </c>
      <c r="AZ710" s="5" t="str">
        <f t="shared" si="92"/>
        <v/>
      </c>
      <c r="BB710" s="2">
        <v>2.09</v>
      </c>
      <c r="BC710" s="5">
        <f t="shared" si="94"/>
        <v>950.87849999999992</v>
      </c>
      <c r="BD710" s="11">
        <f t="shared" si="93"/>
        <v>3.3447393556538849E-2</v>
      </c>
      <c r="BE710" s="5">
        <f t="shared" si="95"/>
        <v>33.447393556538849</v>
      </c>
    </row>
    <row r="711" spans="1:57" x14ac:dyDescent="0.3">
      <c r="A711" s="1" t="s">
        <v>475</v>
      </c>
      <c r="B711" s="1" t="s">
        <v>127</v>
      </c>
      <c r="C711" s="1" t="s">
        <v>128</v>
      </c>
      <c r="D711" s="1" t="s">
        <v>129</v>
      </c>
      <c r="E711" s="1" t="s">
        <v>68</v>
      </c>
      <c r="F711" s="1" t="s">
        <v>466</v>
      </c>
      <c r="G711" s="1" t="s">
        <v>64</v>
      </c>
      <c r="H711" s="1" t="s">
        <v>65</v>
      </c>
      <c r="I711" s="2">
        <v>117.72</v>
      </c>
      <c r="J711" s="2">
        <v>19.850000000000001</v>
      </c>
      <c r="K711" s="2">
        <f t="shared" si="88"/>
        <v>13.08</v>
      </c>
      <c r="L711" s="2">
        <f t="shared" si="89"/>
        <v>6.78</v>
      </c>
      <c r="Z711" s="14">
        <v>13.08</v>
      </c>
      <c r="AA711" s="5">
        <v>729.47159999999997</v>
      </c>
      <c r="AV711" s="5" t="str">
        <f t="shared" si="90"/>
        <v/>
      </c>
      <c r="AX711" s="5" t="str">
        <f t="shared" si="91"/>
        <v/>
      </c>
      <c r="AZ711" s="5" t="str">
        <f t="shared" si="92"/>
        <v/>
      </c>
      <c r="BB711" s="2">
        <v>6.78</v>
      </c>
      <c r="BC711" s="5">
        <f t="shared" si="94"/>
        <v>729.47159999999997</v>
      </c>
      <c r="BD711" s="11">
        <f t="shared" si="93"/>
        <v>2.5659349426365285E-2</v>
      </c>
      <c r="BE711" s="5">
        <f t="shared" si="95"/>
        <v>25.659349426365285</v>
      </c>
    </row>
    <row r="712" spans="1:57" x14ac:dyDescent="0.3">
      <c r="A712" s="1" t="s">
        <v>475</v>
      </c>
      <c r="B712" s="1" t="s">
        <v>127</v>
      </c>
      <c r="C712" s="1" t="s">
        <v>128</v>
      </c>
      <c r="D712" s="1" t="s">
        <v>129</v>
      </c>
      <c r="E712" s="1" t="s">
        <v>70</v>
      </c>
      <c r="F712" s="1" t="s">
        <v>476</v>
      </c>
      <c r="G712" s="1" t="s">
        <v>64</v>
      </c>
      <c r="H712" s="1" t="s">
        <v>65</v>
      </c>
      <c r="I712" s="2">
        <v>117.72</v>
      </c>
      <c r="J712" s="2">
        <v>0.05</v>
      </c>
      <c r="K712" s="2">
        <f t="shared" si="88"/>
        <v>0.05</v>
      </c>
      <c r="L712" s="2">
        <f t="shared" si="89"/>
        <v>0</v>
      </c>
      <c r="Z712" s="14">
        <v>0.05</v>
      </c>
      <c r="AA712" s="5">
        <v>2.7885</v>
      </c>
      <c r="AV712" s="5" t="str">
        <f t="shared" si="90"/>
        <v/>
      </c>
      <c r="AX712" s="5" t="str">
        <f t="shared" si="91"/>
        <v/>
      </c>
      <c r="AZ712" s="5" t="str">
        <f t="shared" si="92"/>
        <v/>
      </c>
      <c r="BC712" s="5">
        <f t="shared" si="94"/>
        <v>2.7885</v>
      </c>
      <c r="BD712" s="11">
        <f t="shared" si="93"/>
        <v>9.8086198113017144E-5</v>
      </c>
      <c r="BE712" s="5">
        <f t="shared" si="95"/>
        <v>9.8086198113017137E-2</v>
      </c>
    </row>
    <row r="713" spans="1:57" x14ac:dyDescent="0.3">
      <c r="A713" s="1" t="s">
        <v>477</v>
      </c>
      <c r="B713" s="1" t="s">
        <v>431</v>
      </c>
      <c r="C713" s="1" t="s">
        <v>432</v>
      </c>
      <c r="D713" s="1" t="s">
        <v>433</v>
      </c>
      <c r="E713" s="1" t="s">
        <v>66</v>
      </c>
      <c r="F713" s="1" t="s">
        <v>466</v>
      </c>
      <c r="G713" s="1" t="s">
        <v>64</v>
      </c>
      <c r="H713" s="1" t="s">
        <v>65</v>
      </c>
      <c r="I713" s="2">
        <v>40</v>
      </c>
      <c r="J713" s="2">
        <v>19.12</v>
      </c>
      <c r="K713" s="2">
        <f t="shared" si="88"/>
        <v>1.25</v>
      </c>
      <c r="L713" s="2">
        <f t="shared" si="89"/>
        <v>17.86</v>
      </c>
      <c r="Z713" s="14">
        <v>1.25</v>
      </c>
      <c r="AA713" s="5">
        <v>69.712499999999991</v>
      </c>
      <c r="AV713" s="5" t="str">
        <f t="shared" si="90"/>
        <v/>
      </c>
      <c r="AX713" s="5" t="str">
        <f t="shared" si="91"/>
        <v/>
      </c>
      <c r="AZ713" s="5" t="str">
        <f t="shared" si="92"/>
        <v/>
      </c>
      <c r="BB713" s="2">
        <v>17.86</v>
      </c>
      <c r="BC713" s="5">
        <f t="shared" si="94"/>
        <v>69.712499999999991</v>
      </c>
      <c r="BD713" s="11">
        <f t="shared" si="93"/>
        <v>2.4521549528254282E-3</v>
      </c>
      <c r="BE713" s="5">
        <f t="shared" si="95"/>
        <v>2.4521549528254281</v>
      </c>
    </row>
    <row r="714" spans="1:57" x14ac:dyDescent="0.3">
      <c r="A714" s="1" t="s">
        <v>477</v>
      </c>
      <c r="B714" s="1" t="s">
        <v>431</v>
      </c>
      <c r="C714" s="1" t="s">
        <v>432</v>
      </c>
      <c r="D714" s="1" t="s">
        <v>433</v>
      </c>
      <c r="E714" s="1" t="s">
        <v>68</v>
      </c>
      <c r="F714" s="1" t="s">
        <v>466</v>
      </c>
      <c r="G714" s="1" t="s">
        <v>64</v>
      </c>
      <c r="H714" s="1" t="s">
        <v>65</v>
      </c>
      <c r="I714" s="2">
        <v>40</v>
      </c>
      <c r="J714" s="2">
        <v>19.97</v>
      </c>
      <c r="K714" s="2">
        <f t="shared" si="88"/>
        <v>10.7</v>
      </c>
      <c r="L714" s="2">
        <f t="shared" si="89"/>
        <v>9.2799999999999994</v>
      </c>
      <c r="Z714" s="14">
        <v>10.7</v>
      </c>
      <c r="AA714" s="5">
        <v>596.73899999999992</v>
      </c>
      <c r="AV714" s="5" t="str">
        <f t="shared" si="90"/>
        <v/>
      </c>
      <c r="AX714" s="5" t="str">
        <f t="shared" si="91"/>
        <v/>
      </c>
      <c r="AZ714" s="5" t="str">
        <f t="shared" si="92"/>
        <v/>
      </c>
      <c r="BB714" s="2">
        <v>9.2799999999999994</v>
      </c>
      <c r="BC714" s="5">
        <f t="shared" si="94"/>
        <v>596.73899999999992</v>
      </c>
      <c r="BD714" s="11">
        <f t="shared" si="93"/>
        <v>2.0990446396185667E-2</v>
      </c>
      <c r="BE714" s="5">
        <f t="shared" si="95"/>
        <v>20.990446396185668</v>
      </c>
    </row>
    <row r="715" spans="1:57" x14ac:dyDescent="0.3">
      <c r="A715" s="1" t="s">
        <v>478</v>
      </c>
      <c r="B715" s="1" t="s">
        <v>431</v>
      </c>
      <c r="C715" s="1" t="s">
        <v>432</v>
      </c>
      <c r="D715" s="1" t="s">
        <v>433</v>
      </c>
      <c r="E715" s="1" t="s">
        <v>81</v>
      </c>
      <c r="F715" s="1" t="s">
        <v>466</v>
      </c>
      <c r="G715" s="1" t="s">
        <v>64</v>
      </c>
      <c r="H715" s="1" t="s">
        <v>65</v>
      </c>
      <c r="I715" s="2">
        <v>40</v>
      </c>
      <c r="J715" s="2">
        <v>7.0000000000000007E-2</v>
      </c>
      <c r="K715" s="2">
        <f t="shared" si="88"/>
        <v>0</v>
      </c>
      <c r="L715" s="2">
        <f t="shared" si="89"/>
        <v>0.06</v>
      </c>
      <c r="AV715" s="5" t="str">
        <f t="shared" si="90"/>
        <v/>
      </c>
      <c r="AX715" s="5" t="str">
        <f t="shared" si="91"/>
        <v/>
      </c>
      <c r="AZ715" s="5" t="str">
        <f t="shared" si="92"/>
        <v/>
      </c>
      <c r="BB715" s="2">
        <v>0.06</v>
      </c>
      <c r="BC715" s="5">
        <f t="shared" si="94"/>
        <v>0</v>
      </c>
      <c r="BD715" s="11">
        <f t="shared" si="93"/>
        <v>0</v>
      </c>
      <c r="BE715" s="5">
        <f t="shared" si="95"/>
        <v>0</v>
      </c>
    </row>
    <row r="716" spans="1:57" x14ac:dyDescent="0.3">
      <c r="A716" s="1" t="s">
        <v>478</v>
      </c>
      <c r="B716" s="1" t="s">
        <v>431</v>
      </c>
      <c r="C716" s="1" t="s">
        <v>432</v>
      </c>
      <c r="D716" s="1" t="s">
        <v>433</v>
      </c>
      <c r="E716" s="1" t="s">
        <v>68</v>
      </c>
      <c r="F716" s="1" t="s">
        <v>466</v>
      </c>
      <c r="G716" s="1" t="s">
        <v>64</v>
      </c>
      <c r="H716" s="1" t="s">
        <v>65</v>
      </c>
      <c r="I716" s="2">
        <v>40</v>
      </c>
      <c r="J716" s="2">
        <v>0.09</v>
      </c>
      <c r="K716" s="2">
        <f t="shared" si="88"/>
        <v>0</v>
      </c>
      <c r="L716" s="2">
        <f t="shared" si="89"/>
        <v>0.09</v>
      </c>
      <c r="AV716" s="5" t="str">
        <f t="shared" si="90"/>
        <v/>
      </c>
      <c r="AX716" s="5" t="str">
        <f t="shared" si="91"/>
        <v/>
      </c>
      <c r="AZ716" s="5" t="str">
        <f t="shared" si="92"/>
        <v/>
      </c>
      <c r="BB716" s="2">
        <v>0.09</v>
      </c>
      <c r="BC716" s="5">
        <f t="shared" si="94"/>
        <v>0</v>
      </c>
      <c r="BD716" s="11">
        <f t="shared" si="93"/>
        <v>0</v>
      </c>
      <c r="BE716" s="5">
        <f t="shared" si="95"/>
        <v>0</v>
      </c>
    </row>
    <row r="717" spans="1:57" x14ac:dyDescent="0.3">
      <c r="A717" s="1" t="s">
        <v>478</v>
      </c>
      <c r="B717" s="1" t="s">
        <v>431</v>
      </c>
      <c r="C717" s="1" t="s">
        <v>432</v>
      </c>
      <c r="D717" s="1" t="s">
        <v>433</v>
      </c>
      <c r="E717" s="1" t="s">
        <v>82</v>
      </c>
      <c r="F717" s="1" t="s">
        <v>466</v>
      </c>
      <c r="G717" s="1" t="s">
        <v>64</v>
      </c>
      <c r="H717" s="1" t="s">
        <v>65</v>
      </c>
      <c r="I717" s="2">
        <v>40</v>
      </c>
      <c r="J717" s="2">
        <v>39.630000000000003</v>
      </c>
      <c r="K717" s="2">
        <f t="shared" si="88"/>
        <v>0.11</v>
      </c>
      <c r="L717" s="2">
        <f t="shared" si="89"/>
        <v>39.520000000000003</v>
      </c>
      <c r="Z717" s="14">
        <v>0.11</v>
      </c>
      <c r="AA717" s="5">
        <v>6.1346999999999996</v>
      </c>
      <c r="AV717" s="5" t="str">
        <f t="shared" si="90"/>
        <v/>
      </c>
      <c r="AX717" s="5" t="str">
        <f t="shared" si="91"/>
        <v/>
      </c>
      <c r="AZ717" s="5" t="str">
        <f t="shared" si="92"/>
        <v/>
      </c>
      <c r="BB717" s="2">
        <v>39.520000000000003</v>
      </c>
      <c r="BC717" s="5">
        <f t="shared" si="94"/>
        <v>6.1346999999999996</v>
      </c>
      <c r="BD717" s="11">
        <f t="shared" si="93"/>
        <v>2.1578963584863772E-4</v>
      </c>
      <c r="BE717" s="5">
        <f t="shared" si="95"/>
        <v>0.21578963584863772</v>
      </c>
    </row>
    <row r="718" spans="1:57" x14ac:dyDescent="0.3">
      <c r="A718" s="1" t="s">
        <v>479</v>
      </c>
      <c r="B718" s="1" t="s">
        <v>422</v>
      </c>
      <c r="C718" s="1" t="s">
        <v>423</v>
      </c>
      <c r="D718" s="1" t="s">
        <v>88</v>
      </c>
      <c r="E718" s="1" t="s">
        <v>80</v>
      </c>
      <c r="F718" s="1" t="s">
        <v>466</v>
      </c>
      <c r="G718" s="1" t="s">
        <v>64</v>
      </c>
      <c r="H718" s="1" t="s">
        <v>65</v>
      </c>
      <c r="I718" s="2">
        <v>79</v>
      </c>
      <c r="J718" s="2">
        <v>39.17</v>
      </c>
      <c r="K718" s="2">
        <f t="shared" si="88"/>
        <v>27</v>
      </c>
      <c r="L718" s="2">
        <f t="shared" si="89"/>
        <v>12.17</v>
      </c>
      <c r="Z718" s="14">
        <v>27</v>
      </c>
      <c r="AA718" s="5">
        <v>1505.79</v>
      </c>
      <c r="AV718" s="5" t="str">
        <f t="shared" si="90"/>
        <v/>
      </c>
      <c r="AX718" s="5" t="str">
        <f t="shared" si="91"/>
        <v/>
      </c>
      <c r="AZ718" s="5" t="str">
        <f t="shared" si="92"/>
        <v/>
      </c>
      <c r="BB718" s="2">
        <v>12.17</v>
      </c>
      <c r="BC718" s="5">
        <f t="shared" si="94"/>
        <v>1505.79</v>
      </c>
      <c r="BD718" s="11">
        <f t="shared" si="93"/>
        <v>5.2966546981029261E-2</v>
      </c>
      <c r="BE718" s="5">
        <f t="shared" si="95"/>
        <v>52.966546981029261</v>
      </c>
    </row>
    <row r="719" spans="1:57" x14ac:dyDescent="0.3">
      <c r="A719" s="1" t="s">
        <v>479</v>
      </c>
      <c r="B719" s="1" t="s">
        <v>422</v>
      </c>
      <c r="C719" s="1" t="s">
        <v>423</v>
      </c>
      <c r="D719" s="1" t="s">
        <v>88</v>
      </c>
      <c r="E719" s="1" t="s">
        <v>81</v>
      </c>
      <c r="F719" s="1" t="s">
        <v>466</v>
      </c>
      <c r="G719" s="1" t="s">
        <v>64</v>
      </c>
      <c r="H719" s="1" t="s">
        <v>65</v>
      </c>
      <c r="I719" s="2">
        <v>79</v>
      </c>
      <c r="J719" s="2">
        <v>37.049999999999997</v>
      </c>
      <c r="K719" s="2">
        <f t="shared" si="88"/>
        <v>33.54</v>
      </c>
      <c r="L719" s="2">
        <f t="shared" si="89"/>
        <v>3.52</v>
      </c>
      <c r="Z719" s="14">
        <v>33.54</v>
      </c>
      <c r="AA719" s="5">
        <v>1870.5257999999999</v>
      </c>
      <c r="AV719" s="5" t="str">
        <f t="shared" si="90"/>
        <v/>
      </c>
      <c r="AX719" s="5" t="str">
        <f t="shared" si="91"/>
        <v/>
      </c>
      <c r="AZ719" s="5" t="str">
        <f t="shared" si="92"/>
        <v/>
      </c>
      <c r="BB719" s="2">
        <v>3.52</v>
      </c>
      <c r="BC719" s="5">
        <f t="shared" si="94"/>
        <v>1870.5257999999999</v>
      </c>
      <c r="BD719" s="11">
        <f t="shared" si="93"/>
        <v>6.5796221694211898E-2</v>
      </c>
      <c r="BE719" s="5">
        <f t="shared" si="95"/>
        <v>65.796221694211894</v>
      </c>
    </row>
    <row r="720" spans="1:57" x14ac:dyDescent="0.3">
      <c r="A720" s="1" t="s">
        <v>479</v>
      </c>
      <c r="B720" s="1" t="s">
        <v>422</v>
      </c>
      <c r="C720" s="1" t="s">
        <v>423</v>
      </c>
      <c r="D720" s="1" t="s">
        <v>88</v>
      </c>
      <c r="E720" s="1" t="s">
        <v>67</v>
      </c>
      <c r="F720" s="1" t="s">
        <v>466</v>
      </c>
      <c r="G720" s="1" t="s">
        <v>64</v>
      </c>
      <c r="H720" s="1" t="s">
        <v>65</v>
      </c>
      <c r="I720" s="2">
        <v>79</v>
      </c>
      <c r="J720" s="2">
        <v>0.08</v>
      </c>
      <c r="K720" s="2">
        <f t="shared" si="88"/>
        <v>0</v>
      </c>
      <c r="L720" s="2">
        <f t="shared" si="89"/>
        <v>0.08</v>
      </c>
      <c r="AV720" s="5" t="str">
        <f t="shared" si="90"/>
        <v/>
      </c>
      <c r="AX720" s="5" t="str">
        <f t="shared" si="91"/>
        <v/>
      </c>
      <c r="AZ720" s="5" t="str">
        <f t="shared" si="92"/>
        <v/>
      </c>
      <c r="BB720" s="2">
        <v>0.08</v>
      </c>
      <c r="BC720" s="5">
        <f t="shared" si="94"/>
        <v>0</v>
      </c>
      <c r="BD720" s="11">
        <f t="shared" si="93"/>
        <v>0</v>
      </c>
      <c r="BE720" s="5">
        <f t="shared" si="95"/>
        <v>0</v>
      </c>
    </row>
    <row r="721" spans="1:57" x14ac:dyDescent="0.3">
      <c r="A721" s="1" t="s">
        <v>479</v>
      </c>
      <c r="B721" s="1" t="s">
        <v>422</v>
      </c>
      <c r="C721" s="1" t="s">
        <v>423</v>
      </c>
      <c r="D721" s="1" t="s">
        <v>88</v>
      </c>
      <c r="E721" s="1" t="s">
        <v>84</v>
      </c>
      <c r="F721" s="1" t="s">
        <v>476</v>
      </c>
      <c r="G721" s="1" t="s">
        <v>64</v>
      </c>
      <c r="H721" s="1" t="s">
        <v>65</v>
      </c>
      <c r="I721" s="2">
        <v>79</v>
      </c>
      <c r="J721" s="2">
        <v>0.05</v>
      </c>
      <c r="K721" s="2">
        <f t="shared" si="88"/>
        <v>0.05</v>
      </c>
      <c r="L721" s="2">
        <f t="shared" si="89"/>
        <v>0</v>
      </c>
      <c r="Z721" s="14">
        <v>0.05</v>
      </c>
      <c r="AA721" s="5">
        <v>2.7885</v>
      </c>
      <c r="AV721" s="5" t="str">
        <f t="shared" si="90"/>
        <v/>
      </c>
      <c r="AX721" s="5" t="str">
        <f t="shared" si="91"/>
        <v/>
      </c>
      <c r="AZ721" s="5" t="str">
        <f t="shared" si="92"/>
        <v/>
      </c>
      <c r="BC721" s="5">
        <f t="shared" si="94"/>
        <v>2.7885</v>
      </c>
      <c r="BD721" s="11">
        <f t="shared" si="93"/>
        <v>9.8086198113017144E-5</v>
      </c>
      <c r="BE721" s="5">
        <f t="shared" si="95"/>
        <v>9.8086198113017137E-2</v>
      </c>
    </row>
    <row r="722" spans="1:57" x14ac:dyDescent="0.3">
      <c r="A722" s="1" t="s">
        <v>480</v>
      </c>
      <c r="B722" s="1" t="s">
        <v>481</v>
      </c>
      <c r="C722" s="1" t="s">
        <v>423</v>
      </c>
      <c r="D722" s="1" t="s">
        <v>88</v>
      </c>
      <c r="E722" s="1" t="s">
        <v>80</v>
      </c>
      <c r="F722" s="1" t="s">
        <v>466</v>
      </c>
      <c r="G722" s="1" t="s">
        <v>64</v>
      </c>
      <c r="H722" s="1" t="s">
        <v>65</v>
      </c>
      <c r="I722" s="2">
        <v>40</v>
      </c>
      <c r="J722" s="2">
        <v>7.0000000000000007E-2</v>
      </c>
      <c r="K722" s="2">
        <f t="shared" si="88"/>
        <v>0</v>
      </c>
      <c r="L722" s="2">
        <f t="shared" si="89"/>
        <v>0.06</v>
      </c>
      <c r="AV722" s="5" t="str">
        <f t="shared" si="90"/>
        <v/>
      </c>
      <c r="AX722" s="5" t="str">
        <f t="shared" si="91"/>
        <v/>
      </c>
      <c r="AZ722" s="5" t="str">
        <f t="shared" si="92"/>
        <v/>
      </c>
      <c r="BB722" s="2">
        <v>0.06</v>
      </c>
      <c r="BC722" s="5">
        <f t="shared" si="94"/>
        <v>0</v>
      </c>
      <c r="BD722" s="11">
        <f t="shared" si="93"/>
        <v>0</v>
      </c>
      <c r="BE722" s="5">
        <f t="shared" si="95"/>
        <v>0</v>
      </c>
    </row>
    <row r="723" spans="1:57" x14ac:dyDescent="0.3">
      <c r="A723" s="1" t="s">
        <v>480</v>
      </c>
      <c r="B723" s="1" t="s">
        <v>481</v>
      </c>
      <c r="C723" s="1" t="s">
        <v>423</v>
      </c>
      <c r="D723" s="1" t="s">
        <v>88</v>
      </c>
      <c r="E723" s="1" t="s">
        <v>82</v>
      </c>
      <c r="F723" s="1" t="s">
        <v>466</v>
      </c>
      <c r="G723" s="1" t="s">
        <v>64</v>
      </c>
      <c r="H723" s="1" t="s">
        <v>65</v>
      </c>
      <c r="I723" s="2">
        <v>40</v>
      </c>
      <c r="J723" s="2">
        <v>0.09</v>
      </c>
      <c r="K723" s="2">
        <f t="shared" si="88"/>
        <v>0.01</v>
      </c>
      <c r="L723" s="2">
        <f t="shared" si="89"/>
        <v>0.08</v>
      </c>
      <c r="Z723" s="14">
        <v>0.01</v>
      </c>
      <c r="AA723" s="5">
        <v>0.55769999999999997</v>
      </c>
      <c r="AV723" s="5" t="str">
        <f t="shared" si="90"/>
        <v/>
      </c>
      <c r="AX723" s="5" t="str">
        <f t="shared" si="91"/>
        <v/>
      </c>
      <c r="AZ723" s="5" t="str">
        <f t="shared" si="92"/>
        <v/>
      </c>
      <c r="BB723" s="2">
        <v>0.08</v>
      </c>
      <c r="BC723" s="5">
        <f t="shared" si="94"/>
        <v>0.55769999999999997</v>
      </c>
      <c r="BD723" s="11">
        <f t="shared" si="93"/>
        <v>1.9617239622603429E-5</v>
      </c>
      <c r="BE723" s="5">
        <f t="shared" si="95"/>
        <v>1.9617239622603429E-2</v>
      </c>
    </row>
    <row r="724" spans="1:57" x14ac:dyDescent="0.3">
      <c r="A724" s="1" t="s">
        <v>480</v>
      </c>
      <c r="B724" s="1" t="s">
        <v>481</v>
      </c>
      <c r="C724" s="1" t="s">
        <v>423</v>
      </c>
      <c r="D724" s="1" t="s">
        <v>88</v>
      </c>
      <c r="E724" s="1" t="s">
        <v>83</v>
      </c>
      <c r="F724" s="1" t="s">
        <v>466</v>
      </c>
      <c r="G724" s="1" t="s">
        <v>64</v>
      </c>
      <c r="H724" s="1" t="s">
        <v>65</v>
      </c>
      <c r="I724" s="2">
        <v>40</v>
      </c>
      <c r="J724" s="2">
        <v>39.53</v>
      </c>
      <c r="K724" s="2">
        <f t="shared" si="88"/>
        <v>1.0900000000000001</v>
      </c>
      <c r="L724" s="2">
        <f t="shared" si="89"/>
        <v>38.44</v>
      </c>
      <c r="Z724" s="14">
        <v>1.0900000000000001</v>
      </c>
      <c r="AA724" s="5">
        <v>60.789299999999997</v>
      </c>
      <c r="AV724" s="5" t="str">
        <f t="shared" si="90"/>
        <v/>
      </c>
      <c r="AX724" s="5" t="str">
        <f t="shared" si="91"/>
        <v/>
      </c>
      <c r="AZ724" s="5" t="str">
        <f t="shared" si="92"/>
        <v/>
      </c>
      <c r="BB724" s="2">
        <v>38.44</v>
      </c>
      <c r="BC724" s="5">
        <f t="shared" si="94"/>
        <v>60.789299999999997</v>
      </c>
      <c r="BD724" s="11">
        <f t="shared" si="93"/>
        <v>2.1382791188637737E-3</v>
      </c>
      <c r="BE724" s="5">
        <f t="shared" si="95"/>
        <v>2.1382791188637738</v>
      </c>
    </row>
    <row r="725" spans="1:57" x14ac:dyDescent="0.3">
      <c r="A725" s="1" t="s">
        <v>482</v>
      </c>
      <c r="B725" s="1" t="s">
        <v>247</v>
      </c>
      <c r="C725" s="1" t="s">
        <v>248</v>
      </c>
      <c r="D725" s="1" t="s">
        <v>249</v>
      </c>
      <c r="E725" s="1" t="s">
        <v>82</v>
      </c>
      <c r="F725" s="1" t="s">
        <v>466</v>
      </c>
      <c r="G725" s="1" t="s">
        <v>64</v>
      </c>
      <c r="H725" s="1" t="s">
        <v>65</v>
      </c>
      <c r="I725" s="2">
        <v>80</v>
      </c>
      <c r="J725" s="2">
        <v>7.0000000000000007E-2</v>
      </c>
      <c r="K725" s="2">
        <f t="shared" si="88"/>
        <v>0</v>
      </c>
      <c r="L725" s="2">
        <f t="shared" si="89"/>
        <v>7.0000000000000007E-2</v>
      </c>
      <c r="AV725" s="5" t="str">
        <f t="shared" si="90"/>
        <v/>
      </c>
      <c r="AX725" s="5" t="str">
        <f t="shared" si="91"/>
        <v/>
      </c>
      <c r="AZ725" s="5" t="str">
        <f t="shared" si="92"/>
        <v/>
      </c>
      <c r="BB725" s="2">
        <v>7.0000000000000007E-2</v>
      </c>
      <c r="BC725" s="5">
        <f t="shared" si="94"/>
        <v>0</v>
      </c>
      <c r="BD725" s="11">
        <f t="shared" si="93"/>
        <v>0</v>
      </c>
      <c r="BE725" s="5">
        <f t="shared" si="95"/>
        <v>0</v>
      </c>
    </row>
    <row r="726" spans="1:57" x14ac:dyDescent="0.3">
      <c r="A726" s="1" t="s">
        <v>482</v>
      </c>
      <c r="B726" s="1" t="s">
        <v>247</v>
      </c>
      <c r="C726" s="1" t="s">
        <v>248</v>
      </c>
      <c r="D726" s="1" t="s">
        <v>249</v>
      </c>
      <c r="E726" s="1" t="s">
        <v>120</v>
      </c>
      <c r="F726" s="1" t="s">
        <v>466</v>
      </c>
      <c r="G726" s="1" t="s">
        <v>64</v>
      </c>
      <c r="H726" s="1" t="s">
        <v>65</v>
      </c>
      <c r="I726" s="2">
        <v>80</v>
      </c>
      <c r="J726" s="2">
        <v>42.04</v>
      </c>
      <c r="K726" s="2">
        <f t="shared" si="88"/>
        <v>0.01</v>
      </c>
      <c r="L726" s="2">
        <f t="shared" si="89"/>
        <v>42.03</v>
      </c>
      <c r="Z726" s="14">
        <v>0.01</v>
      </c>
      <c r="AA726" s="5">
        <v>0.55769999999999997</v>
      </c>
      <c r="AV726" s="5" t="str">
        <f t="shared" si="90"/>
        <v/>
      </c>
      <c r="AX726" s="5" t="str">
        <f t="shared" si="91"/>
        <v/>
      </c>
      <c r="AZ726" s="5" t="str">
        <f t="shared" si="92"/>
        <v/>
      </c>
      <c r="BB726" s="2">
        <v>42.03</v>
      </c>
      <c r="BC726" s="5">
        <f t="shared" si="94"/>
        <v>0.55769999999999997</v>
      </c>
      <c r="BD726" s="11">
        <f t="shared" si="93"/>
        <v>1.9617239622603429E-5</v>
      </c>
      <c r="BE726" s="5">
        <f t="shared" si="95"/>
        <v>1.9617239622603429E-2</v>
      </c>
    </row>
    <row r="727" spans="1:57" x14ac:dyDescent="0.3">
      <c r="A727" s="1" t="s">
        <v>482</v>
      </c>
      <c r="B727" s="1" t="s">
        <v>247</v>
      </c>
      <c r="C727" s="1" t="s">
        <v>248</v>
      </c>
      <c r="D727" s="1" t="s">
        <v>249</v>
      </c>
      <c r="E727" s="1" t="s">
        <v>69</v>
      </c>
      <c r="F727" s="1" t="s">
        <v>466</v>
      </c>
      <c r="G727" s="1" t="s">
        <v>64</v>
      </c>
      <c r="H727" s="1" t="s">
        <v>65</v>
      </c>
      <c r="I727" s="2">
        <v>80</v>
      </c>
      <c r="J727" s="2">
        <v>0.1</v>
      </c>
      <c r="K727" s="2">
        <f t="shared" si="88"/>
        <v>0</v>
      </c>
      <c r="L727" s="2">
        <f t="shared" si="89"/>
        <v>0.1</v>
      </c>
      <c r="AV727" s="5" t="str">
        <f t="shared" si="90"/>
        <v/>
      </c>
      <c r="AX727" s="5" t="str">
        <f t="shared" si="91"/>
        <v/>
      </c>
      <c r="AZ727" s="5" t="str">
        <f t="shared" si="92"/>
        <v/>
      </c>
      <c r="BB727" s="2">
        <v>0.1</v>
      </c>
      <c r="BC727" s="5">
        <f t="shared" si="94"/>
        <v>0</v>
      </c>
      <c r="BD727" s="11">
        <f t="shared" si="93"/>
        <v>0</v>
      </c>
      <c r="BE727" s="5">
        <f t="shared" si="95"/>
        <v>0</v>
      </c>
    </row>
    <row r="728" spans="1:57" x14ac:dyDescent="0.3">
      <c r="A728" s="1" t="s">
        <v>482</v>
      </c>
      <c r="B728" s="1" t="s">
        <v>247</v>
      </c>
      <c r="C728" s="1" t="s">
        <v>248</v>
      </c>
      <c r="D728" s="1" t="s">
        <v>249</v>
      </c>
      <c r="E728" s="1" t="s">
        <v>96</v>
      </c>
      <c r="F728" s="1" t="s">
        <v>466</v>
      </c>
      <c r="G728" s="1" t="s">
        <v>64</v>
      </c>
      <c r="H728" s="1" t="s">
        <v>65</v>
      </c>
      <c r="I728" s="2">
        <v>80</v>
      </c>
      <c r="J728" s="2">
        <v>0.08</v>
      </c>
      <c r="K728" s="2">
        <f t="shared" si="88"/>
        <v>0</v>
      </c>
      <c r="L728" s="2">
        <f t="shared" si="89"/>
        <v>0.08</v>
      </c>
      <c r="AV728" s="5" t="str">
        <f t="shared" si="90"/>
        <v/>
      </c>
      <c r="AX728" s="5" t="str">
        <f t="shared" si="91"/>
        <v/>
      </c>
      <c r="AZ728" s="5" t="str">
        <f t="shared" si="92"/>
        <v/>
      </c>
      <c r="BB728" s="2">
        <v>0.08</v>
      </c>
      <c r="BC728" s="5">
        <f t="shared" si="94"/>
        <v>0</v>
      </c>
      <c r="BD728" s="11">
        <f t="shared" si="93"/>
        <v>0</v>
      </c>
      <c r="BE728" s="5">
        <f t="shared" si="95"/>
        <v>0</v>
      </c>
    </row>
    <row r="729" spans="1:57" x14ac:dyDescent="0.3">
      <c r="A729" s="1" t="s">
        <v>482</v>
      </c>
      <c r="B729" s="1" t="s">
        <v>247</v>
      </c>
      <c r="C729" s="1" t="s">
        <v>248</v>
      </c>
      <c r="D729" s="1" t="s">
        <v>249</v>
      </c>
      <c r="E729" s="1" t="s">
        <v>101</v>
      </c>
      <c r="F729" s="1" t="s">
        <v>466</v>
      </c>
      <c r="G729" s="1" t="s">
        <v>64</v>
      </c>
      <c r="H729" s="1" t="s">
        <v>65</v>
      </c>
      <c r="I729" s="2">
        <v>80</v>
      </c>
      <c r="J729" s="2">
        <v>37.71</v>
      </c>
      <c r="K729" s="2">
        <f t="shared" si="88"/>
        <v>0.03</v>
      </c>
      <c r="L729" s="2">
        <f t="shared" si="89"/>
        <v>37.68</v>
      </c>
      <c r="Z729" s="14">
        <v>0.03</v>
      </c>
      <c r="AA729" s="5">
        <v>1.6731</v>
      </c>
      <c r="AV729" s="5" t="str">
        <f t="shared" si="90"/>
        <v/>
      </c>
      <c r="AX729" s="5" t="str">
        <f t="shared" si="91"/>
        <v/>
      </c>
      <c r="AZ729" s="5" t="str">
        <f t="shared" si="92"/>
        <v/>
      </c>
      <c r="BB729" s="2">
        <v>37.68</v>
      </c>
      <c r="BC729" s="5">
        <f t="shared" si="94"/>
        <v>1.6731</v>
      </c>
      <c r="BD729" s="11">
        <f t="shared" si="93"/>
        <v>5.8851718867810286E-5</v>
      </c>
      <c r="BE729" s="5">
        <f t="shared" si="95"/>
        <v>5.8851718867810286E-2</v>
      </c>
    </row>
    <row r="730" spans="1:57" x14ac:dyDescent="0.3">
      <c r="A730" s="1" t="s">
        <v>483</v>
      </c>
      <c r="B730" s="1" t="s">
        <v>247</v>
      </c>
      <c r="C730" s="1" t="s">
        <v>248</v>
      </c>
      <c r="D730" s="1" t="s">
        <v>249</v>
      </c>
      <c r="E730" s="1" t="s">
        <v>83</v>
      </c>
      <c r="F730" s="1" t="s">
        <v>466</v>
      </c>
      <c r="G730" s="1" t="s">
        <v>64</v>
      </c>
      <c r="H730" s="1" t="s">
        <v>65</v>
      </c>
      <c r="I730" s="2">
        <v>80</v>
      </c>
      <c r="J730" s="2">
        <v>7.0000000000000007E-2</v>
      </c>
      <c r="K730" s="2">
        <f t="shared" si="88"/>
        <v>0</v>
      </c>
      <c r="L730" s="2">
        <f t="shared" si="89"/>
        <v>7.0000000000000007E-2</v>
      </c>
      <c r="AV730" s="5" t="str">
        <f t="shared" si="90"/>
        <v/>
      </c>
      <c r="AX730" s="5" t="str">
        <f t="shared" si="91"/>
        <v/>
      </c>
      <c r="AZ730" s="5" t="str">
        <f t="shared" si="92"/>
        <v/>
      </c>
      <c r="BB730" s="2">
        <v>7.0000000000000007E-2</v>
      </c>
      <c r="BC730" s="5">
        <f t="shared" si="94"/>
        <v>0</v>
      </c>
      <c r="BD730" s="11">
        <f t="shared" si="93"/>
        <v>0</v>
      </c>
      <c r="BE730" s="5">
        <f t="shared" si="95"/>
        <v>0</v>
      </c>
    </row>
    <row r="731" spans="1:57" x14ac:dyDescent="0.3">
      <c r="A731" s="1" t="s">
        <v>483</v>
      </c>
      <c r="B731" s="1" t="s">
        <v>247</v>
      </c>
      <c r="C731" s="1" t="s">
        <v>248</v>
      </c>
      <c r="D731" s="1" t="s">
        <v>249</v>
      </c>
      <c r="E731" s="1" t="s">
        <v>109</v>
      </c>
      <c r="F731" s="1" t="s">
        <v>466</v>
      </c>
      <c r="G731" s="1" t="s">
        <v>64</v>
      </c>
      <c r="H731" s="1" t="s">
        <v>65</v>
      </c>
      <c r="I731" s="2">
        <v>80</v>
      </c>
      <c r="J731" s="2">
        <v>40.81</v>
      </c>
      <c r="K731" s="2">
        <f t="shared" si="88"/>
        <v>0</v>
      </c>
      <c r="L731" s="2">
        <f t="shared" si="89"/>
        <v>40</v>
      </c>
      <c r="AV731" s="5" t="str">
        <f t="shared" si="90"/>
        <v/>
      </c>
      <c r="AX731" s="5" t="str">
        <f t="shared" si="91"/>
        <v/>
      </c>
      <c r="AZ731" s="5" t="str">
        <f t="shared" si="92"/>
        <v/>
      </c>
      <c r="BB731" s="2">
        <v>40</v>
      </c>
      <c r="BC731" s="5">
        <f t="shared" si="94"/>
        <v>0</v>
      </c>
      <c r="BD731" s="11">
        <f t="shared" si="93"/>
        <v>0</v>
      </c>
      <c r="BE731" s="5">
        <f t="shared" si="95"/>
        <v>0</v>
      </c>
    </row>
    <row r="732" spans="1:57" x14ac:dyDescent="0.3">
      <c r="A732" s="1" t="s">
        <v>483</v>
      </c>
      <c r="B732" s="1" t="s">
        <v>247</v>
      </c>
      <c r="C732" s="1" t="s">
        <v>248</v>
      </c>
      <c r="D732" s="1" t="s">
        <v>249</v>
      </c>
      <c r="E732" s="1" t="s">
        <v>120</v>
      </c>
      <c r="F732" s="1" t="s">
        <v>466</v>
      </c>
      <c r="G732" s="1" t="s">
        <v>64</v>
      </c>
      <c r="H732" s="1" t="s">
        <v>65</v>
      </c>
      <c r="I732" s="2">
        <v>80</v>
      </c>
      <c r="J732" s="2">
        <v>0.1</v>
      </c>
      <c r="K732" s="2">
        <f t="shared" si="88"/>
        <v>0</v>
      </c>
      <c r="L732" s="2">
        <f t="shared" si="89"/>
        <v>0.1</v>
      </c>
      <c r="AV732" s="5" t="str">
        <f t="shared" si="90"/>
        <v/>
      </c>
      <c r="AX732" s="5" t="str">
        <f t="shared" si="91"/>
        <v/>
      </c>
      <c r="AZ732" s="5" t="str">
        <f t="shared" si="92"/>
        <v/>
      </c>
      <c r="BB732" s="2">
        <v>0.1</v>
      </c>
      <c r="BC732" s="5">
        <f t="shared" si="94"/>
        <v>0</v>
      </c>
      <c r="BD732" s="11">
        <f t="shared" si="93"/>
        <v>0</v>
      </c>
      <c r="BE732" s="5">
        <f t="shared" si="95"/>
        <v>0</v>
      </c>
    </row>
    <row r="733" spans="1:57" x14ac:dyDescent="0.3">
      <c r="A733" s="1" t="s">
        <v>483</v>
      </c>
      <c r="B733" s="1" t="s">
        <v>247</v>
      </c>
      <c r="C733" s="1" t="s">
        <v>248</v>
      </c>
      <c r="D733" s="1" t="s">
        <v>249</v>
      </c>
      <c r="E733" s="1" t="s">
        <v>101</v>
      </c>
      <c r="F733" s="1" t="s">
        <v>466</v>
      </c>
      <c r="G733" s="1" t="s">
        <v>64</v>
      </c>
      <c r="H733" s="1" t="s">
        <v>65</v>
      </c>
      <c r="I733" s="2">
        <v>80</v>
      </c>
      <c r="J733" s="2">
        <v>0.09</v>
      </c>
      <c r="K733" s="2">
        <f t="shared" si="88"/>
        <v>0</v>
      </c>
      <c r="L733" s="2">
        <f t="shared" si="89"/>
        <v>0.09</v>
      </c>
      <c r="AV733" s="5" t="str">
        <f t="shared" si="90"/>
        <v/>
      </c>
      <c r="AX733" s="5" t="str">
        <f t="shared" si="91"/>
        <v/>
      </c>
      <c r="AZ733" s="5" t="str">
        <f t="shared" si="92"/>
        <v/>
      </c>
      <c r="BB733" s="2">
        <v>0.09</v>
      </c>
      <c r="BC733" s="5">
        <f t="shared" si="94"/>
        <v>0</v>
      </c>
      <c r="BD733" s="11">
        <f t="shared" si="93"/>
        <v>0</v>
      </c>
      <c r="BE733" s="5">
        <f t="shared" si="95"/>
        <v>0</v>
      </c>
    </row>
    <row r="734" spans="1:57" x14ac:dyDescent="0.3">
      <c r="A734" s="1" t="s">
        <v>483</v>
      </c>
      <c r="B734" s="1" t="s">
        <v>247</v>
      </c>
      <c r="C734" s="1" t="s">
        <v>248</v>
      </c>
      <c r="D734" s="1" t="s">
        <v>249</v>
      </c>
      <c r="E734" s="1" t="s">
        <v>84</v>
      </c>
      <c r="F734" s="1" t="s">
        <v>466</v>
      </c>
      <c r="G734" s="1" t="s">
        <v>64</v>
      </c>
      <c r="H734" s="1" t="s">
        <v>65</v>
      </c>
      <c r="I734" s="2">
        <v>80</v>
      </c>
      <c r="J734" s="2">
        <v>38.36</v>
      </c>
      <c r="K734" s="2">
        <f t="shared" si="88"/>
        <v>0</v>
      </c>
      <c r="L734" s="2">
        <f t="shared" si="89"/>
        <v>38.36</v>
      </c>
      <c r="AV734" s="5" t="str">
        <f t="shared" si="90"/>
        <v/>
      </c>
      <c r="AX734" s="5" t="str">
        <f t="shared" si="91"/>
        <v/>
      </c>
      <c r="AZ734" s="5" t="str">
        <f t="shared" si="92"/>
        <v/>
      </c>
      <c r="BB734" s="2">
        <v>38.36</v>
      </c>
      <c r="BC734" s="5">
        <f t="shared" si="94"/>
        <v>0</v>
      </c>
      <c r="BD734" s="11">
        <f t="shared" si="93"/>
        <v>0</v>
      </c>
      <c r="BE734" s="5">
        <f t="shared" si="95"/>
        <v>0</v>
      </c>
    </row>
    <row r="735" spans="1:57" x14ac:dyDescent="0.3">
      <c r="A735" s="1" t="s">
        <v>484</v>
      </c>
      <c r="B735" s="1" t="s">
        <v>127</v>
      </c>
      <c r="C735" s="1" t="s">
        <v>128</v>
      </c>
      <c r="D735" s="1" t="s">
        <v>129</v>
      </c>
      <c r="E735" s="1" t="s">
        <v>69</v>
      </c>
      <c r="F735" s="1" t="s">
        <v>476</v>
      </c>
      <c r="G735" s="1" t="s">
        <v>64</v>
      </c>
      <c r="H735" s="1" t="s">
        <v>65</v>
      </c>
      <c r="I735" s="2">
        <v>80</v>
      </c>
      <c r="J735" s="2">
        <v>7.0000000000000007E-2</v>
      </c>
      <c r="K735" s="2">
        <f t="shared" si="88"/>
        <v>7.0000000000000007E-2</v>
      </c>
      <c r="L735" s="2">
        <f t="shared" si="89"/>
        <v>0</v>
      </c>
      <c r="Z735" s="14">
        <v>7.0000000000000007E-2</v>
      </c>
      <c r="AA735" s="5">
        <v>3.9039000000000001</v>
      </c>
      <c r="AV735" s="5" t="str">
        <f t="shared" si="90"/>
        <v/>
      </c>
      <c r="AX735" s="5" t="str">
        <f t="shared" si="91"/>
        <v/>
      </c>
      <c r="AZ735" s="5" t="str">
        <f t="shared" si="92"/>
        <v/>
      </c>
      <c r="BC735" s="5">
        <f t="shared" si="94"/>
        <v>3.9039000000000001</v>
      </c>
      <c r="BD735" s="11">
        <f t="shared" si="93"/>
        <v>1.37320677358224E-4</v>
      </c>
      <c r="BE735" s="5">
        <f t="shared" si="95"/>
        <v>0.13732067735822401</v>
      </c>
    </row>
    <row r="736" spans="1:57" x14ac:dyDescent="0.3">
      <c r="A736" s="1" t="s">
        <v>484</v>
      </c>
      <c r="B736" s="1" t="s">
        <v>127</v>
      </c>
      <c r="C736" s="1" t="s">
        <v>128</v>
      </c>
      <c r="D736" s="1" t="s">
        <v>129</v>
      </c>
      <c r="E736" s="1" t="s">
        <v>132</v>
      </c>
      <c r="F736" s="1" t="s">
        <v>476</v>
      </c>
      <c r="G736" s="1" t="s">
        <v>64</v>
      </c>
      <c r="H736" s="1" t="s">
        <v>65</v>
      </c>
      <c r="I736" s="2">
        <v>80</v>
      </c>
      <c r="J736" s="2">
        <v>7.0000000000000007E-2</v>
      </c>
      <c r="K736" s="2">
        <f t="shared" si="88"/>
        <v>0.01</v>
      </c>
      <c r="L736" s="2">
        <f t="shared" si="89"/>
        <v>0.06</v>
      </c>
      <c r="Z736" s="14">
        <v>0.01</v>
      </c>
      <c r="AA736" s="5">
        <v>0.55769999999999997</v>
      </c>
      <c r="AV736" s="5" t="str">
        <f t="shared" si="90"/>
        <v/>
      </c>
      <c r="AX736" s="5" t="str">
        <f t="shared" si="91"/>
        <v/>
      </c>
      <c r="AZ736" s="5" t="str">
        <f t="shared" si="92"/>
        <v/>
      </c>
      <c r="BB736" s="2">
        <v>0.06</v>
      </c>
      <c r="BC736" s="5">
        <f t="shared" si="94"/>
        <v>0.55769999999999997</v>
      </c>
      <c r="BD736" s="11">
        <f t="shared" si="93"/>
        <v>1.9617239622603429E-5</v>
      </c>
      <c r="BE736" s="5">
        <f t="shared" si="95"/>
        <v>1.9617239622603429E-2</v>
      </c>
    </row>
    <row r="737" spans="1:57" x14ac:dyDescent="0.3">
      <c r="A737" s="1" t="s">
        <v>484</v>
      </c>
      <c r="B737" s="1" t="s">
        <v>127</v>
      </c>
      <c r="C737" s="1" t="s">
        <v>128</v>
      </c>
      <c r="D737" s="1" t="s">
        <v>129</v>
      </c>
      <c r="E737" s="1" t="s">
        <v>70</v>
      </c>
      <c r="F737" s="1" t="s">
        <v>476</v>
      </c>
      <c r="G737" s="1" t="s">
        <v>64</v>
      </c>
      <c r="H737" s="1" t="s">
        <v>65</v>
      </c>
      <c r="I737" s="2">
        <v>80</v>
      </c>
      <c r="J737" s="2">
        <v>37.840000000000003</v>
      </c>
      <c r="K737" s="2">
        <f t="shared" si="88"/>
        <v>35.03</v>
      </c>
      <c r="L737" s="2">
        <f t="shared" si="89"/>
        <v>2.81</v>
      </c>
      <c r="Z737" s="14">
        <v>35.03</v>
      </c>
      <c r="AA737" s="5">
        <v>1953.6231</v>
      </c>
      <c r="AV737" s="5" t="str">
        <f t="shared" si="90"/>
        <v/>
      </c>
      <c r="AX737" s="5" t="str">
        <f t="shared" si="91"/>
        <v/>
      </c>
      <c r="AZ737" s="5" t="str">
        <f t="shared" si="92"/>
        <v/>
      </c>
      <c r="BB737" s="2">
        <v>2.81</v>
      </c>
      <c r="BC737" s="5">
        <f t="shared" si="94"/>
        <v>1953.6231</v>
      </c>
      <c r="BD737" s="11">
        <f t="shared" si="93"/>
        <v>6.8719190397979815E-2</v>
      </c>
      <c r="BE737" s="5">
        <f t="shared" si="95"/>
        <v>68.719190397979816</v>
      </c>
    </row>
    <row r="738" spans="1:57" x14ac:dyDescent="0.3">
      <c r="A738" s="1" t="s">
        <v>484</v>
      </c>
      <c r="B738" s="1" t="s">
        <v>127</v>
      </c>
      <c r="C738" s="1" t="s">
        <v>128</v>
      </c>
      <c r="D738" s="1" t="s">
        <v>129</v>
      </c>
      <c r="E738" s="1" t="s">
        <v>96</v>
      </c>
      <c r="F738" s="1" t="s">
        <v>476</v>
      </c>
      <c r="G738" s="1" t="s">
        <v>64</v>
      </c>
      <c r="H738" s="1" t="s">
        <v>65</v>
      </c>
      <c r="I738" s="2">
        <v>80</v>
      </c>
      <c r="J738" s="2">
        <v>36.74</v>
      </c>
      <c r="K738" s="2">
        <f t="shared" si="88"/>
        <v>26.64</v>
      </c>
      <c r="L738" s="2">
        <f t="shared" si="89"/>
        <v>10.1</v>
      </c>
      <c r="Z738" s="14">
        <v>26.64</v>
      </c>
      <c r="AA738" s="5">
        <v>1485.7128</v>
      </c>
      <c r="AV738" s="5" t="str">
        <f t="shared" si="90"/>
        <v/>
      </c>
      <c r="AX738" s="5" t="str">
        <f t="shared" si="91"/>
        <v/>
      </c>
      <c r="AZ738" s="5" t="str">
        <f t="shared" si="92"/>
        <v/>
      </c>
      <c r="BB738" s="2">
        <v>10.1</v>
      </c>
      <c r="BC738" s="5">
        <f t="shared" si="94"/>
        <v>1485.7128</v>
      </c>
      <c r="BD738" s="11">
        <f t="shared" si="93"/>
        <v>5.2260326354615534E-2</v>
      </c>
      <c r="BE738" s="5">
        <f t="shared" si="95"/>
        <v>52.260326354615536</v>
      </c>
    </row>
    <row r="739" spans="1:57" x14ac:dyDescent="0.3">
      <c r="A739" s="1" t="s">
        <v>485</v>
      </c>
      <c r="B739" s="1" t="s">
        <v>127</v>
      </c>
      <c r="C739" s="1" t="s">
        <v>128</v>
      </c>
      <c r="D739" s="1" t="s">
        <v>129</v>
      </c>
      <c r="E739" s="1" t="s">
        <v>66</v>
      </c>
      <c r="F739" s="1" t="s">
        <v>476</v>
      </c>
      <c r="G739" s="1" t="s">
        <v>64</v>
      </c>
      <c r="H739" s="1" t="s">
        <v>65</v>
      </c>
      <c r="I739" s="2">
        <v>39</v>
      </c>
      <c r="J739" s="2">
        <v>7.0000000000000007E-2</v>
      </c>
      <c r="K739" s="2">
        <f t="shared" si="88"/>
        <v>7.0000000000000007E-2</v>
      </c>
      <c r="L739" s="2">
        <f t="shared" si="89"/>
        <v>0</v>
      </c>
      <c r="Z739" s="14">
        <v>7.0000000000000007E-2</v>
      </c>
      <c r="AA739" s="5">
        <v>3.9039000000000001</v>
      </c>
      <c r="AV739" s="5" t="str">
        <f t="shared" si="90"/>
        <v/>
      </c>
      <c r="AX739" s="5" t="str">
        <f t="shared" si="91"/>
        <v/>
      </c>
      <c r="AZ739" s="5" t="str">
        <f t="shared" si="92"/>
        <v/>
      </c>
      <c r="BC739" s="5">
        <f t="shared" si="94"/>
        <v>3.9039000000000001</v>
      </c>
      <c r="BD739" s="11">
        <f t="shared" si="93"/>
        <v>1.37320677358224E-4</v>
      </c>
      <c r="BE739" s="5">
        <f t="shared" si="95"/>
        <v>0.13732067735822401</v>
      </c>
    </row>
    <row r="740" spans="1:57" x14ac:dyDescent="0.3">
      <c r="A740" s="1" t="s">
        <v>485</v>
      </c>
      <c r="B740" s="1" t="s">
        <v>127</v>
      </c>
      <c r="C740" s="1" t="s">
        <v>128</v>
      </c>
      <c r="D740" s="1" t="s">
        <v>129</v>
      </c>
      <c r="E740" s="1" t="s">
        <v>132</v>
      </c>
      <c r="F740" s="1" t="s">
        <v>476</v>
      </c>
      <c r="G740" s="1" t="s">
        <v>64</v>
      </c>
      <c r="H740" s="1" t="s">
        <v>65</v>
      </c>
      <c r="I740" s="2">
        <v>39</v>
      </c>
      <c r="J740" s="2">
        <v>37.97</v>
      </c>
      <c r="K740" s="2">
        <f t="shared" si="88"/>
        <v>32.26</v>
      </c>
      <c r="L740" s="2">
        <f t="shared" si="89"/>
        <v>5.7</v>
      </c>
      <c r="Z740" s="14">
        <v>32.26</v>
      </c>
      <c r="AA740" s="5">
        <v>1799.1402</v>
      </c>
      <c r="AV740" s="5" t="str">
        <f t="shared" si="90"/>
        <v/>
      </c>
      <c r="AX740" s="5" t="str">
        <f t="shared" si="91"/>
        <v/>
      </c>
      <c r="AZ740" s="5" t="str">
        <f t="shared" si="92"/>
        <v/>
      </c>
      <c r="BB740" s="2">
        <v>5.7</v>
      </c>
      <c r="BC740" s="5">
        <f t="shared" si="94"/>
        <v>1799.1402</v>
      </c>
      <c r="BD740" s="11">
        <f t="shared" si="93"/>
        <v>6.3285215022518659E-2</v>
      </c>
      <c r="BE740" s="5">
        <f t="shared" si="95"/>
        <v>63.285215022518663</v>
      </c>
    </row>
    <row r="741" spans="1:57" x14ac:dyDescent="0.3">
      <c r="A741" s="1" t="s">
        <v>486</v>
      </c>
      <c r="B741" s="1" t="s">
        <v>127</v>
      </c>
      <c r="C741" s="1" t="s">
        <v>128</v>
      </c>
      <c r="D741" s="1" t="s">
        <v>129</v>
      </c>
      <c r="E741" s="1" t="s">
        <v>68</v>
      </c>
      <c r="F741" s="1" t="s">
        <v>476</v>
      </c>
      <c r="G741" s="1" t="s">
        <v>64</v>
      </c>
      <c r="H741" s="1" t="s">
        <v>65</v>
      </c>
      <c r="I741" s="2">
        <v>40</v>
      </c>
      <c r="J741" s="2">
        <v>7.0000000000000007E-2</v>
      </c>
      <c r="K741" s="2">
        <f t="shared" si="88"/>
        <v>7.0000000000000007E-2</v>
      </c>
      <c r="L741" s="2">
        <f t="shared" si="89"/>
        <v>0</v>
      </c>
      <c r="Z741" s="14">
        <v>7.0000000000000007E-2</v>
      </c>
      <c r="AA741" s="5">
        <v>3.9039000000000001</v>
      </c>
      <c r="AV741" s="5" t="str">
        <f t="shared" si="90"/>
        <v/>
      </c>
      <c r="AX741" s="5" t="str">
        <f t="shared" si="91"/>
        <v/>
      </c>
      <c r="AZ741" s="5" t="str">
        <f t="shared" si="92"/>
        <v/>
      </c>
      <c r="BC741" s="5">
        <f t="shared" si="94"/>
        <v>3.9039000000000001</v>
      </c>
      <c r="BD741" s="11">
        <f t="shared" si="93"/>
        <v>1.37320677358224E-4</v>
      </c>
      <c r="BE741" s="5">
        <f t="shared" si="95"/>
        <v>0.13732067735822401</v>
      </c>
    </row>
    <row r="742" spans="1:57" x14ac:dyDescent="0.3">
      <c r="A742" s="1" t="s">
        <v>486</v>
      </c>
      <c r="B742" s="1" t="s">
        <v>127</v>
      </c>
      <c r="C742" s="1" t="s">
        <v>128</v>
      </c>
      <c r="D742" s="1" t="s">
        <v>129</v>
      </c>
      <c r="E742" s="1" t="s">
        <v>69</v>
      </c>
      <c r="F742" s="1" t="s">
        <v>476</v>
      </c>
      <c r="G742" s="1" t="s">
        <v>64</v>
      </c>
      <c r="H742" s="1" t="s">
        <v>65</v>
      </c>
      <c r="I742" s="2">
        <v>40</v>
      </c>
      <c r="J742" s="2">
        <v>38.89</v>
      </c>
      <c r="K742" s="2">
        <f t="shared" si="88"/>
        <v>38.880000000000003</v>
      </c>
      <c r="L742" s="2">
        <f t="shared" si="89"/>
        <v>0.01</v>
      </c>
      <c r="Z742" s="14">
        <v>38.880000000000003</v>
      </c>
      <c r="AA742" s="5">
        <v>2168.3375999999998</v>
      </c>
      <c r="AV742" s="5" t="str">
        <f t="shared" si="90"/>
        <v/>
      </c>
      <c r="AX742" s="5" t="str">
        <f t="shared" si="91"/>
        <v/>
      </c>
      <c r="AZ742" s="5" t="str">
        <f t="shared" si="92"/>
        <v/>
      </c>
      <c r="BB742" s="2">
        <v>0.01</v>
      </c>
      <c r="BC742" s="5">
        <f t="shared" si="94"/>
        <v>2168.3375999999998</v>
      </c>
      <c r="BD742" s="11">
        <f t="shared" si="93"/>
        <v>7.6271827652682131E-2</v>
      </c>
      <c r="BE742" s="5">
        <f t="shared" si="95"/>
        <v>76.271827652682134</v>
      </c>
    </row>
    <row r="743" spans="1:57" x14ac:dyDescent="0.3">
      <c r="A743" s="1" t="s">
        <v>486</v>
      </c>
      <c r="B743" s="1" t="s">
        <v>127</v>
      </c>
      <c r="C743" s="1" t="s">
        <v>128</v>
      </c>
      <c r="D743" s="1" t="s">
        <v>129</v>
      </c>
      <c r="E743" s="1" t="s">
        <v>132</v>
      </c>
      <c r="F743" s="1" t="s">
        <v>476</v>
      </c>
      <c r="G743" s="1" t="s">
        <v>64</v>
      </c>
      <c r="H743" s="1" t="s">
        <v>65</v>
      </c>
      <c r="I743" s="2">
        <v>40</v>
      </c>
      <c r="J743" s="2">
        <v>0.09</v>
      </c>
      <c r="K743" s="2">
        <f t="shared" si="88"/>
        <v>0.08</v>
      </c>
      <c r="L743" s="2">
        <f t="shared" si="89"/>
        <v>0</v>
      </c>
      <c r="Z743" s="14">
        <v>0.08</v>
      </c>
      <c r="AA743" s="5">
        <v>4.4615999999999998</v>
      </c>
      <c r="AV743" s="5" t="str">
        <f t="shared" si="90"/>
        <v/>
      </c>
      <c r="AX743" s="5" t="str">
        <f t="shared" si="91"/>
        <v/>
      </c>
      <c r="AZ743" s="5" t="str">
        <f t="shared" si="92"/>
        <v/>
      </c>
      <c r="BC743" s="5">
        <f t="shared" si="94"/>
        <v>4.4615999999999998</v>
      </c>
      <c r="BD743" s="11">
        <f t="shared" si="93"/>
        <v>1.5693791698082743E-4</v>
      </c>
      <c r="BE743" s="5">
        <f t="shared" si="95"/>
        <v>0.15693791698082743</v>
      </c>
    </row>
    <row r="744" spans="1:57" x14ac:dyDescent="0.3">
      <c r="A744" s="1" t="s">
        <v>487</v>
      </c>
      <c r="B744" s="1" t="s">
        <v>488</v>
      </c>
      <c r="C744" s="1" t="s">
        <v>489</v>
      </c>
      <c r="D744" s="1" t="s">
        <v>116</v>
      </c>
      <c r="E744" s="1" t="s">
        <v>62</v>
      </c>
      <c r="F744" s="1" t="s">
        <v>476</v>
      </c>
      <c r="G744" s="1" t="s">
        <v>64</v>
      </c>
      <c r="H744" s="1" t="s">
        <v>65</v>
      </c>
      <c r="I744" s="2">
        <v>80</v>
      </c>
      <c r="J744" s="2">
        <v>37.01</v>
      </c>
      <c r="K744" s="2">
        <f t="shared" si="88"/>
        <v>37.01</v>
      </c>
      <c r="L744" s="2">
        <f t="shared" si="89"/>
        <v>0</v>
      </c>
      <c r="Z744" s="14">
        <v>37.01</v>
      </c>
      <c r="AA744" s="5">
        <v>2064.0477000000001</v>
      </c>
      <c r="AV744" s="5" t="str">
        <f t="shared" si="90"/>
        <v/>
      </c>
      <c r="AX744" s="5" t="str">
        <f t="shared" si="91"/>
        <v/>
      </c>
      <c r="AZ744" s="5" t="str">
        <f t="shared" si="92"/>
        <v/>
      </c>
      <c r="BC744" s="5">
        <f t="shared" si="94"/>
        <v>2064.0477000000001</v>
      </c>
      <c r="BD744" s="11">
        <f t="shared" si="93"/>
        <v>7.2603403843255296E-2</v>
      </c>
      <c r="BE744" s="5">
        <f t="shared" si="95"/>
        <v>72.603403843255307</v>
      </c>
    </row>
    <row r="745" spans="1:57" x14ac:dyDescent="0.3">
      <c r="A745" s="1" t="s">
        <v>487</v>
      </c>
      <c r="B745" s="1" t="s">
        <v>488</v>
      </c>
      <c r="C745" s="1" t="s">
        <v>489</v>
      </c>
      <c r="D745" s="1" t="s">
        <v>116</v>
      </c>
      <c r="E745" s="1" t="s">
        <v>66</v>
      </c>
      <c r="F745" s="1" t="s">
        <v>476</v>
      </c>
      <c r="G745" s="1" t="s">
        <v>64</v>
      </c>
      <c r="H745" s="1" t="s">
        <v>65</v>
      </c>
      <c r="I745" s="2">
        <v>80</v>
      </c>
      <c r="J745" s="2">
        <v>37.69</v>
      </c>
      <c r="K745" s="2">
        <f t="shared" si="88"/>
        <v>37.69</v>
      </c>
      <c r="L745" s="2">
        <f t="shared" si="89"/>
        <v>0</v>
      </c>
      <c r="Z745" s="14">
        <v>37.69</v>
      </c>
      <c r="AA745" s="5">
        <v>2101.9713000000002</v>
      </c>
      <c r="AV745" s="5" t="str">
        <f t="shared" si="90"/>
        <v/>
      </c>
      <c r="AX745" s="5" t="str">
        <f t="shared" si="91"/>
        <v/>
      </c>
      <c r="AZ745" s="5" t="str">
        <f t="shared" si="92"/>
        <v/>
      </c>
      <c r="BC745" s="5">
        <f t="shared" si="94"/>
        <v>2101.9713000000002</v>
      </c>
      <c r="BD745" s="11">
        <f t="shared" si="93"/>
        <v>7.3937376137592339E-2</v>
      </c>
      <c r="BE745" s="5">
        <f t="shared" si="95"/>
        <v>73.937376137592338</v>
      </c>
    </row>
    <row r="746" spans="1:57" x14ac:dyDescent="0.3">
      <c r="A746" s="1" t="s">
        <v>490</v>
      </c>
      <c r="B746" s="1" t="s">
        <v>491</v>
      </c>
      <c r="C746" s="1" t="s">
        <v>492</v>
      </c>
      <c r="D746" s="1" t="s">
        <v>88</v>
      </c>
      <c r="E746" s="1" t="s">
        <v>81</v>
      </c>
      <c r="F746" s="1" t="s">
        <v>476</v>
      </c>
      <c r="G746" s="1" t="s">
        <v>64</v>
      </c>
      <c r="H746" s="1" t="s">
        <v>65</v>
      </c>
      <c r="I746" s="2">
        <v>147.21</v>
      </c>
      <c r="J746" s="2">
        <v>34.479999999999997</v>
      </c>
      <c r="K746" s="2">
        <f t="shared" si="88"/>
        <v>34</v>
      </c>
      <c r="L746" s="2">
        <f t="shared" si="89"/>
        <v>0.49</v>
      </c>
      <c r="Z746" s="14">
        <v>31.92</v>
      </c>
      <c r="AA746" s="5">
        <v>1780.1784</v>
      </c>
      <c r="AH746" s="9">
        <v>2.08</v>
      </c>
      <c r="AI746" s="5">
        <v>41.964156000000003</v>
      </c>
      <c r="AV746" s="5" t="str">
        <f t="shared" si="90"/>
        <v/>
      </c>
      <c r="AX746" s="5" t="str">
        <f t="shared" si="91"/>
        <v/>
      </c>
      <c r="AZ746" s="5" t="str">
        <f t="shared" si="92"/>
        <v/>
      </c>
      <c r="BB746" s="2">
        <v>0.49</v>
      </c>
      <c r="BC746" s="5">
        <f t="shared" si="94"/>
        <v>1822.142556</v>
      </c>
      <c r="BD746" s="11">
        <f t="shared" si="93"/>
        <v>6.4094328756670413E-2</v>
      </c>
      <c r="BE746" s="5">
        <f t="shared" si="95"/>
        <v>64.094328756670407</v>
      </c>
    </row>
    <row r="747" spans="1:57" x14ac:dyDescent="0.3">
      <c r="A747" s="1" t="s">
        <v>490</v>
      </c>
      <c r="B747" s="1" t="s">
        <v>491</v>
      </c>
      <c r="C747" s="1" t="s">
        <v>492</v>
      </c>
      <c r="D747" s="1" t="s">
        <v>88</v>
      </c>
      <c r="E747" s="1" t="s">
        <v>67</v>
      </c>
      <c r="F747" s="1" t="s">
        <v>476</v>
      </c>
      <c r="G747" s="1" t="s">
        <v>64</v>
      </c>
      <c r="H747" s="1" t="s">
        <v>65</v>
      </c>
      <c r="I747" s="2">
        <v>147.21</v>
      </c>
      <c r="J747" s="2">
        <v>33.25</v>
      </c>
      <c r="K747" s="2">
        <f t="shared" si="88"/>
        <v>32.049999999999997</v>
      </c>
      <c r="L747" s="2">
        <f t="shared" si="89"/>
        <v>1.2</v>
      </c>
      <c r="Z747" s="14">
        <v>31.15</v>
      </c>
      <c r="AA747" s="5">
        <v>1737.2355</v>
      </c>
      <c r="AH747" s="9">
        <v>0.9</v>
      </c>
      <c r="AI747" s="5">
        <v>18.157567499999999</v>
      </c>
      <c r="AV747" s="5" t="str">
        <f t="shared" si="90"/>
        <v/>
      </c>
      <c r="AX747" s="5" t="str">
        <f t="shared" si="91"/>
        <v/>
      </c>
      <c r="AZ747" s="5" t="str">
        <f t="shared" si="92"/>
        <v/>
      </c>
      <c r="BB747" s="2">
        <v>1.2</v>
      </c>
      <c r="BC747" s="5">
        <f t="shared" si="94"/>
        <v>1755.3930674999999</v>
      </c>
      <c r="BD747" s="11">
        <f t="shared" si="93"/>
        <v>6.1746398488442482E-2</v>
      </c>
      <c r="BE747" s="5">
        <f t="shared" si="95"/>
        <v>61.74639848844248</v>
      </c>
    </row>
    <row r="748" spans="1:57" x14ac:dyDescent="0.3">
      <c r="A748" s="1" t="s">
        <v>490</v>
      </c>
      <c r="B748" s="1" t="s">
        <v>491</v>
      </c>
      <c r="C748" s="1" t="s">
        <v>492</v>
      </c>
      <c r="D748" s="1" t="s">
        <v>88</v>
      </c>
      <c r="E748" s="1" t="s">
        <v>62</v>
      </c>
      <c r="F748" s="1" t="s">
        <v>476</v>
      </c>
      <c r="G748" s="1" t="s">
        <v>64</v>
      </c>
      <c r="H748" s="1" t="s">
        <v>65</v>
      </c>
      <c r="I748" s="2">
        <v>147.21</v>
      </c>
      <c r="J748" s="2">
        <v>0.09</v>
      </c>
      <c r="K748" s="2">
        <f t="shared" si="88"/>
        <v>0.09</v>
      </c>
      <c r="L748" s="2">
        <f t="shared" si="89"/>
        <v>0</v>
      </c>
      <c r="Z748" s="14">
        <v>0.09</v>
      </c>
      <c r="AA748" s="5">
        <v>5.0192999999999994</v>
      </c>
      <c r="AV748" s="5" t="str">
        <f t="shared" si="90"/>
        <v/>
      </c>
      <c r="AX748" s="5" t="str">
        <f t="shared" si="91"/>
        <v/>
      </c>
      <c r="AZ748" s="5" t="str">
        <f t="shared" si="92"/>
        <v/>
      </c>
      <c r="BC748" s="5">
        <f t="shared" si="94"/>
        <v>5.0192999999999994</v>
      </c>
      <c r="BD748" s="11">
        <f t="shared" si="93"/>
        <v>1.7655515660343083E-4</v>
      </c>
      <c r="BE748" s="5">
        <f t="shared" si="95"/>
        <v>0.17655515660343082</v>
      </c>
    </row>
    <row r="749" spans="1:57" x14ac:dyDescent="0.3">
      <c r="A749" s="1" t="s">
        <v>490</v>
      </c>
      <c r="B749" s="1" t="s">
        <v>491</v>
      </c>
      <c r="C749" s="1" t="s">
        <v>492</v>
      </c>
      <c r="D749" s="1" t="s">
        <v>88</v>
      </c>
      <c r="E749" s="1" t="s">
        <v>66</v>
      </c>
      <c r="F749" s="1" t="s">
        <v>476</v>
      </c>
      <c r="G749" s="1" t="s">
        <v>64</v>
      </c>
      <c r="H749" s="1" t="s">
        <v>65</v>
      </c>
      <c r="I749" s="2">
        <v>147.21</v>
      </c>
      <c r="J749" s="2">
        <v>0.09</v>
      </c>
      <c r="K749" s="2">
        <f t="shared" si="88"/>
        <v>0.09</v>
      </c>
      <c r="L749" s="2">
        <f t="shared" si="89"/>
        <v>0</v>
      </c>
      <c r="Z749" s="14">
        <v>0.09</v>
      </c>
      <c r="AA749" s="5">
        <v>5.0192999999999994</v>
      </c>
      <c r="AV749" s="5" t="str">
        <f t="shared" si="90"/>
        <v/>
      </c>
      <c r="AX749" s="5" t="str">
        <f t="shared" si="91"/>
        <v/>
      </c>
      <c r="AZ749" s="5" t="str">
        <f t="shared" si="92"/>
        <v/>
      </c>
      <c r="BC749" s="5">
        <f t="shared" si="94"/>
        <v>5.0192999999999994</v>
      </c>
      <c r="BD749" s="11">
        <f t="shared" si="93"/>
        <v>1.7655515660343083E-4</v>
      </c>
      <c r="BE749" s="5">
        <f t="shared" si="95"/>
        <v>0.17655515660343082</v>
      </c>
    </row>
    <row r="750" spans="1:57" x14ac:dyDescent="0.3">
      <c r="A750" s="1" t="s">
        <v>490</v>
      </c>
      <c r="B750" s="1" t="s">
        <v>491</v>
      </c>
      <c r="C750" s="1" t="s">
        <v>492</v>
      </c>
      <c r="D750" s="1" t="s">
        <v>88</v>
      </c>
      <c r="E750" s="1" t="s">
        <v>68</v>
      </c>
      <c r="F750" s="1" t="s">
        <v>476</v>
      </c>
      <c r="G750" s="1" t="s">
        <v>64</v>
      </c>
      <c r="H750" s="1" t="s">
        <v>65</v>
      </c>
      <c r="I750" s="2">
        <v>147.21</v>
      </c>
      <c r="J750" s="2">
        <v>38.85</v>
      </c>
      <c r="K750" s="2">
        <f t="shared" si="88"/>
        <v>38.85</v>
      </c>
      <c r="L750" s="2">
        <f t="shared" si="89"/>
        <v>0</v>
      </c>
      <c r="Z750" s="14">
        <v>38.85</v>
      </c>
      <c r="AA750" s="5">
        <v>2166.6644999999999</v>
      </c>
      <c r="AV750" s="5" t="str">
        <f t="shared" si="90"/>
        <v/>
      </c>
      <c r="AX750" s="5" t="str">
        <f t="shared" si="91"/>
        <v/>
      </c>
      <c r="AZ750" s="5" t="str">
        <f t="shared" si="92"/>
        <v/>
      </c>
      <c r="BC750" s="5">
        <f t="shared" si="94"/>
        <v>2166.6644999999999</v>
      </c>
      <c r="BD750" s="11">
        <f t="shared" si="93"/>
        <v>7.621297593381432E-2</v>
      </c>
      <c r="BE750" s="5">
        <f t="shared" si="95"/>
        <v>76.21297593381432</v>
      </c>
    </row>
    <row r="751" spans="1:57" x14ac:dyDescent="0.3">
      <c r="A751" s="1" t="s">
        <v>490</v>
      </c>
      <c r="B751" s="1" t="s">
        <v>491</v>
      </c>
      <c r="C751" s="1" t="s">
        <v>492</v>
      </c>
      <c r="D751" s="1" t="s">
        <v>88</v>
      </c>
      <c r="E751" s="1" t="s">
        <v>82</v>
      </c>
      <c r="F751" s="1" t="s">
        <v>476</v>
      </c>
      <c r="G751" s="1" t="s">
        <v>64</v>
      </c>
      <c r="H751" s="1" t="s">
        <v>65</v>
      </c>
      <c r="I751" s="2">
        <v>147.21</v>
      </c>
      <c r="J751" s="2">
        <v>39.25</v>
      </c>
      <c r="K751" s="2">
        <f t="shared" si="88"/>
        <v>39.25</v>
      </c>
      <c r="L751" s="2">
        <f t="shared" si="89"/>
        <v>0</v>
      </c>
      <c r="Z751" s="14">
        <v>39.25</v>
      </c>
      <c r="AA751" s="5">
        <v>2188.9724999999999</v>
      </c>
      <c r="AV751" s="5" t="str">
        <f t="shared" si="90"/>
        <v/>
      </c>
      <c r="AX751" s="5" t="str">
        <f t="shared" si="91"/>
        <v/>
      </c>
      <c r="AZ751" s="5" t="str">
        <f t="shared" si="92"/>
        <v/>
      </c>
      <c r="BC751" s="5">
        <f t="shared" si="94"/>
        <v>2188.9724999999999</v>
      </c>
      <c r="BD751" s="11">
        <f t="shared" si="93"/>
        <v>7.6997665518718464E-2</v>
      </c>
      <c r="BE751" s="5">
        <f t="shared" si="95"/>
        <v>76.997665518718463</v>
      </c>
    </row>
    <row r="752" spans="1:57" x14ac:dyDescent="0.3">
      <c r="A752" s="1" t="s">
        <v>493</v>
      </c>
      <c r="B752" s="1" t="s">
        <v>491</v>
      </c>
      <c r="C752" s="1" t="s">
        <v>492</v>
      </c>
      <c r="D752" s="1" t="s">
        <v>88</v>
      </c>
      <c r="E752" s="1" t="s">
        <v>81</v>
      </c>
      <c r="F752" s="1" t="s">
        <v>476</v>
      </c>
      <c r="G752" s="1" t="s">
        <v>64</v>
      </c>
      <c r="H752" s="1" t="s">
        <v>65</v>
      </c>
      <c r="I752" s="2">
        <v>8.7899999999999991</v>
      </c>
      <c r="J752" s="2">
        <v>3.44</v>
      </c>
      <c r="K752" s="2">
        <f t="shared" si="88"/>
        <v>2.91</v>
      </c>
      <c r="L752" s="2">
        <f t="shared" si="89"/>
        <v>0.53</v>
      </c>
      <c r="AH752" s="9">
        <v>2.91</v>
      </c>
      <c r="AI752" s="5">
        <v>58.70946825</v>
      </c>
      <c r="AV752" s="5" t="str">
        <f t="shared" si="90"/>
        <v/>
      </c>
      <c r="AX752" s="5" t="str">
        <f t="shared" si="91"/>
        <v/>
      </c>
      <c r="AZ752" s="5" t="str">
        <f t="shared" si="92"/>
        <v/>
      </c>
      <c r="BB752" s="2">
        <v>0.53</v>
      </c>
      <c r="BC752" s="5">
        <f t="shared" si="94"/>
        <v>58.70946825</v>
      </c>
      <c r="BD752" s="11">
        <f t="shared" si="93"/>
        <v>2.0651205070394084E-3</v>
      </c>
      <c r="BE752" s="5">
        <f t="shared" si="95"/>
        <v>2.0651205070394085</v>
      </c>
    </row>
    <row r="753" spans="1:57" x14ac:dyDescent="0.3">
      <c r="A753" s="1" t="s">
        <v>493</v>
      </c>
      <c r="B753" s="1" t="s">
        <v>491</v>
      </c>
      <c r="C753" s="1" t="s">
        <v>492</v>
      </c>
      <c r="D753" s="1" t="s">
        <v>88</v>
      </c>
      <c r="E753" s="1" t="s">
        <v>67</v>
      </c>
      <c r="F753" s="1" t="s">
        <v>476</v>
      </c>
      <c r="G753" s="1" t="s">
        <v>64</v>
      </c>
      <c r="H753" s="1" t="s">
        <v>65</v>
      </c>
      <c r="I753" s="2">
        <v>8.7899999999999991</v>
      </c>
      <c r="J753" s="2">
        <v>4.63</v>
      </c>
      <c r="K753" s="2">
        <f t="shared" si="88"/>
        <v>3.85</v>
      </c>
      <c r="L753" s="2">
        <f t="shared" si="89"/>
        <v>0.78</v>
      </c>
      <c r="AH753" s="9">
        <v>3.85</v>
      </c>
      <c r="AI753" s="5">
        <v>77.674038749999994</v>
      </c>
      <c r="AV753" s="5" t="str">
        <f t="shared" si="90"/>
        <v/>
      </c>
      <c r="AX753" s="5" t="str">
        <f t="shared" si="91"/>
        <v/>
      </c>
      <c r="AZ753" s="5" t="str">
        <f t="shared" si="92"/>
        <v/>
      </c>
      <c r="BB753" s="2">
        <v>0.78</v>
      </c>
      <c r="BC753" s="5">
        <f t="shared" si="94"/>
        <v>77.674038749999994</v>
      </c>
      <c r="BD753" s="11">
        <f t="shared" si="93"/>
        <v>2.7322041072514506E-3</v>
      </c>
      <c r="BE753" s="5">
        <f t="shared" si="95"/>
        <v>2.7322041072514507</v>
      </c>
    </row>
    <row r="754" spans="1:57" x14ac:dyDescent="0.3">
      <c r="A754" s="1" t="s">
        <v>494</v>
      </c>
      <c r="B754" s="1" t="s">
        <v>495</v>
      </c>
      <c r="C754" s="1" t="s">
        <v>128</v>
      </c>
      <c r="D754" s="1" t="s">
        <v>116</v>
      </c>
      <c r="E754" s="1" t="s">
        <v>80</v>
      </c>
      <c r="F754" s="1" t="s">
        <v>476</v>
      </c>
      <c r="G754" s="1" t="s">
        <v>64</v>
      </c>
      <c r="H754" s="1" t="s">
        <v>65</v>
      </c>
      <c r="I754" s="2">
        <v>78.67</v>
      </c>
      <c r="J754" s="2">
        <v>35.299999999999997</v>
      </c>
      <c r="K754" s="2">
        <f t="shared" si="88"/>
        <v>20.650000000000002</v>
      </c>
      <c r="L754" s="2">
        <f t="shared" si="89"/>
        <v>14.65</v>
      </c>
      <c r="Z754" s="14">
        <v>16.96</v>
      </c>
      <c r="AA754" s="5">
        <v>945.85919999999999</v>
      </c>
      <c r="AH754" s="9">
        <v>3.69</v>
      </c>
      <c r="AI754" s="5">
        <v>74.446026750000001</v>
      </c>
      <c r="AV754" s="5" t="str">
        <f t="shared" si="90"/>
        <v/>
      </c>
      <c r="AX754" s="5" t="str">
        <f t="shared" si="91"/>
        <v/>
      </c>
      <c r="AZ754" s="5" t="str">
        <f t="shared" si="92"/>
        <v/>
      </c>
      <c r="BB754" s="2">
        <v>14.65</v>
      </c>
      <c r="BC754" s="5">
        <f t="shared" si="94"/>
        <v>1020.30522675</v>
      </c>
      <c r="BD754" s="11">
        <f t="shared" si="93"/>
        <v>3.5889496362469922E-2</v>
      </c>
      <c r="BE754" s="5">
        <f t="shared" si="95"/>
        <v>35.88949636246992</v>
      </c>
    </row>
    <row r="755" spans="1:57" x14ac:dyDescent="0.3">
      <c r="A755" s="1" t="s">
        <v>494</v>
      </c>
      <c r="B755" s="1" t="s">
        <v>495</v>
      </c>
      <c r="C755" s="1" t="s">
        <v>128</v>
      </c>
      <c r="D755" s="1" t="s">
        <v>116</v>
      </c>
      <c r="E755" s="1" t="s">
        <v>81</v>
      </c>
      <c r="F755" s="1" t="s">
        <v>476</v>
      </c>
      <c r="G755" s="1" t="s">
        <v>64</v>
      </c>
      <c r="H755" s="1" t="s">
        <v>65</v>
      </c>
      <c r="I755" s="2">
        <v>78.67</v>
      </c>
      <c r="J755" s="2">
        <v>0.09</v>
      </c>
      <c r="K755" s="2">
        <f t="shared" si="88"/>
        <v>0.09</v>
      </c>
      <c r="L755" s="2">
        <f t="shared" si="89"/>
        <v>0</v>
      </c>
      <c r="Z755" s="14">
        <v>0.09</v>
      </c>
      <c r="AA755" s="5">
        <v>5.0192999999999994</v>
      </c>
      <c r="AV755" s="5" t="str">
        <f t="shared" si="90"/>
        <v/>
      </c>
      <c r="AX755" s="5" t="str">
        <f t="shared" si="91"/>
        <v/>
      </c>
      <c r="AZ755" s="5" t="str">
        <f t="shared" si="92"/>
        <v/>
      </c>
      <c r="BC755" s="5">
        <f t="shared" si="94"/>
        <v>5.0192999999999994</v>
      </c>
      <c r="BD755" s="11">
        <f t="shared" si="93"/>
        <v>1.7655515660343083E-4</v>
      </c>
      <c r="BE755" s="5">
        <f t="shared" si="95"/>
        <v>0.17655515660343082</v>
      </c>
    </row>
    <row r="756" spans="1:57" x14ac:dyDescent="0.3">
      <c r="A756" s="1" t="s">
        <v>494</v>
      </c>
      <c r="B756" s="1" t="s">
        <v>495</v>
      </c>
      <c r="C756" s="1" t="s">
        <v>128</v>
      </c>
      <c r="D756" s="1" t="s">
        <v>116</v>
      </c>
      <c r="E756" s="1" t="s">
        <v>82</v>
      </c>
      <c r="F756" s="1" t="s">
        <v>476</v>
      </c>
      <c r="G756" s="1" t="s">
        <v>64</v>
      </c>
      <c r="H756" s="1" t="s">
        <v>65</v>
      </c>
      <c r="I756" s="2">
        <v>78.67</v>
      </c>
      <c r="J756" s="2">
        <v>0.09</v>
      </c>
      <c r="K756" s="2">
        <f t="shared" si="88"/>
        <v>0.09</v>
      </c>
      <c r="L756" s="2">
        <f t="shared" si="89"/>
        <v>0</v>
      </c>
      <c r="Z756" s="14">
        <v>0.09</v>
      </c>
      <c r="AA756" s="5">
        <v>5.0192999999999994</v>
      </c>
      <c r="AV756" s="5" t="str">
        <f t="shared" si="90"/>
        <v/>
      </c>
      <c r="AX756" s="5" t="str">
        <f t="shared" si="91"/>
        <v/>
      </c>
      <c r="AZ756" s="5" t="str">
        <f t="shared" si="92"/>
        <v/>
      </c>
      <c r="BC756" s="5">
        <f t="shared" si="94"/>
        <v>5.0192999999999994</v>
      </c>
      <c r="BD756" s="11">
        <f t="shared" si="93"/>
        <v>1.7655515660343083E-4</v>
      </c>
      <c r="BE756" s="5">
        <f t="shared" si="95"/>
        <v>0.17655515660343082</v>
      </c>
    </row>
    <row r="757" spans="1:57" x14ac:dyDescent="0.3">
      <c r="A757" s="1" t="s">
        <v>494</v>
      </c>
      <c r="B757" s="1" t="s">
        <v>495</v>
      </c>
      <c r="C757" s="1" t="s">
        <v>128</v>
      </c>
      <c r="D757" s="1" t="s">
        <v>116</v>
      </c>
      <c r="E757" s="1" t="s">
        <v>83</v>
      </c>
      <c r="F757" s="1" t="s">
        <v>476</v>
      </c>
      <c r="G757" s="1" t="s">
        <v>64</v>
      </c>
      <c r="H757" s="1" t="s">
        <v>65</v>
      </c>
      <c r="I757" s="2">
        <v>78.67</v>
      </c>
      <c r="J757" s="2">
        <v>36.94</v>
      </c>
      <c r="K757" s="2">
        <f t="shared" si="88"/>
        <v>31.61</v>
      </c>
      <c r="L757" s="2">
        <f t="shared" si="89"/>
        <v>5.34</v>
      </c>
      <c r="Z757" s="14">
        <v>31.61</v>
      </c>
      <c r="AA757" s="5">
        <v>1762.8896999999999</v>
      </c>
      <c r="AV757" s="5" t="str">
        <f t="shared" si="90"/>
        <v/>
      </c>
      <c r="AX757" s="5" t="str">
        <f t="shared" si="91"/>
        <v/>
      </c>
      <c r="AZ757" s="5" t="str">
        <f t="shared" si="92"/>
        <v/>
      </c>
      <c r="BB757" s="2">
        <v>5.34</v>
      </c>
      <c r="BC757" s="5">
        <f t="shared" si="94"/>
        <v>1762.8896999999999</v>
      </c>
      <c r="BD757" s="11">
        <f t="shared" si="93"/>
        <v>6.2010094447049441E-2</v>
      </c>
      <c r="BE757" s="5">
        <f t="shared" si="95"/>
        <v>62.01009444704944</v>
      </c>
    </row>
    <row r="758" spans="1:57" x14ac:dyDescent="0.3">
      <c r="A758" s="1" t="s">
        <v>496</v>
      </c>
      <c r="B758" s="1" t="s">
        <v>127</v>
      </c>
      <c r="C758" s="1" t="s">
        <v>128</v>
      </c>
      <c r="D758" s="1" t="s">
        <v>129</v>
      </c>
      <c r="E758" s="1" t="s">
        <v>83</v>
      </c>
      <c r="F758" s="1" t="s">
        <v>476</v>
      </c>
      <c r="G758" s="1" t="s">
        <v>64</v>
      </c>
      <c r="H758" s="1" t="s">
        <v>65</v>
      </c>
      <c r="I758" s="2">
        <v>39.33</v>
      </c>
      <c r="J758" s="2">
        <v>0.06</v>
      </c>
      <c r="K758" s="2">
        <f t="shared" si="88"/>
        <v>0.05</v>
      </c>
      <c r="L758" s="2">
        <f t="shared" si="89"/>
        <v>0.01</v>
      </c>
      <c r="Z758" s="14">
        <v>0.05</v>
      </c>
      <c r="AA758" s="5">
        <v>2.7885</v>
      </c>
      <c r="AV758" s="5" t="str">
        <f t="shared" si="90"/>
        <v/>
      </c>
      <c r="AX758" s="5" t="str">
        <f t="shared" si="91"/>
        <v/>
      </c>
      <c r="AZ758" s="5" t="str">
        <f t="shared" si="92"/>
        <v/>
      </c>
      <c r="BB758" s="2">
        <v>0.01</v>
      </c>
      <c r="BC758" s="5">
        <f t="shared" si="94"/>
        <v>2.7885</v>
      </c>
      <c r="BD758" s="11">
        <f t="shared" si="93"/>
        <v>9.8086198113017144E-5</v>
      </c>
      <c r="BE758" s="5">
        <f t="shared" si="95"/>
        <v>9.8086198113017137E-2</v>
      </c>
    </row>
    <row r="759" spans="1:57" x14ac:dyDescent="0.3">
      <c r="A759" s="1" t="s">
        <v>496</v>
      </c>
      <c r="B759" s="1" t="s">
        <v>127</v>
      </c>
      <c r="C759" s="1" t="s">
        <v>128</v>
      </c>
      <c r="D759" s="1" t="s">
        <v>129</v>
      </c>
      <c r="E759" s="1" t="s">
        <v>109</v>
      </c>
      <c r="F759" s="1" t="s">
        <v>476</v>
      </c>
      <c r="G759" s="1" t="s">
        <v>64</v>
      </c>
      <c r="H759" s="1" t="s">
        <v>65</v>
      </c>
      <c r="I759" s="2">
        <v>39.33</v>
      </c>
      <c r="J759" s="2">
        <v>36.76</v>
      </c>
      <c r="K759" s="2">
        <f t="shared" si="88"/>
        <v>34.39</v>
      </c>
      <c r="L759" s="2">
        <f t="shared" si="89"/>
        <v>2.37</v>
      </c>
      <c r="Z759" s="14">
        <v>34.39</v>
      </c>
      <c r="AA759" s="5">
        <v>1917.9303</v>
      </c>
      <c r="AV759" s="5" t="str">
        <f t="shared" si="90"/>
        <v/>
      </c>
      <c r="AX759" s="5" t="str">
        <f t="shared" si="91"/>
        <v/>
      </c>
      <c r="AZ759" s="5" t="str">
        <f t="shared" si="92"/>
        <v/>
      </c>
      <c r="BB759" s="2">
        <v>2.37</v>
      </c>
      <c r="BC759" s="5">
        <f t="shared" si="94"/>
        <v>1917.9303</v>
      </c>
      <c r="BD759" s="11">
        <f t="shared" si="93"/>
        <v>6.7463687062133196E-2</v>
      </c>
      <c r="BE759" s="5">
        <f t="shared" si="95"/>
        <v>67.463687062133189</v>
      </c>
    </row>
    <row r="760" spans="1:57" x14ac:dyDescent="0.3">
      <c r="A760" s="1" t="s">
        <v>496</v>
      </c>
      <c r="B760" s="1" t="s">
        <v>127</v>
      </c>
      <c r="C760" s="1" t="s">
        <v>128</v>
      </c>
      <c r="D760" s="1" t="s">
        <v>129</v>
      </c>
      <c r="E760" s="1" t="s">
        <v>120</v>
      </c>
      <c r="F760" s="1" t="s">
        <v>476</v>
      </c>
      <c r="G760" s="1" t="s">
        <v>64</v>
      </c>
      <c r="H760" s="1" t="s">
        <v>65</v>
      </c>
      <c r="I760" s="2">
        <v>39.33</v>
      </c>
      <c r="J760" s="2">
        <v>0.09</v>
      </c>
      <c r="K760" s="2">
        <f t="shared" si="88"/>
        <v>0.08</v>
      </c>
      <c r="L760" s="2">
        <f t="shared" si="89"/>
        <v>0.01</v>
      </c>
      <c r="Z760" s="14">
        <v>0.08</v>
      </c>
      <c r="AA760" s="5">
        <v>4.4615999999999998</v>
      </c>
      <c r="AV760" s="5" t="str">
        <f t="shared" si="90"/>
        <v/>
      </c>
      <c r="AX760" s="5" t="str">
        <f t="shared" si="91"/>
        <v/>
      </c>
      <c r="AZ760" s="5" t="str">
        <f t="shared" si="92"/>
        <v/>
      </c>
      <c r="BB760" s="2">
        <v>0.01</v>
      </c>
      <c r="BC760" s="5">
        <f t="shared" si="94"/>
        <v>4.4615999999999998</v>
      </c>
      <c r="BD760" s="11">
        <f t="shared" si="93"/>
        <v>1.5693791698082743E-4</v>
      </c>
      <c r="BE760" s="5">
        <f t="shared" si="95"/>
        <v>0.15693791698082743</v>
      </c>
    </row>
    <row r="761" spans="1:57" x14ac:dyDescent="0.3">
      <c r="A761" s="1" t="s">
        <v>497</v>
      </c>
      <c r="B761" s="1" t="s">
        <v>127</v>
      </c>
      <c r="C761" s="1" t="s">
        <v>128</v>
      </c>
      <c r="D761" s="1" t="s">
        <v>129</v>
      </c>
      <c r="E761" s="1" t="s">
        <v>120</v>
      </c>
      <c r="F761" s="1" t="s">
        <v>476</v>
      </c>
      <c r="G761" s="1" t="s">
        <v>64</v>
      </c>
      <c r="H761" s="1" t="s">
        <v>65</v>
      </c>
      <c r="I761" s="2">
        <v>40</v>
      </c>
      <c r="J761" s="2">
        <v>7.0000000000000007E-2</v>
      </c>
      <c r="K761" s="2">
        <f t="shared" si="88"/>
        <v>0.06</v>
      </c>
      <c r="L761" s="2">
        <f t="shared" si="89"/>
        <v>0.01</v>
      </c>
      <c r="Z761" s="14">
        <v>0.06</v>
      </c>
      <c r="AA761" s="5">
        <v>3.3462000000000001</v>
      </c>
      <c r="AV761" s="5" t="str">
        <f t="shared" si="90"/>
        <v/>
      </c>
      <c r="AX761" s="5" t="str">
        <f t="shared" si="91"/>
        <v/>
      </c>
      <c r="AZ761" s="5" t="str">
        <f t="shared" si="92"/>
        <v/>
      </c>
      <c r="BB761" s="2">
        <v>0.01</v>
      </c>
      <c r="BC761" s="5">
        <f t="shared" si="94"/>
        <v>3.3462000000000001</v>
      </c>
      <c r="BD761" s="11">
        <f t="shared" si="93"/>
        <v>1.1770343773562057E-4</v>
      </c>
      <c r="BE761" s="5">
        <f t="shared" si="95"/>
        <v>0.11770343773562057</v>
      </c>
    </row>
    <row r="762" spans="1:57" x14ac:dyDescent="0.3">
      <c r="A762" s="1" t="s">
        <v>497</v>
      </c>
      <c r="B762" s="1" t="s">
        <v>127</v>
      </c>
      <c r="C762" s="1" t="s">
        <v>128</v>
      </c>
      <c r="D762" s="1" t="s">
        <v>129</v>
      </c>
      <c r="E762" s="1" t="s">
        <v>96</v>
      </c>
      <c r="F762" s="1" t="s">
        <v>476</v>
      </c>
      <c r="G762" s="1" t="s">
        <v>64</v>
      </c>
      <c r="H762" s="1" t="s">
        <v>65</v>
      </c>
      <c r="I762" s="2">
        <v>40</v>
      </c>
      <c r="J762" s="2">
        <v>0.08</v>
      </c>
      <c r="K762" s="2">
        <f t="shared" si="88"/>
        <v>0.08</v>
      </c>
      <c r="L762" s="2">
        <f t="shared" si="89"/>
        <v>0.01</v>
      </c>
      <c r="Z762" s="14">
        <v>0.08</v>
      </c>
      <c r="AA762" s="5">
        <v>4.4615999999999998</v>
      </c>
      <c r="AV762" s="5" t="str">
        <f t="shared" si="90"/>
        <v/>
      </c>
      <c r="AX762" s="5" t="str">
        <f t="shared" si="91"/>
        <v/>
      </c>
      <c r="AZ762" s="5" t="str">
        <f t="shared" si="92"/>
        <v/>
      </c>
      <c r="BB762" s="2">
        <v>0.01</v>
      </c>
      <c r="BC762" s="5">
        <f t="shared" si="94"/>
        <v>4.4615999999999998</v>
      </c>
      <c r="BD762" s="11">
        <f t="shared" si="93"/>
        <v>1.5693791698082743E-4</v>
      </c>
      <c r="BE762" s="5">
        <f t="shared" si="95"/>
        <v>0.15693791698082743</v>
      </c>
    </row>
    <row r="763" spans="1:57" x14ac:dyDescent="0.3">
      <c r="A763" s="1" t="s">
        <v>497</v>
      </c>
      <c r="B763" s="1" t="s">
        <v>127</v>
      </c>
      <c r="C763" s="1" t="s">
        <v>128</v>
      </c>
      <c r="D763" s="1" t="s">
        <v>129</v>
      </c>
      <c r="E763" s="1" t="s">
        <v>101</v>
      </c>
      <c r="F763" s="1" t="s">
        <v>476</v>
      </c>
      <c r="G763" s="1" t="s">
        <v>64</v>
      </c>
      <c r="H763" s="1" t="s">
        <v>65</v>
      </c>
      <c r="I763" s="2">
        <v>40</v>
      </c>
      <c r="J763" s="2">
        <v>37.03</v>
      </c>
      <c r="K763" s="2">
        <f t="shared" si="88"/>
        <v>34.729999999999997</v>
      </c>
      <c r="L763" s="2">
        <f t="shared" si="89"/>
        <v>2.29</v>
      </c>
      <c r="Z763" s="14">
        <v>34.729999999999997</v>
      </c>
      <c r="AA763" s="5">
        <v>1936.8921</v>
      </c>
      <c r="AV763" s="5" t="str">
        <f t="shared" si="90"/>
        <v/>
      </c>
      <c r="AX763" s="5" t="str">
        <f t="shared" si="91"/>
        <v/>
      </c>
      <c r="AZ763" s="5" t="str">
        <f t="shared" si="92"/>
        <v/>
      </c>
      <c r="BB763" s="2">
        <v>2.29</v>
      </c>
      <c r="BC763" s="5">
        <f t="shared" si="94"/>
        <v>1936.8921</v>
      </c>
      <c r="BD763" s="11">
        <f t="shared" si="93"/>
        <v>6.8130673209301704E-2</v>
      </c>
      <c r="BE763" s="5">
        <f t="shared" si="95"/>
        <v>68.130673209301705</v>
      </c>
    </row>
    <row r="764" spans="1:57" x14ac:dyDescent="0.3">
      <c r="A764" s="1" t="s">
        <v>498</v>
      </c>
      <c r="B764" s="1" t="s">
        <v>127</v>
      </c>
      <c r="C764" s="1" t="s">
        <v>128</v>
      </c>
      <c r="D764" s="1" t="s">
        <v>129</v>
      </c>
      <c r="E764" s="1" t="s">
        <v>82</v>
      </c>
      <c r="F764" s="1" t="s">
        <v>476</v>
      </c>
      <c r="G764" s="1" t="s">
        <v>64</v>
      </c>
      <c r="H764" s="1" t="s">
        <v>65</v>
      </c>
      <c r="I764" s="2">
        <v>40</v>
      </c>
      <c r="J764" s="2">
        <v>7.0000000000000007E-2</v>
      </c>
      <c r="K764" s="2">
        <f t="shared" si="88"/>
        <v>7.0000000000000007E-2</v>
      </c>
      <c r="L764" s="2">
        <f t="shared" si="89"/>
        <v>0</v>
      </c>
      <c r="Z764" s="14">
        <v>7.0000000000000007E-2</v>
      </c>
      <c r="AA764" s="5">
        <v>3.9039000000000001</v>
      </c>
      <c r="AV764" s="5" t="str">
        <f t="shared" si="90"/>
        <v/>
      </c>
      <c r="AX764" s="5" t="str">
        <f t="shared" si="91"/>
        <v/>
      </c>
      <c r="AZ764" s="5" t="str">
        <f t="shared" si="92"/>
        <v/>
      </c>
      <c r="BC764" s="5">
        <f t="shared" si="94"/>
        <v>3.9039000000000001</v>
      </c>
      <c r="BD764" s="11">
        <f t="shared" si="93"/>
        <v>1.37320677358224E-4</v>
      </c>
      <c r="BE764" s="5">
        <f t="shared" si="95"/>
        <v>0.13732067735822401</v>
      </c>
    </row>
    <row r="765" spans="1:57" x14ac:dyDescent="0.3">
      <c r="A765" s="1" t="s">
        <v>498</v>
      </c>
      <c r="B765" s="1" t="s">
        <v>127</v>
      </c>
      <c r="C765" s="1" t="s">
        <v>128</v>
      </c>
      <c r="D765" s="1" t="s">
        <v>129</v>
      </c>
      <c r="E765" s="1" t="s">
        <v>120</v>
      </c>
      <c r="F765" s="1" t="s">
        <v>476</v>
      </c>
      <c r="G765" s="1" t="s">
        <v>64</v>
      </c>
      <c r="H765" s="1" t="s">
        <v>65</v>
      </c>
      <c r="I765" s="2">
        <v>40</v>
      </c>
      <c r="J765" s="2">
        <v>39.229999999999997</v>
      </c>
      <c r="K765" s="2">
        <f t="shared" si="88"/>
        <v>34.57</v>
      </c>
      <c r="L765" s="2">
        <f t="shared" si="89"/>
        <v>4.66</v>
      </c>
      <c r="Z765" s="14">
        <v>34.57</v>
      </c>
      <c r="AA765" s="5">
        <v>1927.9689000000001</v>
      </c>
      <c r="AV765" s="5" t="str">
        <f t="shared" si="90"/>
        <v/>
      </c>
      <c r="AX765" s="5" t="str">
        <f t="shared" si="91"/>
        <v/>
      </c>
      <c r="AZ765" s="5" t="str">
        <f t="shared" si="92"/>
        <v/>
      </c>
      <c r="BB765" s="2">
        <v>4.66</v>
      </c>
      <c r="BC765" s="5">
        <f t="shared" si="94"/>
        <v>1927.9689000000001</v>
      </c>
      <c r="BD765" s="11">
        <f t="shared" si="93"/>
        <v>6.7816797375340049E-2</v>
      </c>
      <c r="BE765" s="5">
        <f t="shared" si="95"/>
        <v>67.816797375340059</v>
      </c>
    </row>
    <row r="766" spans="1:57" x14ac:dyDescent="0.3">
      <c r="A766" s="1" t="s">
        <v>498</v>
      </c>
      <c r="B766" s="1" t="s">
        <v>127</v>
      </c>
      <c r="C766" s="1" t="s">
        <v>128</v>
      </c>
      <c r="D766" s="1" t="s">
        <v>129</v>
      </c>
      <c r="E766" s="1" t="s">
        <v>69</v>
      </c>
      <c r="F766" s="1" t="s">
        <v>476</v>
      </c>
      <c r="G766" s="1" t="s">
        <v>64</v>
      </c>
      <c r="H766" s="1" t="s">
        <v>65</v>
      </c>
      <c r="I766" s="2">
        <v>40</v>
      </c>
      <c r="J766" s="2">
        <v>0.09</v>
      </c>
      <c r="K766" s="2">
        <f t="shared" si="88"/>
        <v>0.09</v>
      </c>
      <c r="L766" s="2">
        <f t="shared" si="89"/>
        <v>0</v>
      </c>
      <c r="Z766" s="14">
        <v>0.09</v>
      </c>
      <c r="AA766" s="5">
        <v>5.0192999999999994</v>
      </c>
      <c r="AV766" s="5" t="str">
        <f t="shared" si="90"/>
        <v/>
      </c>
      <c r="AX766" s="5" t="str">
        <f t="shared" si="91"/>
        <v/>
      </c>
      <c r="AZ766" s="5" t="str">
        <f t="shared" si="92"/>
        <v/>
      </c>
      <c r="BC766" s="5">
        <f t="shared" si="94"/>
        <v>5.0192999999999994</v>
      </c>
      <c r="BD766" s="11">
        <f t="shared" si="93"/>
        <v>1.7655515660343083E-4</v>
      </c>
      <c r="BE766" s="5">
        <f t="shared" si="95"/>
        <v>0.17655515660343082</v>
      </c>
    </row>
    <row r="767" spans="1:57" x14ac:dyDescent="0.3">
      <c r="A767" s="1" t="s">
        <v>499</v>
      </c>
      <c r="B767" s="1" t="s">
        <v>127</v>
      </c>
      <c r="C767" s="1" t="s">
        <v>128</v>
      </c>
      <c r="D767" s="1" t="s">
        <v>129</v>
      </c>
      <c r="E767" s="1" t="s">
        <v>109</v>
      </c>
      <c r="F767" s="1" t="s">
        <v>476</v>
      </c>
      <c r="G767" s="1" t="s">
        <v>64</v>
      </c>
      <c r="H767" s="1" t="s">
        <v>65</v>
      </c>
      <c r="I767" s="2">
        <v>37.74</v>
      </c>
      <c r="J767" s="2">
        <v>0.06</v>
      </c>
      <c r="K767" s="2">
        <f t="shared" si="88"/>
        <v>0.06</v>
      </c>
      <c r="L767" s="2">
        <f t="shared" si="89"/>
        <v>0</v>
      </c>
      <c r="Z767" s="14">
        <v>0.06</v>
      </c>
      <c r="AA767" s="5">
        <v>3.3462000000000001</v>
      </c>
      <c r="AV767" s="5" t="str">
        <f t="shared" si="90"/>
        <v/>
      </c>
      <c r="AX767" s="5" t="str">
        <f t="shared" si="91"/>
        <v/>
      </c>
      <c r="AZ767" s="5" t="str">
        <f t="shared" si="92"/>
        <v/>
      </c>
      <c r="BC767" s="5">
        <f t="shared" si="94"/>
        <v>3.3462000000000001</v>
      </c>
      <c r="BD767" s="11">
        <f t="shared" si="93"/>
        <v>1.1770343773562057E-4</v>
      </c>
      <c r="BE767" s="5">
        <f t="shared" si="95"/>
        <v>0.11770343773562057</v>
      </c>
    </row>
    <row r="768" spans="1:57" x14ac:dyDescent="0.3">
      <c r="A768" s="1" t="s">
        <v>499</v>
      </c>
      <c r="B768" s="1" t="s">
        <v>127</v>
      </c>
      <c r="C768" s="1" t="s">
        <v>128</v>
      </c>
      <c r="D768" s="1" t="s">
        <v>129</v>
      </c>
      <c r="E768" s="1" t="s">
        <v>101</v>
      </c>
      <c r="F768" s="1" t="s">
        <v>476</v>
      </c>
      <c r="G768" s="1" t="s">
        <v>64</v>
      </c>
      <c r="H768" s="1" t="s">
        <v>65</v>
      </c>
      <c r="I768" s="2">
        <v>37.74</v>
      </c>
      <c r="J768" s="2">
        <v>0.08</v>
      </c>
      <c r="K768" s="2">
        <f t="shared" si="88"/>
        <v>0.08</v>
      </c>
      <c r="L768" s="2">
        <f t="shared" si="89"/>
        <v>0</v>
      </c>
      <c r="Z768" s="14">
        <v>0.08</v>
      </c>
      <c r="AA768" s="5">
        <v>4.4615999999999998</v>
      </c>
      <c r="AV768" s="5" t="str">
        <f t="shared" si="90"/>
        <v/>
      </c>
      <c r="AX768" s="5" t="str">
        <f t="shared" si="91"/>
        <v/>
      </c>
      <c r="AZ768" s="5" t="str">
        <f t="shared" si="92"/>
        <v/>
      </c>
      <c r="BC768" s="5">
        <f t="shared" si="94"/>
        <v>4.4615999999999998</v>
      </c>
      <c r="BD768" s="11">
        <f t="shared" si="93"/>
        <v>1.5693791698082743E-4</v>
      </c>
      <c r="BE768" s="5">
        <f t="shared" si="95"/>
        <v>0.15693791698082743</v>
      </c>
    </row>
    <row r="769" spans="1:57" x14ac:dyDescent="0.3">
      <c r="A769" s="1" t="s">
        <v>499</v>
      </c>
      <c r="B769" s="1" t="s">
        <v>127</v>
      </c>
      <c r="C769" s="1" t="s">
        <v>128</v>
      </c>
      <c r="D769" s="1" t="s">
        <v>129</v>
      </c>
      <c r="E769" s="1" t="s">
        <v>84</v>
      </c>
      <c r="F769" s="1" t="s">
        <v>476</v>
      </c>
      <c r="G769" s="1" t="s">
        <v>64</v>
      </c>
      <c r="H769" s="1" t="s">
        <v>65</v>
      </c>
      <c r="I769" s="2">
        <v>37.74</v>
      </c>
      <c r="J769" s="2">
        <v>31.26</v>
      </c>
      <c r="K769" s="2">
        <f t="shared" si="88"/>
        <v>31.26</v>
      </c>
      <c r="L769" s="2">
        <f t="shared" si="89"/>
        <v>0</v>
      </c>
      <c r="Z769" s="14">
        <v>31.26</v>
      </c>
      <c r="AA769" s="5">
        <v>1743.3702000000001</v>
      </c>
      <c r="AV769" s="5" t="str">
        <f t="shared" si="90"/>
        <v/>
      </c>
      <c r="AX769" s="5" t="str">
        <f t="shared" si="91"/>
        <v/>
      </c>
      <c r="AZ769" s="5" t="str">
        <f t="shared" si="92"/>
        <v/>
      </c>
      <c r="BC769" s="5">
        <f t="shared" si="94"/>
        <v>1743.3702000000001</v>
      </c>
      <c r="BD769" s="11">
        <f t="shared" si="93"/>
        <v>6.132349106025832E-2</v>
      </c>
      <c r="BE769" s="5">
        <f t="shared" si="95"/>
        <v>61.32349106025832</v>
      </c>
    </row>
    <row r="770" spans="1:57" x14ac:dyDescent="0.3">
      <c r="A770" s="1" t="s">
        <v>500</v>
      </c>
      <c r="B770" s="1" t="s">
        <v>300</v>
      </c>
      <c r="C770" s="1" t="s">
        <v>301</v>
      </c>
      <c r="D770" s="1" t="s">
        <v>302</v>
      </c>
      <c r="E770" s="1" t="s">
        <v>69</v>
      </c>
      <c r="F770" s="1" t="s">
        <v>501</v>
      </c>
      <c r="G770" s="1" t="s">
        <v>64</v>
      </c>
      <c r="H770" s="1" t="s">
        <v>65</v>
      </c>
      <c r="I770" s="2">
        <v>78</v>
      </c>
      <c r="J770" s="2">
        <v>7.0000000000000007E-2</v>
      </c>
      <c r="K770" s="2">
        <f t="shared" si="88"/>
        <v>7.0000000000000007E-2</v>
      </c>
      <c r="L770" s="2">
        <f t="shared" si="89"/>
        <v>0</v>
      </c>
      <c r="Z770" s="14">
        <v>7.0000000000000007E-2</v>
      </c>
      <c r="AA770" s="5">
        <v>3.9039000000000001</v>
      </c>
      <c r="AV770" s="5" t="str">
        <f t="shared" si="90"/>
        <v/>
      </c>
      <c r="AX770" s="5" t="str">
        <f t="shared" si="91"/>
        <v/>
      </c>
      <c r="AZ770" s="5" t="str">
        <f t="shared" si="92"/>
        <v/>
      </c>
      <c r="BC770" s="5">
        <f t="shared" si="94"/>
        <v>3.9039000000000001</v>
      </c>
      <c r="BD770" s="11">
        <f t="shared" si="93"/>
        <v>1.37320677358224E-4</v>
      </c>
      <c r="BE770" s="5">
        <f t="shared" si="95"/>
        <v>0.13732067735822401</v>
      </c>
    </row>
    <row r="771" spans="1:57" x14ac:dyDescent="0.3">
      <c r="A771" s="1" t="s">
        <v>500</v>
      </c>
      <c r="B771" s="1" t="s">
        <v>300</v>
      </c>
      <c r="C771" s="1" t="s">
        <v>301</v>
      </c>
      <c r="D771" s="1" t="s">
        <v>302</v>
      </c>
      <c r="E771" s="1" t="s">
        <v>132</v>
      </c>
      <c r="F771" s="1" t="s">
        <v>501</v>
      </c>
      <c r="G771" s="1" t="s">
        <v>64</v>
      </c>
      <c r="H771" s="1" t="s">
        <v>65</v>
      </c>
      <c r="I771" s="2">
        <v>78</v>
      </c>
      <c r="J771" s="2">
        <v>7.0000000000000007E-2</v>
      </c>
      <c r="K771" s="2">
        <f t="shared" ref="K771:K834" si="96">SUM(N771,P771,R771,T771,AD771,AF771,AH771,AL771,AO771,AQ771,AS771,V771,X771,Z771,AB771,AJ771)</f>
        <v>7.0000000000000007E-2</v>
      </c>
      <c r="L771" s="2">
        <f t="shared" ref="L771:L834" si="97">SUM(M771,AN771,AU771,AW771,AY771,BA771,BB771)</f>
        <v>0</v>
      </c>
      <c r="Z771" s="14">
        <v>7.0000000000000007E-2</v>
      </c>
      <c r="AA771" s="5">
        <v>3.9039000000000001</v>
      </c>
      <c r="AV771" s="5" t="str">
        <f t="shared" ref="AV771:AV802" si="98">IF(AU771&gt;0,AU771*$AV$1,"")</f>
        <v/>
      </c>
      <c r="AX771" s="5" t="str">
        <f t="shared" ref="AX771:AX802" si="99">IF(AW771&gt;0,AW771*$AX$1,"")</f>
        <v/>
      </c>
      <c r="AZ771" s="5" t="str">
        <f t="shared" ref="AZ771:AZ802" si="100">IF(AY771&gt;0,AY771*$AZ$1,"")</f>
        <v/>
      </c>
      <c r="BC771" s="5">
        <f t="shared" si="94"/>
        <v>3.9039000000000001</v>
      </c>
      <c r="BD771" s="11">
        <f t="shared" ref="BD771:BD834" si="101">(BC771/$BC$1991)*100</f>
        <v>1.37320677358224E-4</v>
      </c>
      <c r="BE771" s="5">
        <f t="shared" si="95"/>
        <v>0.13732067735822401</v>
      </c>
    </row>
    <row r="772" spans="1:57" x14ac:dyDescent="0.3">
      <c r="A772" s="1" t="s">
        <v>500</v>
      </c>
      <c r="B772" s="1" t="s">
        <v>300</v>
      </c>
      <c r="C772" s="1" t="s">
        <v>301</v>
      </c>
      <c r="D772" s="1" t="s">
        <v>302</v>
      </c>
      <c r="E772" s="1" t="s">
        <v>70</v>
      </c>
      <c r="F772" s="1" t="s">
        <v>501</v>
      </c>
      <c r="G772" s="1" t="s">
        <v>64</v>
      </c>
      <c r="H772" s="1" t="s">
        <v>65</v>
      </c>
      <c r="I772" s="2">
        <v>78</v>
      </c>
      <c r="J772" s="2">
        <v>38.15</v>
      </c>
      <c r="K772" s="2">
        <f t="shared" si="96"/>
        <v>38.15</v>
      </c>
      <c r="L772" s="2">
        <f t="shared" si="97"/>
        <v>0</v>
      </c>
      <c r="Z772" s="14">
        <v>38.15</v>
      </c>
      <c r="AA772" s="5">
        <v>2127.6255000000001</v>
      </c>
      <c r="AV772" s="5" t="str">
        <f t="shared" si="98"/>
        <v/>
      </c>
      <c r="AX772" s="5" t="str">
        <f t="shared" si="99"/>
        <v/>
      </c>
      <c r="AZ772" s="5" t="str">
        <f t="shared" si="100"/>
        <v/>
      </c>
      <c r="BC772" s="5">
        <f t="shared" ref="BC772:BC835" si="102">SUM(O772,Q772,S772,U772,AE772,AG772,AI772,AM772,AP772,AR772,AT772,W772,Y772,AA772,AC772,AK772)</f>
        <v>2127.6255000000001</v>
      </c>
      <c r="BD772" s="11">
        <f t="shared" si="101"/>
        <v>7.4839769160232092E-2</v>
      </c>
      <c r="BE772" s="5">
        <f t="shared" ref="BE772:BE835" si="103">(BD772/100)*$BE$1</f>
        <v>74.839769160232095</v>
      </c>
    </row>
    <row r="773" spans="1:57" x14ac:dyDescent="0.3">
      <c r="A773" s="1" t="s">
        <v>500</v>
      </c>
      <c r="B773" s="1" t="s">
        <v>300</v>
      </c>
      <c r="C773" s="1" t="s">
        <v>301</v>
      </c>
      <c r="D773" s="1" t="s">
        <v>302</v>
      </c>
      <c r="E773" s="1" t="s">
        <v>96</v>
      </c>
      <c r="F773" s="1" t="s">
        <v>501</v>
      </c>
      <c r="G773" s="1" t="s">
        <v>64</v>
      </c>
      <c r="H773" s="1" t="s">
        <v>65</v>
      </c>
      <c r="I773" s="2">
        <v>78</v>
      </c>
      <c r="J773" s="2">
        <v>38.799999999999997</v>
      </c>
      <c r="K773" s="2">
        <f t="shared" si="96"/>
        <v>38.21</v>
      </c>
      <c r="L773" s="2">
        <f t="shared" si="97"/>
        <v>0.59</v>
      </c>
      <c r="Z773" s="14">
        <v>38.21</v>
      </c>
      <c r="AA773" s="5">
        <v>2130.9717000000001</v>
      </c>
      <c r="AV773" s="5" t="str">
        <f t="shared" si="98"/>
        <v/>
      </c>
      <c r="AX773" s="5" t="str">
        <f t="shared" si="99"/>
        <v/>
      </c>
      <c r="AZ773" s="5" t="str">
        <f t="shared" si="100"/>
        <v/>
      </c>
      <c r="BB773" s="2">
        <v>0.59</v>
      </c>
      <c r="BC773" s="5">
        <f t="shared" si="102"/>
        <v>2130.9717000000001</v>
      </c>
      <c r="BD773" s="11">
        <f t="shared" si="101"/>
        <v>7.49574725979677E-2</v>
      </c>
      <c r="BE773" s="5">
        <f t="shared" si="103"/>
        <v>74.957472597967694</v>
      </c>
    </row>
    <row r="774" spans="1:57" x14ac:dyDescent="0.3">
      <c r="A774" s="1" t="s">
        <v>502</v>
      </c>
      <c r="B774" s="1" t="s">
        <v>300</v>
      </c>
      <c r="C774" s="1" t="s">
        <v>301</v>
      </c>
      <c r="D774" s="1" t="s">
        <v>302</v>
      </c>
      <c r="E774" s="1" t="s">
        <v>66</v>
      </c>
      <c r="F774" s="1" t="s">
        <v>501</v>
      </c>
      <c r="G774" s="1" t="s">
        <v>64</v>
      </c>
      <c r="H774" s="1" t="s">
        <v>65</v>
      </c>
      <c r="I774" s="2">
        <v>78</v>
      </c>
      <c r="J774" s="2">
        <v>7.0000000000000007E-2</v>
      </c>
      <c r="K774" s="2">
        <f t="shared" si="96"/>
        <v>0</v>
      </c>
      <c r="L774" s="2">
        <f t="shared" si="97"/>
        <v>7.0000000000000007E-2</v>
      </c>
      <c r="AV774" s="5" t="str">
        <f t="shared" si="98"/>
        <v/>
      </c>
      <c r="AX774" s="5" t="str">
        <f t="shared" si="99"/>
        <v/>
      </c>
      <c r="AZ774" s="5" t="str">
        <f t="shared" si="100"/>
        <v/>
      </c>
      <c r="BB774" s="2">
        <v>7.0000000000000007E-2</v>
      </c>
      <c r="BC774" s="5">
        <f t="shared" si="102"/>
        <v>0</v>
      </c>
      <c r="BD774" s="11">
        <f t="shared" si="101"/>
        <v>0</v>
      </c>
      <c r="BE774" s="5">
        <f t="shared" si="103"/>
        <v>0</v>
      </c>
    </row>
    <row r="775" spans="1:57" x14ac:dyDescent="0.3">
      <c r="A775" s="1" t="s">
        <v>502</v>
      </c>
      <c r="B775" s="1" t="s">
        <v>300</v>
      </c>
      <c r="C775" s="1" t="s">
        <v>301</v>
      </c>
      <c r="D775" s="1" t="s">
        <v>302</v>
      </c>
      <c r="E775" s="1" t="s">
        <v>68</v>
      </c>
      <c r="F775" s="1" t="s">
        <v>501</v>
      </c>
      <c r="G775" s="1" t="s">
        <v>64</v>
      </c>
      <c r="H775" s="1" t="s">
        <v>65</v>
      </c>
      <c r="I775" s="2">
        <v>78</v>
      </c>
      <c r="J775" s="2">
        <v>7.0000000000000007E-2</v>
      </c>
      <c r="K775" s="2">
        <f t="shared" si="96"/>
        <v>0</v>
      </c>
      <c r="L775" s="2">
        <f t="shared" si="97"/>
        <v>7.0000000000000007E-2</v>
      </c>
      <c r="AV775" s="5" t="str">
        <f t="shared" si="98"/>
        <v/>
      </c>
      <c r="AX775" s="5" t="str">
        <f t="shared" si="99"/>
        <v/>
      </c>
      <c r="AZ775" s="5" t="str">
        <f t="shared" si="100"/>
        <v/>
      </c>
      <c r="BB775" s="2">
        <v>7.0000000000000007E-2</v>
      </c>
      <c r="BC775" s="5">
        <f t="shared" si="102"/>
        <v>0</v>
      </c>
      <c r="BD775" s="11">
        <f t="shared" si="101"/>
        <v>0</v>
      </c>
      <c r="BE775" s="5">
        <f t="shared" si="103"/>
        <v>0</v>
      </c>
    </row>
    <row r="776" spans="1:57" x14ac:dyDescent="0.3">
      <c r="A776" s="1" t="s">
        <v>502</v>
      </c>
      <c r="B776" s="1" t="s">
        <v>300</v>
      </c>
      <c r="C776" s="1" t="s">
        <v>301</v>
      </c>
      <c r="D776" s="1" t="s">
        <v>302</v>
      </c>
      <c r="E776" s="1" t="s">
        <v>69</v>
      </c>
      <c r="F776" s="1" t="s">
        <v>501</v>
      </c>
      <c r="G776" s="1" t="s">
        <v>64</v>
      </c>
      <c r="H776" s="1" t="s">
        <v>65</v>
      </c>
      <c r="I776" s="2">
        <v>78</v>
      </c>
      <c r="J776" s="2">
        <v>39.26</v>
      </c>
      <c r="K776" s="2">
        <f t="shared" si="96"/>
        <v>34.770000000000003</v>
      </c>
      <c r="L776" s="2">
        <f t="shared" si="97"/>
        <v>4.49</v>
      </c>
      <c r="Z776" s="14">
        <v>34.770000000000003</v>
      </c>
      <c r="AA776" s="5">
        <v>1939.1229000000001</v>
      </c>
      <c r="AV776" s="5" t="str">
        <f t="shared" si="98"/>
        <v/>
      </c>
      <c r="AX776" s="5" t="str">
        <f t="shared" si="99"/>
        <v/>
      </c>
      <c r="AZ776" s="5" t="str">
        <f t="shared" si="100"/>
        <v/>
      </c>
      <c r="BB776" s="2">
        <v>4.49</v>
      </c>
      <c r="BC776" s="5">
        <f t="shared" si="102"/>
        <v>1939.1229000000001</v>
      </c>
      <c r="BD776" s="11">
        <f t="shared" si="101"/>
        <v>6.8209142167792128E-2</v>
      </c>
      <c r="BE776" s="5">
        <f t="shared" si="103"/>
        <v>68.209142167792137</v>
      </c>
    </row>
    <row r="777" spans="1:57" x14ac:dyDescent="0.3">
      <c r="A777" s="1" t="s">
        <v>502</v>
      </c>
      <c r="B777" s="1" t="s">
        <v>300</v>
      </c>
      <c r="C777" s="1" t="s">
        <v>301</v>
      </c>
      <c r="D777" s="1" t="s">
        <v>302</v>
      </c>
      <c r="E777" s="1" t="s">
        <v>132</v>
      </c>
      <c r="F777" s="1" t="s">
        <v>501</v>
      </c>
      <c r="G777" s="1" t="s">
        <v>64</v>
      </c>
      <c r="H777" s="1" t="s">
        <v>65</v>
      </c>
      <c r="I777" s="2">
        <v>78</v>
      </c>
      <c r="J777" s="2">
        <v>38.6</v>
      </c>
      <c r="K777" s="2">
        <f t="shared" si="96"/>
        <v>36.549999999999997</v>
      </c>
      <c r="L777" s="2">
        <f t="shared" si="97"/>
        <v>2.0499999999999998</v>
      </c>
      <c r="Z777" s="14">
        <v>36.549999999999997</v>
      </c>
      <c r="AA777" s="5">
        <v>2038.3934999999999</v>
      </c>
      <c r="AV777" s="5" t="str">
        <f t="shared" si="98"/>
        <v/>
      </c>
      <c r="AX777" s="5" t="str">
        <f t="shared" si="99"/>
        <v/>
      </c>
      <c r="AZ777" s="5" t="str">
        <f t="shared" si="100"/>
        <v/>
      </c>
      <c r="BB777" s="2">
        <v>2.0499999999999998</v>
      </c>
      <c r="BC777" s="5">
        <f t="shared" si="102"/>
        <v>2038.3934999999999</v>
      </c>
      <c r="BD777" s="11">
        <f t="shared" si="101"/>
        <v>7.1701010820615529E-2</v>
      </c>
      <c r="BE777" s="5">
        <f t="shared" si="103"/>
        <v>71.701010820615537</v>
      </c>
    </row>
    <row r="778" spans="1:57" x14ac:dyDescent="0.3">
      <c r="A778" s="1" t="s">
        <v>503</v>
      </c>
      <c r="B778" s="1" t="s">
        <v>488</v>
      </c>
      <c r="C778" s="1" t="s">
        <v>489</v>
      </c>
      <c r="D778" s="1" t="s">
        <v>116</v>
      </c>
      <c r="E778" s="1" t="s">
        <v>67</v>
      </c>
      <c r="F778" s="1" t="s">
        <v>501</v>
      </c>
      <c r="G778" s="1" t="s">
        <v>64</v>
      </c>
      <c r="H778" s="1" t="s">
        <v>65</v>
      </c>
      <c r="I778" s="2">
        <v>83.77</v>
      </c>
      <c r="J778" s="2">
        <v>9.92</v>
      </c>
      <c r="K778" s="2">
        <f t="shared" si="96"/>
        <v>9.69</v>
      </c>
      <c r="L778" s="2">
        <f t="shared" si="97"/>
        <v>0.23</v>
      </c>
      <c r="Z778" s="14">
        <v>9.69</v>
      </c>
      <c r="AA778" s="5">
        <v>540.41129999999998</v>
      </c>
      <c r="AV778" s="5" t="str">
        <f t="shared" si="98"/>
        <v/>
      </c>
      <c r="AX778" s="5" t="str">
        <f t="shared" si="99"/>
        <v/>
      </c>
      <c r="AZ778" s="5" t="str">
        <f t="shared" si="100"/>
        <v/>
      </c>
      <c r="BB778" s="2">
        <v>0.23</v>
      </c>
      <c r="BC778" s="5">
        <f t="shared" si="102"/>
        <v>540.41129999999998</v>
      </c>
      <c r="BD778" s="11">
        <f t="shared" si="101"/>
        <v>1.9009105194302722E-2</v>
      </c>
      <c r="BE778" s="5">
        <f t="shared" si="103"/>
        <v>19.009105194302723</v>
      </c>
    </row>
    <row r="779" spans="1:57" x14ac:dyDescent="0.3">
      <c r="A779" s="1" t="s">
        <v>503</v>
      </c>
      <c r="B779" s="1" t="s">
        <v>488</v>
      </c>
      <c r="C779" s="1" t="s">
        <v>489</v>
      </c>
      <c r="D779" s="1" t="s">
        <v>116</v>
      </c>
      <c r="E779" s="1" t="s">
        <v>62</v>
      </c>
      <c r="F779" s="1" t="s">
        <v>501</v>
      </c>
      <c r="G779" s="1" t="s">
        <v>64</v>
      </c>
      <c r="H779" s="1" t="s">
        <v>65</v>
      </c>
      <c r="I779" s="2">
        <v>83.77</v>
      </c>
      <c r="J779" s="2">
        <v>9.7100000000000009</v>
      </c>
      <c r="K779" s="2">
        <f t="shared" si="96"/>
        <v>9.7100000000000009</v>
      </c>
      <c r="L779" s="2">
        <f t="shared" si="97"/>
        <v>0</v>
      </c>
      <c r="Z779" s="14">
        <v>9.7100000000000009</v>
      </c>
      <c r="AA779" s="5">
        <v>541.52670000000001</v>
      </c>
      <c r="AV779" s="5" t="str">
        <f t="shared" si="98"/>
        <v/>
      </c>
      <c r="AX779" s="5" t="str">
        <f t="shared" si="99"/>
        <v/>
      </c>
      <c r="AZ779" s="5" t="str">
        <f t="shared" si="100"/>
        <v/>
      </c>
      <c r="BC779" s="5">
        <f t="shared" si="102"/>
        <v>541.52670000000001</v>
      </c>
      <c r="BD779" s="11">
        <f t="shared" si="101"/>
        <v>1.904833967354793E-2</v>
      </c>
      <c r="BE779" s="5">
        <f t="shared" si="103"/>
        <v>19.048339673547929</v>
      </c>
    </row>
    <row r="780" spans="1:57" x14ac:dyDescent="0.3">
      <c r="A780" s="1" t="s">
        <v>503</v>
      </c>
      <c r="B780" s="1" t="s">
        <v>488</v>
      </c>
      <c r="C780" s="1" t="s">
        <v>489</v>
      </c>
      <c r="D780" s="1" t="s">
        <v>116</v>
      </c>
      <c r="E780" s="1" t="s">
        <v>66</v>
      </c>
      <c r="F780" s="1" t="s">
        <v>501</v>
      </c>
      <c r="G780" s="1" t="s">
        <v>64</v>
      </c>
      <c r="H780" s="1" t="s">
        <v>65</v>
      </c>
      <c r="I780" s="2">
        <v>83.77</v>
      </c>
      <c r="J780" s="2">
        <v>23.22</v>
      </c>
      <c r="K780" s="2">
        <f t="shared" si="96"/>
        <v>21.45</v>
      </c>
      <c r="L780" s="2">
        <f t="shared" si="97"/>
        <v>1.77</v>
      </c>
      <c r="Z780" s="14">
        <v>21.33</v>
      </c>
      <c r="AA780" s="5">
        <v>1189.5741</v>
      </c>
      <c r="AH780" s="9">
        <v>0.12</v>
      </c>
      <c r="AI780" s="5">
        <v>2.4210090000000002</v>
      </c>
      <c r="AV780" s="5" t="str">
        <f t="shared" si="98"/>
        <v/>
      </c>
      <c r="AX780" s="5" t="str">
        <f t="shared" si="99"/>
        <v/>
      </c>
      <c r="AZ780" s="5" t="str">
        <f t="shared" si="100"/>
        <v/>
      </c>
      <c r="BB780" s="2">
        <v>1.77</v>
      </c>
      <c r="BC780" s="5">
        <f t="shared" si="102"/>
        <v>1191.995109</v>
      </c>
      <c r="BD780" s="11">
        <f t="shared" si="101"/>
        <v>4.192873172355082E-2</v>
      </c>
      <c r="BE780" s="5">
        <f t="shared" si="103"/>
        <v>41.928731723550825</v>
      </c>
    </row>
    <row r="781" spans="1:57" x14ac:dyDescent="0.3">
      <c r="A781" s="1" t="s">
        <v>503</v>
      </c>
      <c r="B781" s="1" t="s">
        <v>488</v>
      </c>
      <c r="C781" s="1" t="s">
        <v>489</v>
      </c>
      <c r="D781" s="1" t="s">
        <v>116</v>
      </c>
      <c r="E781" s="1" t="s">
        <v>68</v>
      </c>
      <c r="F781" s="1" t="s">
        <v>501</v>
      </c>
      <c r="G781" s="1" t="s">
        <v>64</v>
      </c>
      <c r="H781" s="1" t="s">
        <v>65</v>
      </c>
      <c r="I781" s="2">
        <v>83.77</v>
      </c>
      <c r="J781" s="2">
        <v>39.700000000000003</v>
      </c>
      <c r="K781" s="2">
        <f t="shared" si="96"/>
        <v>16.64</v>
      </c>
      <c r="L781" s="2">
        <f t="shared" si="97"/>
        <v>23.06</v>
      </c>
      <c r="Z781" s="14">
        <v>16.64</v>
      </c>
      <c r="AA781" s="5">
        <v>928.01279999999997</v>
      </c>
      <c r="AV781" s="5" t="str">
        <f t="shared" si="98"/>
        <v/>
      </c>
      <c r="AX781" s="5" t="str">
        <f t="shared" si="99"/>
        <v/>
      </c>
      <c r="AZ781" s="5" t="str">
        <f t="shared" si="100"/>
        <v/>
      </c>
      <c r="BB781" s="2">
        <v>23.06</v>
      </c>
      <c r="BC781" s="5">
        <f t="shared" si="102"/>
        <v>928.01279999999997</v>
      </c>
      <c r="BD781" s="11">
        <f t="shared" si="101"/>
        <v>3.2643086732012105E-2</v>
      </c>
      <c r="BE781" s="5">
        <f t="shared" si="103"/>
        <v>32.643086732012108</v>
      </c>
    </row>
    <row r="782" spans="1:57" x14ac:dyDescent="0.3">
      <c r="A782" s="1" t="s">
        <v>504</v>
      </c>
      <c r="B782" s="1" t="s">
        <v>505</v>
      </c>
      <c r="C782" s="1" t="s">
        <v>489</v>
      </c>
      <c r="D782" s="1" t="s">
        <v>116</v>
      </c>
      <c r="E782" s="1" t="s">
        <v>67</v>
      </c>
      <c r="F782" s="1" t="s">
        <v>501</v>
      </c>
      <c r="G782" s="1" t="s">
        <v>64</v>
      </c>
      <c r="H782" s="1" t="s">
        <v>65</v>
      </c>
      <c r="I782" s="2">
        <v>56</v>
      </c>
      <c r="J782" s="2">
        <v>28.21</v>
      </c>
      <c r="K782" s="2">
        <f t="shared" si="96"/>
        <v>27.67</v>
      </c>
      <c r="L782" s="2">
        <f t="shared" si="97"/>
        <v>0.54</v>
      </c>
      <c r="Z782" s="14">
        <v>27.67</v>
      </c>
      <c r="AA782" s="5">
        <v>1543.1559</v>
      </c>
      <c r="AV782" s="5" t="str">
        <f t="shared" si="98"/>
        <v/>
      </c>
      <c r="AX782" s="5" t="str">
        <f t="shared" si="99"/>
        <v/>
      </c>
      <c r="AZ782" s="5" t="str">
        <f t="shared" si="100"/>
        <v/>
      </c>
      <c r="BB782" s="2">
        <v>0.54</v>
      </c>
      <c r="BC782" s="5">
        <f t="shared" si="102"/>
        <v>1543.1559</v>
      </c>
      <c r="BD782" s="11">
        <f t="shared" si="101"/>
        <v>5.4280902035743685E-2</v>
      </c>
      <c r="BE782" s="5">
        <f t="shared" si="103"/>
        <v>54.280902035743686</v>
      </c>
    </row>
    <row r="783" spans="1:57" x14ac:dyDescent="0.3">
      <c r="A783" s="1" t="s">
        <v>504</v>
      </c>
      <c r="B783" s="1" t="s">
        <v>505</v>
      </c>
      <c r="C783" s="1" t="s">
        <v>489</v>
      </c>
      <c r="D783" s="1" t="s">
        <v>116</v>
      </c>
      <c r="E783" s="1" t="s">
        <v>62</v>
      </c>
      <c r="F783" s="1" t="s">
        <v>501</v>
      </c>
      <c r="G783" s="1" t="s">
        <v>64</v>
      </c>
      <c r="H783" s="1" t="s">
        <v>65</v>
      </c>
      <c r="I783" s="2">
        <v>56</v>
      </c>
      <c r="J783" s="2">
        <v>27.79</v>
      </c>
      <c r="K783" s="2">
        <f t="shared" si="96"/>
        <v>26.62</v>
      </c>
      <c r="L783" s="2">
        <f t="shared" si="97"/>
        <v>1.17</v>
      </c>
      <c r="Z783" s="14">
        <v>26.62</v>
      </c>
      <c r="AA783" s="5">
        <v>1484.5974000000001</v>
      </c>
      <c r="AV783" s="5" t="str">
        <f t="shared" si="98"/>
        <v/>
      </c>
      <c r="AX783" s="5" t="str">
        <f t="shared" si="99"/>
        <v/>
      </c>
      <c r="AZ783" s="5" t="str">
        <f t="shared" si="100"/>
        <v/>
      </c>
      <c r="BB783" s="2">
        <v>1.17</v>
      </c>
      <c r="BC783" s="5">
        <f t="shared" si="102"/>
        <v>1484.5974000000001</v>
      </c>
      <c r="BD783" s="11">
        <f t="shared" si="101"/>
        <v>5.2221091875370329E-2</v>
      </c>
      <c r="BE783" s="5">
        <f t="shared" si="103"/>
        <v>52.221091875370327</v>
      </c>
    </row>
    <row r="784" spans="1:57" x14ac:dyDescent="0.3">
      <c r="A784" s="1" t="s">
        <v>506</v>
      </c>
      <c r="B784" s="1" t="s">
        <v>507</v>
      </c>
      <c r="C784" s="1" t="s">
        <v>508</v>
      </c>
      <c r="D784" s="1" t="s">
        <v>88</v>
      </c>
      <c r="E784" s="1" t="s">
        <v>66</v>
      </c>
      <c r="F784" s="1" t="s">
        <v>501</v>
      </c>
      <c r="G784" s="1" t="s">
        <v>64</v>
      </c>
      <c r="H784" s="1" t="s">
        <v>65</v>
      </c>
      <c r="I784" s="2">
        <v>16.23</v>
      </c>
      <c r="J784" s="2">
        <v>15.86</v>
      </c>
      <c r="K784" s="2">
        <f t="shared" si="96"/>
        <v>8.8000000000000007</v>
      </c>
      <c r="L784" s="2">
        <f t="shared" si="97"/>
        <v>7.06</v>
      </c>
      <c r="Z784" s="14">
        <v>4.47</v>
      </c>
      <c r="AA784" s="5">
        <v>249.2919</v>
      </c>
      <c r="AH784" s="9">
        <v>4.33</v>
      </c>
      <c r="AI784" s="5">
        <v>87.35807475</v>
      </c>
      <c r="AV784" s="5" t="str">
        <f t="shared" si="98"/>
        <v/>
      </c>
      <c r="AX784" s="5" t="str">
        <f t="shared" si="99"/>
        <v/>
      </c>
      <c r="AZ784" s="5" t="str">
        <f t="shared" si="100"/>
        <v/>
      </c>
      <c r="BB784" s="2">
        <v>7.06</v>
      </c>
      <c r="BC784" s="5">
        <f t="shared" si="102"/>
        <v>336.64997475000001</v>
      </c>
      <c r="BD784" s="11">
        <f t="shared" si="101"/>
        <v>1.1841748652706015E-2</v>
      </c>
      <c r="BE784" s="5">
        <f t="shared" si="103"/>
        <v>11.841748652706015</v>
      </c>
    </row>
    <row r="785" spans="1:57" x14ac:dyDescent="0.3">
      <c r="A785" s="1" t="s">
        <v>509</v>
      </c>
      <c r="B785" s="1" t="s">
        <v>488</v>
      </c>
      <c r="C785" s="1" t="s">
        <v>489</v>
      </c>
      <c r="D785" s="1" t="s">
        <v>116</v>
      </c>
      <c r="E785" s="1" t="s">
        <v>81</v>
      </c>
      <c r="F785" s="1" t="s">
        <v>501</v>
      </c>
      <c r="G785" s="1" t="s">
        <v>64</v>
      </c>
      <c r="H785" s="1" t="s">
        <v>65</v>
      </c>
      <c r="I785" s="2">
        <v>2.75</v>
      </c>
      <c r="J785" s="2">
        <v>0.02</v>
      </c>
      <c r="K785" s="2">
        <f t="shared" si="96"/>
        <v>0.02</v>
      </c>
      <c r="L785" s="2">
        <f t="shared" si="97"/>
        <v>0</v>
      </c>
      <c r="AH785" s="9">
        <v>0.02</v>
      </c>
      <c r="AI785" s="5">
        <v>0.40350150000000001</v>
      </c>
      <c r="AV785" s="5" t="str">
        <f t="shared" si="98"/>
        <v/>
      </c>
      <c r="AX785" s="5" t="str">
        <f t="shared" si="99"/>
        <v/>
      </c>
      <c r="AZ785" s="5" t="str">
        <f t="shared" si="100"/>
        <v/>
      </c>
      <c r="BC785" s="5">
        <f t="shared" si="102"/>
        <v>0.40350150000000001</v>
      </c>
      <c r="BD785" s="11">
        <f t="shared" si="101"/>
        <v>1.4193268089617927E-5</v>
      </c>
      <c r="BE785" s="5">
        <f t="shared" si="103"/>
        <v>1.4193268089617926E-2</v>
      </c>
    </row>
    <row r="786" spans="1:57" x14ac:dyDescent="0.3">
      <c r="A786" s="1" t="s">
        <v>509</v>
      </c>
      <c r="B786" s="1" t="s">
        <v>488</v>
      </c>
      <c r="C786" s="1" t="s">
        <v>489</v>
      </c>
      <c r="D786" s="1" t="s">
        <v>116</v>
      </c>
      <c r="E786" s="1" t="s">
        <v>82</v>
      </c>
      <c r="F786" s="1" t="s">
        <v>501</v>
      </c>
      <c r="G786" s="1" t="s">
        <v>64</v>
      </c>
      <c r="H786" s="1" t="s">
        <v>65</v>
      </c>
      <c r="I786" s="2">
        <v>2.75</v>
      </c>
      <c r="J786" s="2">
        <v>2.73</v>
      </c>
      <c r="K786" s="2">
        <f t="shared" si="96"/>
        <v>1.46</v>
      </c>
      <c r="L786" s="2">
        <f t="shared" si="97"/>
        <v>1.27</v>
      </c>
      <c r="AH786" s="9">
        <v>1.46</v>
      </c>
      <c r="AI786" s="5">
        <v>29.455609500000001</v>
      </c>
      <c r="AV786" s="5" t="str">
        <f t="shared" si="98"/>
        <v/>
      </c>
      <c r="AX786" s="5" t="str">
        <f t="shared" si="99"/>
        <v/>
      </c>
      <c r="AZ786" s="5" t="str">
        <f t="shared" si="100"/>
        <v/>
      </c>
      <c r="BB786" s="2">
        <v>1.27</v>
      </c>
      <c r="BC786" s="5">
        <f t="shared" si="102"/>
        <v>29.455609500000001</v>
      </c>
      <c r="BD786" s="11">
        <f t="shared" si="101"/>
        <v>1.0361085705421088E-3</v>
      </c>
      <c r="BE786" s="5">
        <f t="shared" si="103"/>
        <v>1.0361085705421087</v>
      </c>
    </row>
    <row r="787" spans="1:57" x14ac:dyDescent="0.3">
      <c r="A787" s="1" t="s">
        <v>510</v>
      </c>
      <c r="B787" s="1" t="s">
        <v>505</v>
      </c>
      <c r="C787" s="1" t="s">
        <v>489</v>
      </c>
      <c r="D787" s="1" t="s">
        <v>116</v>
      </c>
      <c r="E787" s="1" t="s">
        <v>80</v>
      </c>
      <c r="F787" s="1" t="s">
        <v>501</v>
      </c>
      <c r="G787" s="1" t="s">
        <v>64</v>
      </c>
      <c r="H787" s="1" t="s">
        <v>65</v>
      </c>
      <c r="I787" s="2">
        <v>88</v>
      </c>
      <c r="J787" s="2">
        <v>37.32</v>
      </c>
      <c r="K787" s="2">
        <f t="shared" si="96"/>
        <v>26.17</v>
      </c>
      <c r="L787" s="2">
        <f t="shared" si="97"/>
        <v>11.16</v>
      </c>
      <c r="Z787" s="14">
        <v>25.5</v>
      </c>
      <c r="AA787" s="5">
        <v>1422.135</v>
      </c>
      <c r="AH787" s="9">
        <v>0.67</v>
      </c>
      <c r="AI787" s="5">
        <v>13.51730025</v>
      </c>
      <c r="AV787" s="5" t="str">
        <f t="shared" si="98"/>
        <v/>
      </c>
      <c r="AX787" s="5" t="str">
        <f t="shared" si="99"/>
        <v/>
      </c>
      <c r="AZ787" s="5" t="str">
        <f t="shared" si="100"/>
        <v/>
      </c>
      <c r="BB787" s="2">
        <v>11.16</v>
      </c>
      <c r="BC787" s="5">
        <f t="shared" si="102"/>
        <v>1435.6523002500001</v>
      </c>
      <c r="BD787" s="11">
        <f t="shared" si="101"/>
        <v>5.0499435518640952E-2</v>
      </c>
      <c r="BE787" s="5">
        <f t="shared" si="103"/>
        <v>50.499435518640951</v>
      </c>
    </row>
    <row r="788" spans="1:57" x14ac:dyDescent="0.3">
      <c r="A788" s="1" t="s">
        <v>510</v>
      </c>
      <c r="B788" s="1" t="s">
        <v>505</v>
      </c>
      <c r="C788" s="1" t="s">
        <v>489</v>
      </c>
      <c r="D788" s="1" t="s">
        <v>116</v>
      </c>
      <c r="E788" s="1" t="s">
        <v>81</v>
      </c>
      <c r="F788" s="1" t="s">
        <v>501</v>
      </c>
      <c r="G788" s="1" t="s">
        <v>64</v>
      </c>
      <c r="H788" s="1" t="s">
        <v>65</v>
      </c>
      <c r="I788" s="2">
        <v>88</v>
      </c>
      <c r="J788" s="2">
        <v>28.66</v>
      </c>
      <c r="K788" s="2">
        <f t="shared" si="96"/>
        <v>28.020000000000003</v>
      </c>
      <c r="L788" s="2">
        <f t="shared" si="97"/>
        <v>0.64</v>
      </c>
      <c r="Z788" s="14">
        <v>28.01</v>
      </c>
      <c r="AA788" s="5">
        <v>1562.1177</v>
      </c>
      <c r="AH788" s="9">
        <v>0.01</v>
      </c>
      <c r="AI788" s="5">
        <v>0.20175075000000001</v>
      </c>
      <c r="AV788" s="5" t="str">
        <f t="shared" si="98"/>
        <v/>
      </c>
      <c r="AX788" s="5" t="str">
        <f t="shared" si="99"/>
        <v/>
      </c>
      <c r="AZ788" s="5" t="str">
        <f t="shared" si="100"/>
        <v/>
      </c>
      <c r="BB788" s="2">
        <v>0.64</v>
      </c>
      <c r="BC788" s="5">
        <f t="shared" si="102"/>
        <v>1562.31945075</v>
      </c>
      <c r="BD788" s="11">
        <f t="shared" si="101"/>
        <v>5.4954984816957014E-2</v>
      </c>
      <c r="BE788" s="5">
        <f t="shared" si="103"/>
        <v>54.954984816957015</v>
      </c>
    </row>
    <row r="789" spans="1:57" x14ac:dyDescent="0.3">
      <c r="A789" s="1" t="s">
        <v>510</v>
      </c>
      <c r="B789" s="1" t="s">
        <v>505</v>
      </c>
      <c r="C789" s="1" t="s">
        <v>489</v>
      </c>
      <c r="D789" s="1" t="s">
        <v>116</v>
      </c>
      <c r="E789" s="1" t="s">
        <v>67</v>
      </c>
      <c r="F789" s="1" t="s">
        <v>501</v>
      </c>
      <c r="G789" s="1" t="s">
        <v>64</v>
      </c>
      <c r="H789" s="1" t="s">
        <v>65</v>
      </c>
      <c r="I789" s="2">
        <v>88</v>
      </c>
      <c r="J789" s="2">
        <v>7.0000000000000007E-2</v>
      </c>
      <c r="K789" s="2">
        <f t="shared" si="96"/>
        <v>0.01</v>
      </c>
      <c r="L789" s="2">
        <f t="shared" si="97"/>
        <v>0.06</v>
      </c>
      <c r="Z789" s="14">
        <v>0.01</v>
      </c>
      <c r="AA789" s="5">
        <v>0.55769999999999997</v>
      </c>
      <c r="AV789" s="5" t="str">
        <f t="shared" si="98"/>
        <v/>
      </c>
      <c r="AX789" s="5" t="str">
        <f t="shared" si="99"/>
        <v/>
      </c>
      <c r="AZ789" s="5" t="str">
        <f t="shared" si="100"/>
        <v/>
      </c>
      <c r="BB789" s="2">
        <v>0.06</v>
      </c>
      <c r="BC789" s="5">
        <f t="shared" si="102"/>
        <v>0.55769999999999997</v>
      </c>
      <c r="BD789" s="11">
        <f t="shared" si="101"/>
        <v>1.9617239622603429E-5</v>
      </c>
      <c r="BE789" s="5">
        <f t="shared" si="103"/>
        <v>1.9617239622603429E-2</v>
      </c>
    </row>
    <row r="790" spans="1:57" x14ac:dyDescent="0.3">
      <c r="A790" s="1" t="s">
        <v>510</v>
      </c>
      <c r="B790" s="1" t="s">
        <v>505</v>
      </c>
      <c r="C790" s="1" t="s">
        <v>489</v>
      </c>
      <c r="D790" s="1" t="s">
        <v>116</v>
      </c>
      <c r="E790" s="1" t="s">
        <v>83</v>
      </c>
      <c r="F790" s="1" t="s">
        <v>501</v>
      </c>
      <c r="G790" s="1" t="s">
        <v>64</v>
      </c>
      <c r="H790" s="1" t="s">
        <v>65</v>
      </c>
      <c r="I790" s="2">
        <v>88</v>
      </c>
      <c r="J790" s="2">
        <v>18.649999999999999</v>
      </c>
      <c r="K790" s="2">
        <f t="shared" si="96"/>
        <v>10.4</v>
      </c>
      <c r="L790" s="2">
        <f t="shared" si="97"/>
        <v>8.26</v>
      </c>
      <c r="Z790" s="14">
        <v>7.95</v>
      </c>
      <c r="AA790" s="5">
        <v>443.37150000000003</v>
      </c>
      <c r="AH790" s="9">
        <v>2.4500000000000002</v>
      </c>
      <c r="AI790" s="5">
        <v>49.428933750000013</v>
      </c>
      <c r="AV790" s="5" t="str">
        <f t="shared" si="98"/>
        <v/>
      </c>
      <c r="AX790" s="5" t="str">
        <f t="shared" si="99"/>
        <v/>
      </c>
      <c r="AZ790" s="5" t="str">
        <f t="shared" si="100"/>
        <v/>
      </c>
      <c r="BB790" s="2">
        <v>8.26</v>
      </c>
      <c r="BC790" s="5">
        <f t="shared" si="102"/>
        <v>492.80043375000002</v>
      </c>
      <c r="BD790" s="11">
        <f t="shared" si="101"/>
        <v>1.7334380840947922E-2</v>
      </c>
      <c r="BE790" s="5">
        <f t="shared" si="103"/>
        <v>17.334380840947922</v>
      </c>
    </row>
    <row r="791" spans="1:57" x14ac:dyDescent="0.3">
      <c r="A791" s="1" t="s">
        <v>511</v>
      </c>
      <c r="B791" s="1" t="s">
        <v>488</v>
      </c>
      <c r="C791" s="1" t="s">
        <v>489</v>
      </c>
      <c r="D791" s="1" t="s">
        <v>116</v>
      </c>
      <c r="E791" s="1" t="s">
        <v>80</v>
      </c>
      <c r="F791" s="1" t="s">
        <v>501</v>
      </c>
      <c r="G791" s="1" t="s">
        <v>64</v>
      </c>
      <c r="H791" s="1" t="s">
        <v>65</v>
      </c>
      <c r="I791" s="2">
        <v>65.25</v>
      </c>
      <c r="J791" s="2">
        <v>0.04</v>
      </c>
      <c r="K791" s="2">
        <f t="shared" si="96"/>
        <v>0.02</v>
      </c>
      <c r="L791" s="2">
        <f t="shared" si="97"/>
        <v>0.02</v>
      </c>
      <c r="AH791" s="9">
        <v>0.02</v>
      </c>
      <c r="AI791" s="5">
        <v>0.40350150000000001</v>
      </c>
      <c r="AV791" s="5" t="str">
        <f t="shared" si="98"/>
        <v/>
      </c>
      <c r="AX791" s="5" t="str">
        <f t="shared" si="99"/>
        <v/>
      </c>
      <c r="AZ791" s="5" t="str">
        <f t="shared" si="100"/>
        <v/>
      </c>
      <c r="BB791" s="2">
        <v>0.02</v>
      </c>
      <c r="BC791" s="5">
        <f t="shared" si="102"/>
        <v>0.40350150000000001</v>
      </c>
      <c r="BD791" s="11">
        <f t="shared" si="101"/>
        <v>1.4193268089617927E-5</v>
      </c>
      <c r="BE791" s="5">
        <f t="shared" si="103"/>
        <v>1.4193268089617926E-2</v>
      </c>
    </row>
    <row r="792" spans="1:57" x14ac:dyDescent="0.3">
      <c r="A792" s="1" t="s">
        <v>511</v>
      </c>
      <c r="B792" s="1" t="s">
        <v>488</v>
      </c>
      <c r="C792" s="1" t="s">
        <v>489</v>
      </c>
      <c r="D792" s="1" t="s">
        <v>116</v>
      </c>
      <c r="E792" s="1" t="s">
        <v>81</v>
      </c>
      <c r="F792" s="1" t="s">
        <v>501</v>
      </c>
      <c r="G792" s="1" t="s">
        <v>64</v>
      </c>
      <c r="H792" s="1" t="s">
        <v>65</v>
      </c>
      <c r="I792" s="2">
        <v>65.25</v>
      </c>
      <c r="J792" s="2">
        <v>9.69</v>
      </c>
      <c r="K792" s="2">
        <f t="shared" si="96"/>
        <v>6.0299999999999994</v>
      </c>
      <c r="L792" s="2">
        <f t="shared" si="97"/>
        <v>3.66</v>
      </c>
      <c r="Z792" s="14">
        <v>5.3</v>
      </c>
      <c r="AA792" s="5">
        <v>295.58100000000002</v>
      </c>
      <c r="AH792" s="9">
        <v>0.73</v>
      </c>
      <c r="AI792" s="5">
        <v>14.727804750000001</v>
      </c>
      <c r="AV792" s="5" t="str">
        <f t="shared" si="98"/>
        <v/>
      </c>
      <c r="AX792" s="5" t="str">
        <f t="shared" si="99"/>
        <v/>
      </c>
      <c r="AZ792" s="5" t="str">
        <f t="shared" si="100"/>
        <v/>
      </c>
      <c r="BB792" s="2">
        <v>3.66</v>
      </c>
      <c r="BC792" s="5">
        <f t="shared" si="102"/>
        <v>310.30880475000004</v>
      </c>
      <c r="BD792" s="11">
        <f t="shared" si="101"/>
        <v>1.0915191285250873E-2</v>
      </c>
      <c r="BE792" s="5">
        <f t="shared" si="103"/>
        <v>10.915191285250872</v>
      </c>
    </row>
    <row r="793" spans="1:57" x14ac:dyDescent="0.3">
      <c r="A793" s="1" t="s">
        <v>511</v>
      </c>
      <c r="B793" s="1" t="s">
        <v>488</v>
      </c>
      <c r="C793" s="1" t="s">
        <v>489</v>
      </c>
      <c r="D793" s="1" t="s">
        <v>116</v>
      </c>
      <c r="E793" s="1" t="s">
        <v>67</v>
      </c>
      <c r="F793" s="1" t="s">
        <v>501</v>
      </c>
      <c r="G793" s="1" t="s">
        <v>64</v>
      </c>
      <c r="H793" s="1" t="s">
        <v>65</v>
      </c>
      <c r="I793" s="2">
        <v>65.25</v>
      </c>
      <c r="J793" s="2">
        <v>0.02</v>
      </c>
      <c r="K793" s="2">
        <f t="shared" si="96"/>
        <v>0</v>
      </c>
      <c r="L793" s="2">
        <f t="shared" si="97"/>
        <v>0.02</v>
      </c>
      <c r="AV793" s="5" t="str">
        <f t="shared" si="98"/>
        <v/>
      </c>
      <c r="AX793" s="5" t="str">
        <f t="shared" si="99"/>
        <v/>
      </c>
      <c r="AZ793" s="5" t="str">
        <f t="shared" si="100"/>
        <v/>
      </c>
      <c r="BB793" s="2">
        <v>0.02</v>
      </c>
      <c r="BC793" s="5">
        <f t="shared" si="102"/>
        <v>0</v>
      </c>
      <c r="BD793" s="11">
        <f t="shared" si="101"/>
        <v>0</v>
      </c>
      <c r="BE793" s="5">
        <f t="shared" si="103"/>
        <v>0</v>
      </c>
    </row>
    <row r="794" spans="1:57" x14ac:dyDescent="0.3">
      <c r="A794" s="1" t="s">
        <v>511</v>
      </c>
      <c r="B794" s="1" t="s">
        <v>488</v>
      </c>
      <c r="C794" s="1" t="s">
        <v>489</v>
      </c>
      <c r="D794" s="1" t="s">
        <v>116</v>
      </c>
      <c r="E794" s="1" t="s">
        <v>68</v>
      </c>
      <c r="F794" s="1" t="s">
        <v>501</v>
      </c>
      <c r="G794" s="1" t="s">
        <v>64</v>
      </c>
      <c r="H794" s="1" t="s">
        <v>65</v>
      </c>
      <c r="I794" s="2">
        <v>65.25</v>
      </c>
      <c r="J794" s="2">
        <v>0.09</v>
      </c>
      <c r="K794" s="2">
        <f t="shared" si="96"/>
        <v>0</v>
      </c>
      <c r="L794" s="2">
        <f t="shared" si="97"/>
        <v>0.09</v>
      </c>
      <c r="AV794" s="5" t="str">
        <f t="shared" si="98"/>
        <v/>
      </c>
      <c r="AX794" s="5" t="str">
        <f t="shared" si="99"/>
        <v/>
      </c>
      <c r="AZ794" s="5" t="str">
        <f t="shared" si="100"/>
        <v/>
      </c>
      <c r="BB794" s="2">
        <v>0.09</v>
      </c>
      <c r="BC794" s="5">
        <f t="shared" si="102"/>
        <v>0</v>
      </c>
      <c r="BD794" s="11">
        <f t="shared" si="101"/>
        <v>0</v>
      </c>
      <c r="BE794" s="5">
        <f t="shared" si="103"/>
        <v>0</v>
      </c>
    </row>
    <row r="795" spans="1:57" x14ac:dyDescent="0.3">
      <c r="A795" s="1" t="s">
        <v>511</v>
      </c>
      <c r="B795" s="1" t="s">
        <v>488</v>
      </c>
      <c r="C795" s="1" t="s">
        <v>489</v>
      </c>
      <c r="D795" s="1" t="s">
        <v>116</v>
      </c>
      <c r="E795" s="1" t="s">
        <v>82</v>
      </c>
      <c r="F795" s="1" t="s">
        <v>501</v>
      </c>
      <c r="G795" s="1" t="s">
        <v>64</v>
      </c>
      <c r="H795" s="1" t="s">
        <v>65</v>
      </c>
      <c r="I795" s="2">
        <v>65.25</v>
      </c>
      <c r="J795" s="2">
        <v>36.119999999999997</v>
      </c>
      <c r="K795" s="2">
        <f t="shared" si="96"/>
        <v>22.669999999999998</v>
      </c>
      <c r="L795" s="2">
        <f t="shared" si="97"/>
        <v>13.45</v>
      </c>
      <c r="Z795" s="14">
        <v>16.36</v>
      </c>
      <c r="AA795" s="5">
        <v>912.39719999999988</v>
      </c>
      <c r="AH795" s="9">
        <v>6.31</v>
      </c>
      <c r="AI795" s="5">
        <v>127.30472325</v>
      </c>
      <c r="AV795" s="5" t="str">
        <f t="shared" si="98"/>
        <v/>
      </c>
      <c r="AX795" s="5" t="str">
        <f t="shared" si="99"/>
        <v/>
      </c>
      <c r="AZ795" s="5" t="str">
        <f t="shared" si="100"/>
        <v/>
      </c>
      <c r="BB795" s="2">
        <v>13.45</v>
      </c>
      <c r="BC795" s="5">
        <f t="shared" si="102"/>
        <v>1039.7019232499999</v>
      </c>
      <c r="BD795" s="11">
        <f t="shared" si="101"/>
        <v>3.6571780104853666E-2</v>
      </c>
      <c r="BE795" s="5">
        <f t="shared" si="103"/>
        <v>36.571780104853666</v>
      </c>
    </row>
    <row r="796" spans="1:57" x14ac:dyDescent="0.3">
      <c r="A796" s="1" t="s">
        <v>511</v>
      </c>
      <c r="B796" s="1" t="s">
        <v>488</v>
      </c>
      <c r="C796" s="1" t="s">
        <v>489</v>
      </c>
      <c r="D796" s="1" t="s">
        <v>116</v>
      </c>
      <c r="E796" s="1" t="s">
        <v>83</v>
      </c>
      <c r="F796" s="1" t="s">
        <v>501</v>
      </c>
      <c r="G796" s="1" t="s">
        <v>64</v>
      </c>
      <c r="H796" s="1" t="s">
        <v>65</v>
      </c>
      <c r="I796" s="2">
        <v>65.25</v>
      </c>
      <c r="J796" s="2">
        <v>19.3</v>
      </c>
      <c r="K796" s="2">
        <f t="shared" si="96"/>
        <v>11.04</v>
      </c>
      <c r="L796" s="2">
        <f t="shared" si="97"/>
        <v>8.26</v>
      </c>
      <c r="Z796" s="14">
        <v>5.94</v>
      </c>
      <c r="AA796" s="5">
        <v>331.27379999999999</v>
      </c>
      <c r="AH796" s="9">
        <v>5.0999999999999996</v>
      </c>
      <c r="AI796" s="5">
        <v>102.8928825</v>
      </c>
      <c r="AV796" s="5" t="str">
        <f t="shared" si="98"/>
        <v/>
      </c>
      <c r="AX796" s="5" t="str">
        <f t="shared" si="99"/>
        <v/>
      </c>
      <c r="AZ796" s="5" t="str">
        <f t="shared" si="100"/>
        <v/>
      </c>
      <c r="BB796" s="2">
        <v>8.26</v>
      </c>
      <c r="BC796" s="5">
        <f t="shared" si="102"/>
        <v>434.16668249999998</v>
      </c>
      <c r="BD796" s="11">
        <f t="shared" si="101"/>
        <v>1.5271923698679008E-2</v>
      </c>
      <c r="BE796" s="5">
        <f t="shared" si="103"/>
        <v>15.271923698679009</v>
      </c>
    </row>
    <row r="797" spans="1:57" x14ac:dyDescent="0.3">
      <c r="A797" s="1" t="s">
        <v>512</v>
      </c>
      <c r="B797" s="1" t="s">
        <v>505</v>
      </c>
      <c r="C797" s="1" t="s">
        <v>489</v>
      </c>
      <c r="D797" s="1" t="s">
        <v>116</v>
      </c>
      <c r="E797" s="1" t="s">
        <v>82</v>
      </c>
      <c r="F797" s="1" t="s">
        <v>501</v>
      </c>
      <c r="G797" s="1" t="s">
        <v>64</v>
      </c>
      <c r="H797" s="1" t="s">
        <v>65</v>
      </c>
      <c r="I797" s="2">
        <v>156</v>
      </c>
      <c r="J797" s="2">
        <v>7.0000000000000007E-2</v>
      </c>
      <c r="K797" s="2">
        <f t="shared" si="96"/>
        <v>0.06</v>
      </c>
      <c r="L797" s="2">
        <f t="shared" si="97"/>
        <v>0.01</v>
      </c>
      <c r="Z797" s="14">
        <v>0.06</v>
      </c>
      <c r="AA797" s="5">
        <v>3.3462000000000001</v>
      </c>
      <c r="AV797" s="5" t="str">
        <f t="shared" si="98"/>
        <v/>
      </c>
      <c r="AX797" s="5" t="str">
        <f t="shared" si="99"/>
        <v/>
      </c>
      <c r="AZ797" s="5" t="str">
        <f t="shared" si="100"/>
        <v/>
      </c>
      <c r="BB797" s="2">
        <v>0.01</v>
      </c>
      <c r="BC797" s="5">
        <f t="shared" si="102"/>
        <v>3.3462000000000001</v>
      </c>
      <c r="BD797" s="11">
        <f t="shared" si="101"/>
        <v>1.1770343773562057E-4</v>
      </c>
      <c r="BE797" s="5">
        <f t="shared" si="103"/>
        <v>0.11770343773562057</v>
      </c>
    </row>
    <row r="798" spans="1:57" x14ac:dyDescent="0.3">
      <c r="A798" s="1" t="s">
        <v>512</v>
      </c>
      <c r="B798" s="1" t="s">
        <v>505</v>
      </c>
      <c r="C798" s="1" t="s">
        <v>489</v>
      </c>
      <c r="D798" s="1" t="s">
        <v>116</v>
      </c>
      <c r="E798" s="1" t="s">
        <v>83</v>
      </c>
      <c r="F798" s="1" t="s">
        <v>501</v>
      </c>
      <c r="G798" s="1" t="s">
        <v>64</v>
      </c>
      <c r="H798" s="1" t="s">
        <v>65</v>
      </c>
      <c r="I798" s="2">
        <v>156</v>
      </c>
      <c r="J798" s="2">
        <v>7.0000000000000007E-2</v>
      </c>
      <c r="K798" s="2">
        <f t="shared" si="96"/>
        <v>0.05</v>
      </c>
      <c r="L798" s="2">
        <f t="shared" si="97"/>
        <v>0.01</v>
      </c>
      <c r="Z798" s="14">
        <v>0.05</v>
      </c>
      <c r="AA798" s="5">
        <v>2.7885</v>
      </c>
      <c r="AV798" s="5" t="str">
        <f t="shared" si="98"/>
        <v/>
      </c>
      <c r="AX798" s="5" t="str">
        <f t="shared" si="99"/>
        <v/>
      </c>
      <c r="AZ798" s="5" t="str">
        <f t="shared" si="100"/>
        <v/>
      </c>
      <c r="BB798" s="2">
        <v>0.01</v>
      </c>
      <c r="BC798" s="5">
        <f t="shared" si="102"/>
        <v>2.7885</v>
      </c>
      <c r="BD798" s="11">
        <f t="shared" si="101"/>
        <v>9.8086198113017144E-5</v>
      </c>
      <c r="BE798" s="5">
        <f t="shared" si="103"/>
        <v>9.8086198113017137E-2</v>
      </c>
    </row>
    <row r="799" spans="1:57" x14ac:dyDescent="0.3">
      <c r="A799" s="1" t="s">
        <v>512</v>
      </c>
      <c r="B799" s="1" t="s">
        <v>505</v>
      </c>
      <c r="C799" s="1" t="s">
        <v>489</v>
      </c>
      <c r="D799" s="1" t="s">
        <v>116</v>
      </c>
      <c r="E799" s="1" t="s">
        <v>109</v>
      </c>
      <c r="F799" s="1" t="s">
        <v>501</v>
      </c>
      <c r="G799" s="1" t="s">
        <v>64</v>
      </c>
      <c r="H799" s="1" t="s">
        <v>65</v>
      </c>
      <c r="I799" s="2">
        <v>156</v>
      </c>
      <c r="J799" s="2">
        <v>38.479999999999997</v>
      </c>
      <c r="K799" s="2">
        <f t="shared" si="96"/>
        <v>26.66</v>
      </c>
      <c r="L799" s="2">
        <f t="shared" si="97"/>
        <v>11.83</v>
      </c>
      <c r="Z799" s="14">
        <v>26.66</v>
      </c>
      <c r="AA799" s="5">
        <v>1486.8281999999999</v>
      </c>
      <c r="AV799" s="5" t="str">
        <f t="shared" si="98"/>
        <v/>
      </c>
      <c r="AX799" s="5" t="str">
        <f t="shared" si="99"/>
        <v/>
      </c>
      <c r="AZ799" s="5" t="str">
        <f t="shared" si="100"/>
        <v/>
      </c>
      <c r="BB799" s="2">
        <v>11.83</v>
      </c>
      <c r="BC799" s="5">
        <f t="shared" si="102"/>
        <v>1486.8281999999999</v>
      </c>
      <c r="BD799" s="11">
        <f t="shared" si="101"/>
        <v>5.2299560833860739E-2</v>
      </c>
      <c r="BE799" s="5">
        <f t="shared" si="103"/>
        <v>52.299560833860738</v>
      </c>
    </row>
    <row r="800" spans="1:57" x14ac:dyDescent="0.3">
      <c r="A800" s="1" t="s">
        <v>512</v>
      </c>
      <c r="B800" s="1" t="s">
        <v>505</v>
      </c>
      <c r="C800" s="1" t="s">
        <v>489</v>
      </c>
      <c r="D800" s="1" t="s">
        <v>116</v>
      </c>
      <c r="E800" s="1" t="s">
        <v>120</v>
      </c>
      <c r="F800" s="1" t="s">
        <v>501</v>
      </c>
      <c r="G800" s="1" t="s">
        <v>64</v>
      </c>
      <c r="H800" s="1" t="s">
        <v>65</v>
      </c>
      <c r="I800" s="2">
        <v>156</v>
      </c>
      <c r="J800" s="2">
        <v>39.76</v>
      </c>
      <c r="K800" s="2">
        <f t="shared" si="96"/>
        <v>38.03</v>
      </c>
      <c r="L800" s="2">
        <f t="shared" si="97"/>
        <v>1.72</v>
      </c>
      <c r="Z800" s="14">
        <v>38.03</v>
      </c>
      <c r="AA800" s="5">
        <v>2120.9331000000002</v>
      </c>
      <c r="AV800" s="5" t="str">
        <f t="shared" si="98"/>
        <v/>
      </c>
      <c r="AX800" s="5" t="str">
        <f t="shared" si="99"/>
        <v/>
      </c>
      <c r="AZ800" s="5" t="str">
        <f t="shared" si="100"/>
        <v/>
      </c>
      <c r="BB800" s="2">
        <v>1.72</v>
      </c>
      <c r="BC800" s="5">
        <f t="shared" si="102"/>
        <v>2120.9331000000002</v>
      </c>
      <c r="BD800" s="11">
        <f t="shared" si="101"/>
        <v>7.4604362284760847E-2</v>
      </c>
      <c r="BE800" s="5">
        <f t="shared" si="103"/>
        <v>74.604362284760853</v>
      </c>
    </row>
    <row r="801" spans="1:57" x14ac:dyDescent="0.3">
      <c r="A801" s="1" t="s">
        <v>512</v>
      </c>
      <c r="B801" s="1" t="s">
        <v>505</v>
      </c>
      <c r="C801" s="1" t="s">
        <v>489</v>
      </c>
      <c r="D801" s="1" t="s">
        <v>116</v>
      </c>
      <c r="E801" s="1" t="s">
        <v>69</v>
      </c>
      <c r="F801" s="1" t="s">
        <v>501</v>
      </c>
      <c r="G801" s="1" t="s">
        <v>64</v>
      </c>
      <c r="H801" s="1" t="s">
        <v>65</v>
      </c>
      <c r="I801" s="2">
        <v>156</v>
      </c>
      <c r="J801" s="2">
        <v>0.09</v>
      </c>
      <c r="K801" s="2">
        <f t="shared" si="96"/>
        <v>0.01</v>
      </c>
      <c r="L801" s="2">
        <f t="shared" si="97"/>
        <v>0.08</v>
      </c>
      <c r="Z801" s="14">
        <v>0.01</v>
      </c>
      <c r="AA801" s="5">
        <v>0.55769999999999997</v>
      </c>
      <c r="AV801" s="5" t="str">
        <f t="shared" si="98"/>
        <v/>
      </c>
      <c r="AX801" s="5" t="str">
        <f t="shared" si="99"/>
        <v/>
      </c>
      <c r="AZ801" s="5" t="str">
        <f t="shared" si="100"/>
        <v/>
      </c>
      <c r="BB801" s="2">
        <v>0.08</v>
      </c>
      <c r="BC801" s="5">
        <f t="shared" si="102"/>
        <v>0.55769999999999997</v>
      </c>
      <c r="BD801" s="11">
        <f t="shared" si="101"/>
        <v>1.9617239622603429E-5</v>
      </c>
      <c r="BE801" s="5">
        <f t="shared" si="103"/>
        <v>1.9617239622603429E-2</v>
      </c>
    </row>
    <row r="802" spans="1:57" x14ac:dyDescent="0.3">
      <c r="A802" s="1" t="s">
        <v>512</v>
      </c>
      <c r="B802" s="1" t="s">
        <v>505</v>
      </c>
      <c r="C802" s="1" t="s">
        <v>489</v>
      </c>
      <c r="D802" s="1" t="s">
        <v>116</v>
      </c>
      <c r="E802" s="1" t="s">
        <v>96</v>
      </c>
      <c r="F802" s="1" t="s">
        <v>501</v>
      </c>
      <c r="G802" s="1" t="s">
        <v>64</v>
      </c>
      <c r="H802" s="1" t="s">
        <v>65</v>
      </c>
      <c r="I802" s="2">
        <v>156</v>
      </c>
      <c r="J802" s="2">
        <v>0.09</v>
      </c>
      <c r="K802" s="2">
        <f t="shared" si="96"/>
        <v>0.06</v>
      </c>
      <c r="L802" s="2">
        <f t="shared" si="97"/>
        <v>0.02</v>
      </c>
      <c r="Z802" s="14">
        <v>0.06</v>
      </c>
      <c r="AA802" s="5">
        <v>3.3462000000000001</v>
      </c>
      <c r="AV802" s="5" t="str">
        <f t="shared" si="98"/>
        <v/>
      </c>
      <c r="AX802" s="5" t="str">
        <f t="shared" si="99"/>
        <v/>
      </c>
      <c r="AZ802" s="5" t="str">
        <f t="shared" si="100"/>
        <v/>
      </c>
      <c r="BB802" s="2">
        <v>0.02</v>
      </c>
      <c r="BC802" s="5">
        <f t="shared" si="102"/>
        <v>3.3462000000000001</v>
      </c>
      <c r="BD802" s="11">
        <f t="shared" si="101"/>
        <v>1.1770343773562057E-4</v>
      </c>
      <c r="BE802" s="5">
        <f t="shared" si="103"/>
        <v>0.11770343773562057</v>
      </c>
    </row>
    <row r="803" spans="1:57" x14ac:dyDescent="0.3">
      <c r="A803" s="1" t="s">
        <v>512</v>
      </c>
      <c r="B803" s="1" t="s">
        <v>505</v>
      </c>
      <c r="C803" s="1" t="s">
        <v>489</v>
      </c>
      <c r="D803" s="1" t="s">
        <v>116</v>
      </c>
      <c r="E803" s="1" t="s">
        <v>101</v>
      </c>
      <c r="F803" s="1" t="s">
        <v>501</v>
      </c>
      <c r="G803" s="1" t="s">
        <v>64</v>
      </c>
      <c r="H803" s="1" t="s">
        <v>65</v>
      </c>
      <c r="I803" s="2">
        <v>156</v>
      </c>
      <c r="J803" s="2">
        <v>38.909999999999997</v>
      </c>
      <c r="K803" s="2">
        <f t="shared" si="96"/>
        <v>38.61</v>
      </c>
      <c r="L803" s="2">
        <f t="shared" si="97"/>
        <v>0.28999999999999998</v>
      </c>
      <c r="Z803" s="14">
        <v>38.61</v>
      </c>
      <c r="AA803" s="5">
        <v>2153.2797</v>
      </c>
      <c r="AV803" s="5" t="str">
        <f t="shared" ref="AV803:AV830" si="104">IF(AU803&gt;0,AU803*$AV$1,"")</f>
        <v/>
      </c>
      <c r="AX803" s="5" t="str">
        <f t="shared" ref="AX803:AX830" si="105">IF(AW803&gt;0,AW803*$AX$1,"")</f>
        <v/>
      </c>
      <c r="AZ803" s="5" t="str">
        <f t="shared" ref="AZ803:AZ830" si="106">IF(AY803&gt;0,AY803*$AZ$1,"")</f>
        <v/>
      </c>
      <c r="BB803" s="2">
        <v>0.28999999999999998</v>
      </c>
      <c r="BC803" s="5">
        <f t="shared" si="102"/>
        <v>2153.2797</v>
      </c>
      <c r="BD803" s="11">
        <f t="shared" si="101"/>
        <v>7.5742162182871844E-2</v>
      </c>
      <c r="BE803" s="5">
        <f t="shared" si="103"/>
        <v>75.742162182871851</v>
      </c>
    </row>
    <row r="804" spans="1:57" x14ac:dyDescent="0.3">
      <c r="A804" s="1" t="s">
        <v>512</v>
      </c>
      <c r="B804" s="1" t="s">
        <v>505</v>
      </c>
      <c r="C804" s="1" t="s">
        <v>489</v>
      </c>
      <c r="D804" s="1" t="s">
        <v>116</v>
      </c>
      <c r="E804" s="1" t="s">
        <v>84</v>
      </c>
      <c r="F804" s="1" t="s">
        <v>501</v>
      </c>
      <c r="G804" s="1" t="s">
        <v>64</v>
      </c>
      <c r="H804" s="1" t="s">
        <v>65</v>
      </c>
      <c r="I804" s="2">
        <v>156</v>
      </c>
      <c r="J804" s="2">
        <v>37.72</v>
      </c>
      <c r="K804" s="2">
        <f t="shared" si="96"/>
        <v>25.2</v>
      </c>
      <c r="L804" s="2">
        <f t="shared" si="97"/>
        <v>12.52</v>
      </c>
      <c r="Z804" s="14">
        <v>25.2</v>
      </c>
      <c r="AA804" s="5">
        <v>1405.404</v>
      </c>
      <c r="AV804" s="5" t="str">
        <f t="shared" si="104"/>
        <v/>
      </c>
      <c r="AX804" s="5" t="str">
        <f t="shared" si="105"/>
        <v/>
      </c>
      <c r="AZ804" s="5" t="str">
        <f t="shared" si="106"/>
        <v/>
      </c>
      <c r="BB804" s="2">
        <v>12.52</v>
      </c>
      <c r="BC804" s="5">
        <f t="shared" si="102"/>
        <v>1405.404</v>
      </c>
      <c r="BD804" s="11">
        <f t="shared" si="101"/>
        <v>4.943544384896064E-2</v>
      </c>
      <c r="BE804" s="5">
        <f t="shared" si="103"/>
        <v>49.435443848960638</v>
      </c>
    </row>
    <row r="805" spans="1:57" x14ac:dyDescent="0.3">
      <c r="A805" s="1" t="s">
        <v>514</v>
      </c>
      <c r="B805" s="1" t="s">
        <v>515</v>
      </c>
      <c r="C805" s="1" t="s">
        <v>351</v>
      </c>
      <c r="D805" s="1" t="s">
        <v>116</v>
      </c>
      <c r="E805" s="1" t="s">
        <v>67</v>
      </c>
      <c r="F805" s="1" t="s">
        <v>516</v>
      </c>
      <c r="G805" s="1" t="s">
        <v>64</v>
      </c>
      <c r="H805" s="1" t="s">
        <v>65</v>
      </c>
      <c r="I805" s="2">
        <v>18.260000000000002</v>
      </c>
      <c r="J805" s="2">
        <v>16.84</v>
      </c>
      <c r="K805" s="2">
        <f t="shared" si="96"/>
        <v>11.82</v>
      </c>
      <c r="L805" s="2">
        <f t="shared" si="97"/>
        <v>5.0199999999999996</v>
      </c>
      <c r="X805" s="13">
        <v>0.36</v>
      </c>
      <c r="Y805" s="5">
        <v>22.307400000000001</v>
      </c>
      <c r="AH805" s="9">
        <v>11.46</v>
      </c>
      <c r="AI805" s="5">
        <v>256.89595500000001</v>
      </c>
      <c r="AV805" s="5" t="str">
        <f t="shared" si="104"/>
        <v/>
      </c>
      <c r="AX805" s="5" t="str">
        <f t="shared" si="105"/>
        <v/>
      </c>
      <c r="AZ805" s="5" t="str">
        <f t="shared" si="106"/>
        <v/>
      </c>
      <c r="BB805" s="2">
        <v>5.0199999999999996</v>
      </c>
      <c r="BC805" s="5">
        <f t="shared" si="102"/>
        <v>279.20335499999999</v>
      </c>
      <c r="BD805" s="11">
        <f t="shared" si="101"/>
        <v>9.8210491634746471E-3</v>
      </c>
      <c r="BE805" s="5">
        <f t="shared" si="103"/>
        <v>9.8210491634746475</v>
      </c>
    </row>
    <row r="806" spans="1:57" x14ac:dyDescent="0.3">
      <c r="A806" s="1" t="s">
        <v>517</v>
      </c>
      <c r="B806" s="1" t="s">
        <v>515</v>
      </c>
      <c r="C806" s="1" t="s">
        <v>351</v>
      </c>
      <c r="D806" s="1" t="s">
        <v>116</v>
      </c>
      <c r="E806" s="1" t="s">
        <v>67</v>
      </c>
      <c r="F806" s="1" t="s">
        <v>516</v>
      </c>
      <c r="G806" s="1" t="s">
        <v>64</v>
      </c>
      <c r="H806" s="1" t="s">
        <v>65</v>
      </c>
      <c r="I806" s="2">
        <v>339.24</v>
      </c>
      <c r="J806" s="2">
        <v>20.83</v>
      </c>
      <c r="K806" s="2">
        <f t="shared" si="96"/>
        <v>20.16</v>
      </c>
      <c r="L806" s="2">
        <f t="shared" si="97"/>
        <v>0.43</v>
      </c>
      <c r="X806" s="13">
        <v>20.149999999999999</v>
      </c>
      <c r="Y806" s="5">
        <v>1248.5984000000001</v>
      </c>
      <c r="AH806" s="9">
        <v>0.01</v>
      </c>
      <c r="AI806" s="5">
        <v>0.22416749999999999</v>
      </c>
      <c r="AV806" s="5" t="str">
        <f t="shared" si="104"/>
        <v/>
      </c>
      <c r="AX806" s="5" t="str">
        <f t="shared" si="105"/>
        <v/>
      </c>
      <c r="AZ806" s="5" t="str">
        <f t="shared" si="106"/>
        <v/>
      </c>
      <c r="BB806" s="2">
        <v>0.43</v>
      </c>
      <c r="BC806" s="5">
        <f t="shared" si="102"/>
        <v>1248.8225675000001</v>
      </c>
      <c r="BD806" s="11">
        <f t="shared" si="101"/>
        <v>4.392765205802824E-2</v>
      </c>
      <c r="BE806" s="5">
        <f t="shared" si="103"/>
        <v>43.927652058028237</v>
      </c>
    </row>
    <row r="807" spans="1:57" x14ac:dyDescent="0.3">
      <c r="A807" s="1" t="s">
        <v>517</v>
      </c>
      <c r="B807" s="1" t="s">
        <v>515</v>
      </c>
      <c r="C807" s="1" t="s">
        <v>351</v>
      </c>
      <c r="D807" s="1" t="s">
        <v>116</v>
      </c>
      <c r="E807" s="1" t="s">
        <v>62</v>
      </c>
      <c r="F807" s="1" t="s">
        <v>516</v>
      </c>
      <c r="G807" s="1" t="s">
        <v>64</v>
      </c>
      <c r="H807" s="1" t="s">
        <v>65</v>
      </c>
      <c r="I807" s="2">
        <v>339.24</v>
      </c>
      <c r="J807" s="2">
        <v>37.659999999999997</v>
      </c>
      <c r="K807" s="2">
        <f t="shared" si="96"/>
        <v>36.69</v>
      </c>
      <c r="L807" s="2">
        <f t="shared" si="97"/>
        <v>0</v>
      </c>
      <c r="X807" s="13">
        <v>36.69</v>
      </c>
      <c r="Y807" s="5">
        <v>2273.4940000000001</v>
      </c>
      <c r="AV807" s="5" t="str">
        <f t="shared" si="104"/>
        <v/>
      </c>
      <c r="AX807" s="5" t="str">
        <f t="shared" si="105"/>
        <v/>
      </c>
      <c r="AZ807" s="5" t="str">
        <f t="shared" si="106"/>
        <v/>
      </c>
      <c r="BC807" s="5">
        <f t="shared" si="102"/>
        <v>2273.4940000000001</v>
      </c>
      <c r="BD807" s="11">
        <f t="shared" si="101"/>
        <v>7.9970730820425259E-2</v>
      </c>
      <c r="BE807" s="5">
        <f t="shared" si="103"/>
        <v>79.97073082042526</v>
      </c>
    </row>
    <row r="808" spans="1:57" x14ac:dyDescent="0.3">
      <c r="A808" s="1" t="s">
        <v>517</v>
      </c>
      <c r="B808" s="1" t="s">
        <v>515</v>
      </c>
      <c r="C808" s="1" t="s">
        <v>351</v>
      </c>
      <c r="D808" s="1" t="s">
        <v>116</v>
      </c>
      <c r="E808" s="1" t="s">
        <v>66</v>
      </c>
      <c r="F808" s="1" t="s">
        <v>516</v>
      </c>
      <c r="G808" s="1" t="s">
        <v>64</v>
      </c>
      <c r="H808" s="1" t="s">
        <v>65</v>
      </c>
      <c r="I808" s="2">
        <v>339.24</v>
      </c>
      <c r="J808" s="2">
        <v>39.78</v>
      </c>
      <c r="K808" s="2">
        <f t="shared" si="96"/>
        <v>39.78</v>
      </c>
      <c r="L808" s="2">
        <f t="shared" si="97"/>
        <v>0</v>
      </c>
      <c r="X808" s="13">
        <v>39.78</v>
      </c>
      <c r="Y808" s="5">
        <v>2464.9677000000001</v>
      </c>
      <c r="AV808" s="5" t="str">
        <f t="shared" si="104"/>
        <v/>
      </c>
      <c r="AX808" s="5" t="str">
        <f t="shared" si="105"/>
        <v/>
      </c>
      <c r="AZ808" s="5" t="str">
        <f t="shared" si="106"/>
        <v/>
      </c>
      <c r="BC808" s="5">
        <f t="shared" si="102"/>
        <v>2464.9677000000001</v>
      </c>
      <c r="BD808" s="11">
        <f t="shared" si="101"/>
        <v>8.670586701251147E-2</v>
      </c>
      <c r="BE808" s="5">
        <f t="shared" si="103"/>
        <v>86.705867012511462</v>
      </c>
    </row>
    <row r="809" spans="1:57" x14ac:dyDescent="0.3">
      <c r="A809" s="1" t="s">
        <v>517</v>
      </c>
      <c r="B809" s="1" t="s">
        <v>515</v>
      </c>
      <c r="C809" s="1" t="s">
        <v>351</v>
      </c>
      <c r="D809" s="1" t="s">
        <v>116</v>
      </c>
      <c r="E809" s="1" t="s">
        <v>68</v>
      </c>
      <c r="F809" s="1" t="s">
        <v>516</v>
      </c>
      <c r="G809" s="1" t="s">
        <v>64</v>
      </c>
      <c r="H809" s="1" t="s">
        <v>65</v>
      </c>
      <c r="I809" s="2">
        <v>339.24</v>
      </c>
      <c r="J809" s="2">
        <v>40.18</v>
      </c>
      <c r="K809" s="2">
        <f t="shared" si="96"/>
        <v>38.97</v>
      </c>
      <c r="L809" s="2">
        <f t="shared" si="97"/>
        <v>1.03</v>
      </c>
      <c r="X809" s="13">
        <v>38.97</v>
      </c>
      <c r="Y809" s="5">
        <v>2414.7760499999999</v>
      </c>
      <c r="AV809" s="5" t="str">
        <f t="shared" si="104"/>
        <v/>
      </c>
      <c r="AX809" s="5" t="str">
        <f t="shared" si="105"/>
        <v/>
      </c>
      <c r="AZ809" s="5" t="str">
        <f t="shared" si="106"/>
        <v/>
      </c>
      <c r="BB809" s="2">
        <v>1.03</v>
      </c>
      <c r="BC809" s="5">
        <f t="shared" si="102"/>
        <v>2414.7760499999999</v>
      </c>
      <c r="BD809" s="11">
        <f t="shared" si="101"/>
        <v>8.4940362933071181E-2</v>
      </c>
      <c r="BE809" s="5">
        <f t="shared" si="103"/>
        <v>84.940362933071171</v>
      </c>
    </row>
    <row r="810" spans="1:57" x14ac:dyDescent="0.3">
      <c r="A810" s="1" t="s">
        <v>517</v>
      </c>
      <c r="B810" s="1" t="s">
        <v>515</v>
      </c>
      <c r="C810" s="1" t="s">
        <v>351</v>
      </c>
      <c r="D810" s="1" t="s">
        <v>116</v>
      </c>
      <c r="E810" s="1" t="s">
        <v>82</v>
      </c>
      <c r="F810" s="1" t="s">
        <v>516</v>
      </c>
      <c r="G810" s="1" t="s">
        <v>64</v>
      </c>
      <c r="H810" s="1" t="s">
        <v>65</v>
      </c>
      <c r="I810" s="2">
        <v>339.24</v>
      </c>
      <c r="J810" s="2">
        <v>7.0000000000000007E-2</v>
      </c>
      <c r="K810" s="2">
        <f t="shared" si="96"/>
        <v>0</v>
      </c>
      <c r="L810" s="2">
        <f t="shared" si="97"/>
        <v>7.0000000000000007E-2</v>
      </c>
      <c r="AV810" s="5" t="str">
        <f t="shared" si="104"/>
        <v/>
      </c>
      <c r="AX810" s="5" t="str">
        <f t="shared" si="105"/>
        <v/>
      </c>
      <c r="AZ810" s="5" t="str">
        <f t="shared" si="106"/>
        <v/>
      </c>
      <c r="BB810" s="2">
        <v>7.0000000000000007E-2</v>
      </c>
      <c r="BC810" s="5">
        <f t="shared" si="102"/>
        <v>0</v>
      </c>
      <c r="BD810" s="11">
        <f t="shared" si="101"/>
        <v>0</v>
      </c>
      <c r="BE810" s="5">
        <f t="shared" si="103"/>
        <v>0</v>
      </c>
    </row>
    <row r="811" spans="1:57" x14ac:dyDescent="0.3">
      <c r="A811" s="1" t="s">
        <v>517</v>
      </c>
      <c r="B811" s="1" t="s">
        <v>515</v>
      </c>
      <c r="C811" s="1" t="s">
        <v>351</v>
      </c>
      <c r="D811" s="1" t="s">
        <v>116</v>
      </c>
      <c r="E811" s="1" t="s">
        <v>120</v>
      </c>
      <c r="F811" s="1" t="s">
        <v>516</v>
      </c>
      <c r="G811" s="1" t="s">
        <v>64</v>
      </c>
      <c r="H811" s="1" t="s">
        <v>65</v>
      </c>
      <c r="I811" s="2">
        <v>339.24</v>
      </c>
      <c r="J811" s="2">
        <v>39.840000000000003</v>
      </c>
      <c r="K811" s="2">
        <f t="shared" si="96"/>
        <v>38.94</v>
      </c>
      <c r="L811" s="2">
        <f t="shared" si="97"/>
        <v>0.9</v>
      </c>
      <c r="X811" s="13">
        <v>38.94</v>
      </c>
      <c r="Y811" s="5">
        <v>2412.9171000000001</v>
      </c>
      <c r="AV811" s="5" t="str">
        <f t="shared" si="104"/>
        <v/>
      </c>
      <c r="AX811" s="5" t="str">
        <f t="shared" si="105"/>
        <v/>
      </c>
      <c r="AZ811" s="5" t="str">
        <f t="shared" si="106"/>
        <v/>
      </c>
      <c r="BB811" s="2">
        <v>0.9</v>
      </c>
      <c r="BC811" s="5">
        <f t="shared" si="102"/>
        <v>2412.9171000000001</v>
      </c>
      <c r="BD811" s="11">
        <f t="shared" si="101"/>
        <v>8.4874973893091912E-2</v>
      </c>
      <c r="BE811" s="5">
        <f t="shared" si="103"/>
        <v>84.874973893091919</v>
      </c>
    </row>
    <row r="812" spans="1:57" x14ac:dyDescent="0.3">
      <c r="A812" s="1" t="s">
        <v>517</v>
      </c>
      <c r="B812" s="1" t="s">
        <v>515</v>
      </c>
      <c r="C812" s="1" t="s">
        <v>351</v>
      </c>
      <c r="D812" s="1" t="s">
        <v>116</v>
      </c>
      <c r="E812" s="1" t="s">
        <v>69</v>
      </c>
      <c r="F812" s="1" t="s">
        <v>516</v>
      </c>
      <c r="G812" s="1" t="s">
        <v>64</v>
      </c>
      <c r="H812" s="1" t="s">
        <v>65</v>
      </c>
      <c r="I812" s="2">
        <v>339.24</v>
      </c>
      <c r="J812" s="2">
        <v>39.96</v>
      </c>
      <c r="K812" s="2">
        <f t="shared" si="96"/>
        <v>39.94</v>
      </c>
      <c r="L812" s="2">
        <f t="shared" si="97"/>
        <v>0.02</v>
      </c>
      <c r="X812" s="13">
        <v>37.51</v>
      </c>
      <c r="Y812" s="5">
        <v>2324.3071500000001</v>
      </c>
      <c r="Z812" s="14">
        <v>2.4300000000000002</v>
      </c>
      <c r="AA812" s="5">
        <v>135.52109999999999</v>
      </c>
      <c r="AV812" s="5" t="str">
        <f t="shared" si="104"/>
        <v/>
      </c>
      <c r="AX812" s="5" t="str">
        <f t="shared" si="105"/>
        <v/>
      </c>
      <c r="AZ812" s="5" t="str">
        <f t="shared" si="106"/>
        <v/>
      </c>
      <c r="BB812" s="2">
        <v>0.02</v>
      </c>
      <c r="BC812" s="5">
        <f t="shared" si="102"/>
        <v>2459.82825</v>
      </c>
      <c r="BD812" s="11">
        <f t="shared" si="101"/>
        <v>8.6525085549039357E-2</v>
      </c>
      <c r="BE812" s="5">
        <f t="shared" si="103"/>
        <v>86.52508554903936</v>
      </c>
    </row>
    <row r="813" spans="1:57" x14ac:dyDescent="0.3">
      <c r="A813" s="1" t="s">
        <v>517</v>
      </c>
      <c r="B813" s="1" t="s">
        <v>515</v>
      </c>
      <c r="C813" s="1" t="s">
        <v>351</v>
      </c>
      <c r="D813" s="1" t="s">
        <v>116</v>
      </c>
      <c r="E813" s="1" t="s">
        <v>132</v>
      </c>
      <c r="F813" s="1" t="s">
        <v>516</v>
      </c>
      <c r="G813" s="1" t="s">
        <v>64</v>
      </c>
      <c r="H813" s="1" t="s">
        <v>65</v>
      </c>
      <c r="I813" s="2">
        <v>339.24</v>
      </c>
      <c r="J813" s="2">
        <v>39.14</v>
      </c>
      <c r="K813" s="2">
        <f t="shared" si="96"/>
        <v>39.14</v>
      </c>
      <c r="L813" s="2">
        <f t="shared" si="97"/>
        <v>0</v>
      </c>
      <c r="X813" s="13">
        <v>30.14</v>
      </c>
      <c r="Y813" s="5">
        <v>1867.6251</v>
      </c>
      <c r="Z813" s="14">
        <v>9</v>
      </c>
      <c r="AA813" s="5">
        <v>501.92999999999989</v>
      </c>
      <c r="AV813" s="5" t="str">
        <f t="shared" si="104"/>
        <v/>
      </c>
      <c r="AX813" s="5" t="str">
        <f t="shared" si="105"/>
        <v/>
      </c>
      <c r="AZ813" s="5" t="str">
        <f t="shared" si="106"/>
        <v/>
      </c>
      <c r="BC813" s="5">
        <f t="shared" si="102"/>
        <v>2369.5551</v>
      </c>
      <c r="BD813" s="11">
        <f t="shared" si="101"/>
        <v>8.3349704492849258E-2</v>
      </c>
      <c r="BE813" s="5">
        <f t="shared" si="103"/>
        <v>83.349704492849256</v>
      </c>
    </row>
    <row r="814" spans="1:57" x14ac:dyDescent="0.3">
      <c r="A814" s="1" t="s">
        <v>517</v>
      </c>
      <c r="B814" s="1" t="s">
        <v>515</v>
      </c>
      <c r="C814" s="1" t="s">
        <v>351</v>
      </c>
      <c r="D814" s="1" t="s">
        <v>116</v>
      </c>
      <c r="E814" s="1" t="s">
        <v>70</v>
      </c>
      <c r="F814" s="1" t="s">
        <v>516</v>
      </c>
      <c r="G814" s="1" t="s">
        <v>64</v>
      </c>
      <c r="H814" s="1" t="s">
        <v>65</v>
      </c>
      <c r="I814" s="2">
        <v>339.24</v>
      </c>
      <c r="J814" s="2">
        <v>38.57</v>
      </c>
      <c r="K814" s="2">
        <f t="shared" si="96"/>
        <v>38.57</v>
      </c>
      <c r="L814" s="2">
        <f t="shared" si="97"/>
        <v>0</v>
      </c>
      <c r="X814" s="13">
        <v>19.64</v>
      </c>
      <c r="Y814" s="5">
        <v>1216.9926</v>
      </c>
      <c r="Z814" s="14">
        <v>18.93</v>
      </c>
      <c r="AA814" s="5">
        <v>1055.7261000000001</v>
      </c>
      <c r="AV814" s="5" t="str">
        <f t="shared" si="104"/>
        <v/>
      </c>
      <c r="AX814" s="5" t="str">
        <f t="shared" si="105"/>
        <v/>
      </c>
      <c r="AZ814" s="5" t="str">
        <f t="shared" si="106"/>
        <v/>
      </c>
      <c r="BC814" s="5">
        <f t="shared" si="102"/>
        <v>2272.7187000000004</v>
      </c>
      <c r="BD814" s="11">
        <f t="shared" si="101"/>
        <v>7.9943459445350126E-2</v>
      </c>
      <c r="BE814" s="5">
        <f t="shared" si="103"/>
        <v>79.943459445350129</v>
      </c>
    </row>
    <row r="815" spans="1:57" x14ac:dyDescent="0.3">
      <c r="A815" s="1" t="s">
        <v>517</v>
      </c>
      <c r="B815" s="1" t="s">
        <v>515</v>
      </c>
      <c r="C815" s="1" t="s">
        <v>351</v>
      </c>
      <c r="D815" s="1" t="s">
        <v>116</v>
      </c>
      <c r="E815" s="1" t="s">
        <v>96</v>
      </c>
      <c r="F815" s="1" t="s">
        <v>516</v>
      </c>
      <c r="G815" s="1" t="s">
        <v>64</v>
      </c>
      <c r="H815" s="1" t="s">
        <v>65</v>
      </c>
      <c r="I815" s="2">
        <v>339.24</v>
      </c>
      <c r="J815" s="2">
        <v>39.1</v>
      </c>
      <c r="K815" s="2">
        <f t="shared" si="96"/>
        <v>39.1</v>
      </c>
      <c r="L815" s="2">
        <f t="shared" si="97"/>
        <v>0</v>
      </c>
      <c r="X815" s="13">
        <v>9.19</v>
      </c>
      <c r="Y815" s="5">
        <v>569.45835</v>
      </c>
      <c r="Z815" s="14">
        <v>29.91</v>
      </c>
      <c r="AA815" s="5">
        <v>1668.0807</v>
      </c>
      <c r="AV815" s="5" t="str">
        <f t="shared" si="104"/>
        <v/>
      </c>
      <c r="AX815" s="5" t="str">
        <f t="shared" si="105"/>
        <v/>
      </c>
      <c r="AZ815" s="5" t="str">
        <f t="shared" si="106"/>
        <v/>
      </c>
      <c r="BC815" s="5">
        <f t="shared" si="102"/>
        <v>2237.5390499999999</v>
      </c>
      <c r="BD815" s="11">
        <f t="shared" si="101"/>
        <v>7.8706006291523092E-2</v>
      </c>
      <c r="BE815" s="5">
        <f t="shared" si="103"/>
        <v>78.706006291523082</v>
      </c>
    </row>
    <row r="816" spans="1:57" x14ac:dyDescent="0.3">
      <c r="A816" s="1" t="s">
        <v>518</v>
      </c>
      <c r="B816" s="1" t="s">
        <v>519</v>
      </c>
      <c r="C816" s="1" t="s">
        <v>520</v>
      </c>
      <c r="D816" s="1" t="s">
        <v>116</v>
      </c>
      <c r="E816" s="1" t="s">
        <v>80</v>
      </c>
      <c r="F816" s="1" t="s">
        <v>516</v>
      </c>
      <c r="G816" s="1" t="s">
        <v>64</v>
      </c>
      <c r="H816" s="1" t="s">
        <v>65</v>
      </c>
      <c r="I816" s="2">
        <v>156</v>
      </c>
      <c r="J816" s="2">
        <v>37.57</v>
      </c>
      <c r="K816" s="2">
        <f t="shared" si="96"/>
        <v>36.6</v>
      </c>
      <c r="L816" s="2">
        <f t="shared" si="97"/>
        <v>0</v>
      </c>
      <c r="V816" s="12">
        <v>0.64</v>
      </c>
      <c r="W816" s="5">
        <v>46.06015</v>
      </c>
      <c r="X816" s="13">
        <v>35.96</v>
      </c>
      <c r="Y816" s="5">
        <v>2223.5819999999999</v>
      </c>
      <c r="AV816" s="5" t="str">
        <f t="shared" si="104"/>
        <v/>
      </c>
      <c r="AX816" s="5" t="str">
        <f t="shared" si="105"/>
        <v/>
      </c>
      <c r="AZ816" s="5" t="str">
        <f t="shared" si="106"/>
        <v/>
      </c>
      <c r="BC816" s="5">
        <f t="shared" si="102"/>
        <v>2269.6421499999997</v>
      </c>
      <c r="BD816" s="11">
        <f t="shared" si="101"/>
        <v>7.9835241015081285E-2</v>
      </c>
      <c r="BE816" s="5">
        <f t="shared" si="103"/>
        <v>79.83524101508128</v>
      </c>
    </row>
    <row r="817" spans="1:57" x14ac:dyDescent="0.3">
      <c r="A817" s="1" t="s">
        <v>518</v>
      </c>
      <c r="B817" s="1" t="s">
        <v>519</v>
      </c>
      <c r="C817" s="1" t="s">
        <v>520</v>
      </c>
      <c r="D817" s="1" t="s">
        <v>116</v>
      </c>
      <c r="E817" s="1" t="s">
        <v>81</v>
      </c>
      <c r="F817" s="1" t="s">
        <v>516</v>
      </c>
      <c r="G817" s="1" t="s">
        <v>64</v>
      </c>
      <c r="H817" s="1" t="s">
        <v>65</v>
      </c>
      <c r="I817" s="2">
        <v>156</v>
      </c>
      <c r="J817" s="2">
        <v>38.619999999999997</v>
      </c>
      <c r="K817" s="2">
        <f t="shared" si="96"/>
        <v>30.63</v>
      </c>
      <c r="L817" s="2">
        <f t="shared" si="97"/>
        <v>7.07</v>
      </c>
      <c r="X817" s="13">
        <v>30.63</v>
      </c>
      <c r="Y817" s="5">
        <v>1717.0762999999999</v>
      </c>
      <c r="AV817" s="5" t="str">
        <f t="shared" si="104"/>
        <v/>
      </c>
      <c r="AX817" s="5" t="str">
        <f t="shared" si="105"/>
        <v/>
      </c>
      <c r="AZ817" s="5" t="str">
        <f t="shared" si="106"/>
        <v/>
      </c>
      <c r="BB817" s="2">
        <v>7.07</v>
      </c>
      <c r="BC817" s="5">
        <f t="shared" si="102"/>
        <v>1717.0762999999999</v>
      </c>
      <c r="BD817" s="11">
        <f t="shared" si="101"/>
        <v>6.0398596427099327E-2</v>
      </c>
      <c r="BE817" s="5">
        <f t="shared" si="103"/>
        <v>60.398596427099328</v>
      </c>
    </row>
    <row r="818" spans="1:57" x14ac:dyDescent="0.3">
      <c r="A818" s="1" t="s">
        <v>518</v>
      </c>
      <c r="B818" s="1" t="s">
        <v>519</v>
      </c>
      <c r="C818" s="1" t="s">
        <v>520</v>
      </c>
      <c r="D818" s="1" t="s">
        <v>116</v>
      </c>
      <c r="E818" s="1" t="s">
        <v>67</v>
      </c>
      <c r="F818" s="1" t="s">
        <v>516</v>
      </c>
      <c r="G818" s="1" t="s">
        <v>64</v>
      </c>
      <c r="H818" s="1" t="s">
        <v>65</v>
      </c>
      <c r="I818" s="2">
        <v>156</v>
      </c>
      <c r="J818" s="2">
        <v>0.09</v>
      </c>
      <c r="K818" s="2">
        <f t="shared" si="96"/>
        <v>0.06</v>
      </c>
      <c r="L818" s="2">
        <f t="shared" si="97"/>
        <v>0.02</v>
      </c>
      <c r="AH818" s="9">
        <v>0.06</v>
      </c>
      <c r="AI818" s="5">
        <v>1.345005</v>
      </c>
      <c r="AV818" s="5" t="str">
        <f t="shared" si="104"/>
        <v/>
      </c>
      <c r="AX818" s="5" t="str">
        <f t="shared" si="105"/>
        <v/>
      </c>
      <c r="AZ818" s="5" t="str">
        <f t="shared" si="106"/>
        <v/>
      </c>
      <c r="BB818" s="2">
        <v>0.02</v>
      </c>
      <c r="BC818" s="5">
        <f t="shared" si="102"/>
        <v>1.345005</v>
      </c>
      <c r="BD818" s="11">
        <f t="shared" si="101"/>
        <v>4.7310893632059755E-5</v>
      </c>
      <c r="BE818" s="5">
        <f t="shared" si="103"/>
        <v>4.7310893632059758E-2</v>
      </c>
    </row>
    <row r="819" spans="1:57" x14ac:dyDescent="0.3">
      <c r="A819" s="1" t="s">
        <v>518</v>
      </c>
      <c r="B819" s="1" t="s">
        <v>519</v>
      </c>
      <c r="C819" s="1" t="s">
        <v>520</v>
      </c>
      <c r="D819" s="1" t="s">
        <v>116</v>
      </c>
      <c r="E819" s="1" t="s">
        <v>68</v>
      </c>
      <c r="F819" s="1" t="s">
        <v>516</v>
      </c>
      <c r="G819" s="1" t="s">
        <v>64</v>
      </c>
      <c r="H819" s="1" t="s">
        <v>65</v>
      </c>
      <c r="I819" s="2">
        <v>156</v>
      </c>
      <c r="J819" s="2">
        <v>0.09</v>
      </c>
      <c r="K819" s="2">
        <f t="shared" si="96"/>
        <v>0</v>
      </c>
      <c r="L819" s="2">
        <f t="shared" si="97"/>
        <v>0.09</v>
      </c>
      <c r="AV819" s="5" t="str">
        <f t="shared" si="104"/>
        <v/>
      </c>
      <c r="AX819" s="5" t="str">
        <f t="shared" si="105"/>
        <v/>
      </c>
      <c r="AZ819" s="5" t="str">
        <f t="shared" si="106"/>
        <v/>
      </c>
      <c r="BB819" s="2">
        <v>0.09</v>
      </c>
      <c r="BC819" s="5">
        <f t="shared" si="102"/>
        <v>0</v>
      </c>
      <c r="BD819" s="11">
        <f t="shared" si="101"/>
        <v>0</v>
      </c>
      <c r="BE819" s="5">
        <f t="shared" si="103"/>
        <v>0</v>
      </c>
    </row>
    <row r="820" spans="1:57" x14ac:dyDescent="0.3">
      <c r="A820" s="1" t="s">
        <v>518</v>
      </c>
      <c r="B820" s="1" t="s">
        <v>519</v>
      </c>
      <c r="C820" s="1" t="s">
        <v>520</v>
      </c>
      <c r="D820" s="1" t="s">
        <v>116</v>
      </c>
      <c r="E820" s="1" t="s">
        <v>82</v>
      </c>
      <c r="F820" s="1" t="s">
        <v>516</v>
      </c>
      <c r="G820" s="1" t="s">
        <v>64</v>
      </c>
      <c r="H820" s="1" t="s">
        <v>65</v>
      </c>
      <c r="I820" s="2">
        <v>156</v>
      </c>
      <c r="J820" s="2">
        <v>40.049999999999997</v>
      </c>
      <c r="K820" s="2">
        <f t="shared" si="96"/>
        <v>6.52</v>
      </c>
      <c r="L820" s="2">
        <f t="shared" si="97"/>
        <v>33.479999999999997</v>
      </c>
      <c r="X820" s="13">
        <v>6.52</v>
      </c>
      <c r="Y820" s="5">
        <v>404.01179999999999</v>
      </c>
      <c r="AV820" s="5" t="str">
        <f t="shared" si="104"/>
        <v/>
      </c>
      <c r="AX820" s="5" t="str">
        <f t="shared" si="105"/>
        <v/>
      </c>
      <c r="AZ820" s="5" t="str">
        <f t="shared" si="106"/>
        <v/>
      </c>
      <c r="BB820" s="2">
        <v>33.479999999999997</v>
      </c>
      <c r="BC820" s="5">
        <f t="shared" si="102"/>
        <v>404.01179999999999</v>
      </c>
      <c r="BD820" s="11">
        <f t="shared" si="101"/>
        <v>1.4211218022161255E-2</v>
      </c>
      <c r="BE820" s="5">
        <f t="shared" si="103"/>
        <v>14.211218022161255</v>
      </c>
    </row>
    <row r="821" spans="1:57" x14ac:dyDescent="0.3">
      <c r="A821" s="1" t="s">
        <v>518</v>
      </c>
      <c r="B821" s="1" t="s">
        <v>519</v>
      </c>
      <c r="C821" s="1" t="s">
        <v>520</v>
      </c>
      <c r="D821" s="1" t="s">
        <v>116</v>
      </c>
      <c r="E821" s="1" t="s">
        <v>83</v>
      </c>
      <c r="F821" s="1" t="s">
        <v>516</v>
      </c>
      <c r="G821" s="1" t="s">
        <v>64</v>
      </c>
      <c r="H821" s="1" t="s">
        <v>65</v>
      </c>
      <c r="I821" s="2">
        <v>156</v>
      </c>
      <c r="J821" s="2">
        <v>38.67</v>
      </c>
      <c r="K821" s="2">
        <f t="shared" si="96"/>
        <v>17.45</v>
      </c>
      <c r="L821" s="2">
        <f t="shared" si="97"/>
        <v>21.22</v>
      </c>
      <c r="X821" s="13">
        <v>17.45</v>
      </c>
      <c r="Y821" s="5">
        <v>1081.28925</v>
      </c>
      <c r="AV821" s="5" t="str">
        <f t="shared" si="104"/>
        <v/>
      </c>
      <c r="AX821" s="5" t="str">
        <f t="shared" si="105"/>
        <v/>
      </c>
      <c r="AZ821" s="5" t="str">
        <f t="shared" si="106"/>
        <v/>
      </c>
      <c r="BB821" s="2">
        <v>21.22</v>
      </c>
      <c r="BC821" s="5">
        <f t="shared" si="102"/>
        <v>1081.28925</v>
      </c>
      <c r="BD821" s="11">
        <f t="shared" si="101"/>
        <v>3.8034624921275142E-2</v>
      </c>
      <c r="BE821" s="5">
        <f t="shared" si="103"/>
        <v>38.034624921275146</v>
      </c>
    </row>
    <row r="822" spans="1:57" x14ac:dyDescent="0.3">
      <c r="A822" s="1" t="s">
        <v>521</v>
      </c>
      <c r="B822" s="1" t="s">
        <v>488</v>
      </c>
      <c r="C822" s="1" t="s">
        <v>489</v>
      </c>
      <c r="D822" s="1" t="s">
        <v>116</v>
      </c>
      <c r="E822" s="1" t="s">
        <v>120</v>
      </c>
      <c r="F822" s="1" t="s">
        <v>516</v>
      </c>
      <c r="G822" s="1" t="s">
        <v>64</v>
      </c>
      <c r="H822" s="1" t="s">
        <v>65</v>
      </c>
      <c r="I822" s="2">
        <v>39</v>
      </c>
      <c r="J822" s="2">
        <v>7.0000000000000007E-2</v>
      </c>
      <c r="K822" s="2">
        <f t="shared" si="96"/>
        <v>7.0000000000000007E-2</v>
      </c>
      <c r="L822" s="2">
        <f t="shared" si="97"/>
        <v>0</v>
      </c>
      <c r="X822" s="13">
        <v>7.0000000000000007E-2</v>
      </c>
      <c r="Y822" s="5">
        <v>4.3375500000000002</v>
      </c>
      <c r="AV822" s="5" t="str">
        <f t="shared" si="104"/>
        <v/>
      </c>
      <c r="AX822" s="5" t="str">
        <f t="shared" si="105"/>
        <v/>
      </c>
      <c r="AZ822" s="5" t="str">
        <f t="shared" si="106"/>
        <v/>
      </c>
      <c r="BC822" s="5">
        <f t="shared" si="102"/>
        <v>4.3375500000000002</v>
      </c>
      <c r="BD822" s="11">
        <f t="shared" si="101"/>
        <v>1.525744266182957E-4</v>
      </c>
      <c r="BE822" s="5">
        <f t="shared" si="103"/>
        <v>0.15257442661829568</v>
      </c>
    </row>
    <row r="823" spans="1:57" x14ac:dyDescent="0.3">
      <c r="A823" s="1" t="s">
        <v>521</v>
      </c>
      <c r="B823" s="1" t="s">
        <v>488</v>
      </c>
      <c r="C823" s="1" t="s">
        <v>489</v>
      </c>
      <c r="D823" s="1" t="s">
        <v>116</v>
      </c>
      <c r="E823" s="1" t="s">
        <v>96</v>
      </c>
      <c r="F823" s="1" t="s">
        <v>516</v>
      </c>
      <c r="G823" s="1" t="s">
        <v>64</v>
      </c>
      <c r="H823" s="1" t="s">
        <v>65</v>
      </c>
      <c r="I823" s="2">
        <v>39</v>
      </c>
      <c r="J823" s="2">
        <v>0.09</v>
      </c>
      <c r="K823" s="2">
        <f t="shared" si="96"/>
        <v>0.09</v>
      </c>
      <c r="L823" s="2">
        <f t="shared" si="97"/>
        <v>0</v>
      </c>
      <c r="X823" s="13">
        <v>0.04</v>
      </c>
      <c r="Y823" s="5">
        <v>2.4786000000000001</v>
      </c>
      <c r="Z823" s="14">
        <v>0.05</v>
      </c>
      <c r="AA823" s="5">
        <v>2.7885</v>
      </c>
      <c r="AV823" s="5" t="str">
        <f t="shared" si="104"/>
        <v/>
      </c>
      <c r="AX823" s="5" t="str">
        <f t="shared" si="105"/>
        <v/>
      </c>
      <c r="AZ823" s="5" t="str">
        <f t="shared" si="106"/>
        <v/>
      </c>
      <c r="BC823" s="5">
        <f t="shared" si="102"/>
        <v>5.2671000000000001</v>
      </c>
      <c r="BD823" s="11">
        <f t="shared" si="101"/>
        <v>1.8527158475204326E-4</v>
      </c>
      <c r="BE823" s="5">
        <f t="shared" si="103"/>
        <v>0.18527158475204325</v>
      </c>
    </row>
    <row r="824" spans="1:57" x14ac:dyDescent="0.3">
      <c r="A824" s="1" t="s">
        <v>521</v>
      </c>
      <c r="B824" s="1" t="s">
        <v>488</v>
      </c>
      <c r="C824" s="1" t="s">
        <v>489</v>
      </c>
      <c r="D824" s="1" t="s">
        <v>116</v>
      </c>
      <c r="E824" s="1" t="s">
        <v>101</v>
      </c>
      <c r="F824" s="1" t="s">
        <v>516</v>
      </c>
      <c r="G824" s="1" t="s">
        <v>64</v>
      </c>
      <c r="H824" s="1" t="s">
        <v>65</v>
      </c>
      <c r="I824" s="2">
        <v>39</v>
      </c>
      <c r="J824" s="2">
        <v>38.840000000000003</v>
      </c>
      <c r="K824" s="2">
        <f t="shared" si="96"/>
        <v>38.840000000000003</v>
      </c>
      <c r="L824" s="2">
        <f t="shared" si="97"/>
        <v>0</v>
      </c>
      <c r="X824" s="13">
        <v>30.71</v>
      </c>
      <c r="Y824" s="5">
        <v>1902.94515</v>
      </c>
      <c r="Z824" s="14">
        <v>8.1300000000000008</v>
      </c>
      <c r="AA824" s="5">
        <v>453.4101</v>
      </c>
      <c r="AV824" s="5" t="str">
        <f t="shared" si="104"/>
        <v/>
      </c>
      <c r="AX824" s="5" t="str">
        <f t="shared" si="105"/>
        <v/>
      </c>
      <c r="AZ824" s="5" t="str">
        <f t="shared" si="106"/>
        <v/>
      </c>
      <c r="BC824" s="5">
        <f t="shared" si="102"/>
        <v>2356.3552500000001</v>
      </c>
      <c r="BD824" s="11">
        <f t="shared" si="101"/>
        <v>8.2885396405288886E-2</v>
      </c>
      <c r="BE824" s="5">
        <f t="shared" si="103"/>
        <v>82.885396405288887</v>
      </c>
    </row>
    <row r="825" spans="1:57" x14ac:dyDescent="0.3">
      <c r="A825" s="1" t="s">
        <v>522</v>
      </c>
      <c r="B825" s="1" t="s">
        <v>523</v>
      </c>
      <c r="C825" s="1" t="s">
        <v>520</v>
      </c>
      <c r="D825" s="1" t="s">
        <v>116</v>
      </c>
      <c r="E825" s="1" t="s">
        <v>83</v>
      </c>
      <c r="F825" s="1" t="s">
        <v>516</v>
      </c>
      <c r="G825" s="1" t="s">
        <v>64</v>
      </c>
      <c r="H825" s="1" t="s">
        <v>65</v>
      </c>
      <c r="I825" s="2">
        <v>39</v>
      </c>
      <c r="J825" s="2">
        <v>7.0000000000000007E-2</v>
      </c>
      <c r="K825" s="2">
        <f t="shared" si="96"/>
        <v>0</v>
      </c>
      <c r="L825" s="2">
        <f t="shared" si="97"/>
        <v>7.0000000000000007E-2</v>
      </c>
      <c r="AV825" s="5" t="str">
        <f t="shared" si="104"/>
        <v/>
      </c>
      <c r="AX825" s="5" t="str">
        <f t="shared" si="105"/>
        <v/>
      </c>
      <c r="AZ825" s="5" t="str">
        <f t="shared" si="106"/>
        <v/>
      </c>
      <c r="BB825" s="2">
        <v>7.0000000000000007E-2</v>
      </c>
      <c r="BC825" s="5">
        <f t="shared" si="102"/>
        <v>0</v>
      </c>
      <c r="BD825" s="11">
        <f t="shared" si="101"/>
        <v>0</v>
      </c>
      <c r="BE825" s="5">
        <f t="shared" si="103"/>
        <v>0</v>
      </c>
    </row>
    <row r="826" spans="1:57" x14ac:dyDescent="0.3">
      <c r="A826" s="1" t="s">
        <v>522</v>
      </c>
      <c r="B826" s="1" t="s">
        <v>523</v>
      </c>
      <c r="C826" s="1" t="s">
        <v>520</v>
      </c>
      <c r="D826" s="1" t="s">
        <v>116</v>
      </c>
      <c r="E826" s="1" t="s">
        <v>109</v>
      </c>
      <c r="F826" s="1" t="s">
        <v>516</v>
      </c>
      <c r="G826" s="1" t="s">
        <v>64</v>
      </c>
      <c r="H826" s="1" t="s">
        <v>65</v>
      </c>
      <c r="I826" s="2">
        <v>39</v>
      </c>
      <c r="J826" s="2">
        <v>38.700000000000003</v>
      </c>
      <c r="K826" s="2">
        <f t="shared" si="96"/>
        <v>13.26</v>
      </c>
      <c r="L826" s="2">
        <f t="shared" si="97"/>
        <v>25.44</v>
      </c>
      <c r="X826" s="13">
        <v>4.08</v>
      </c>
      <c r="Y826" s="5">
        <v>252.81720000000001</v>
      </c>
      <c r="Z826" s="14">
        <v>9.18</v>
      </c>
      <c r="AA826" s="5">
        <v>511.96859999999992</v>
      </c>
      <c r="AV826" s="5" t="str">
        <f t="shared" si="104"/>
        <v/>
      </c>
      <c r="AX826" s="5" t="str">
        <f t="shared" si="105"/>
        <v/>
      </c>
      <c r="AZ826" s="5" t="str">
        <f t="shared" si="106"/>
        <v/>
      </c>
      <c r="BB826" s="2">
        <v>25.44</v>
      </c>
      <c r="BC826" s="5">
        <f t="shared" si="102"/>
        <v>764.78579999999988</v>
      </c>
      <c r="BD826" s="11">
        <f t="shared" si="101"/>
        <v>2.690153541073061E-2</v>
      </c>
      <c r="BE826" s="5">
        <f t="shared" si="103"/>
        <v>26.901535410730609</v>
      </c>
    </row>
    <row r="827" spans="1:57" x14ac:dyDescent="0.3">
      <c r="A827" s="1" t="s">
        <v>522</v>
      </c>
      <c r="B827" s="1" t="s">
        <v>523</v>
      </c>
      <c r="C827" s="1" t="s">
        <v>520</v>
      </c>
      <c r="D827" s="1" t="s">
        <v>116</v>
      </c>
      <c r="E827" s="1" t="s">
        <v>120</v>
      </c>
      <c r="F827" s="1" t="s">
        <v>516</v>
      </c>
      <c r="G827" s="1" t="s">
        <v>64</v>
      </c>
      <c r="H827" s="1" t="s">
        <v>65</v>
      </c>
      <c r="I827" s="2">
        <v>39</v>
      </c>
      <c r="J827" s="2">
        <v>0.09</v>
      </c>
      <c r="K827" s="2">
        <f t="shared" si="96"/>
        <v>0.09</v>
      </c>
      <c r="L827" s="2">
        <f t="shared" si="97"/>
        <v>0</v>
      </c>
      <c r="X827" s="13">
        <v>0.09</v>
      </c>
      <c r="Y827" s="5">
        <v>5.5768500000000003</v>
      </c>
      <c r="AV827" s="5" t="str">
        <f t="shared" si="104"/>
        <v/>
      </c>
      <c r="AX827" s="5" t="str">
        <f t="shared" si="105"/>
        <v/>
      </c>
      <c r="AZ827" s="5" t="str">
        <f t="shared" si="106"/>
        <v/>
      </c>
      <c r="BC827" s="5">
        <f t="shared" si="102"/>
        <v>5.5768500000000003</v>
      </c>
      <c r="BD827" s="11">
        <f t="shared" si="101"/>
        <v>1.9616711993780876E-4</v>
      </c>
      <c r="BE827" s="5">
        <f t="shared" si="103"/>
        <v>0.19616711993780875</v>
      </c>
    </row>
    <row r="828" spans="1:57" x14ac:dyDescent="0.3">
      <c r="A828" s="1" t="s">
        <v>524</v>
      </c>
      <c r="B828" s="1" t="s">
        <v>519</v>
      </c>
      <c r="C828" s="1" t="s">
        <v>520</v>
      </c>
      <c r="D828" s="1" t="s">
        <v>116</v>
      </c>
      <c r="E828" s="1" t="s">
        <v>109</v>
      </c>
      <c r="F828" s="1" t="s">
        <v>516</v>
      </c>
      <c r="G828" s="1" t="s">
        <v>64</v>
      </c>
      <c r="H828" s="1" t="s">
        <v>65</v>
      </c>
      <c r="I828" s="2">
        <v>38</v>
      </c>
      <c r="J828" s="2">
        <v>7.0000000000000007E-2</v>
      </c>
      <c r="K828" s="2">
        <f t="shared" si="96"/>
        <v>0.03</v>
      </c>
      <c r="L828" s="2">
        <f t="shared" si="97"/>
        <v>0.04</v>
      </c>
      <c r="X828" s="13">
        <v>0.01</v>
      </c>
      <c r="Y828" s="5">
        <v>0.61965000000000003</v>
      </c>
      <c r="Z828" s="14">
        <v>0.02</v>
      </c>
      <c r="AA828" s="5">
        <v>1.1153999999999999</v>
      </c>
      <c r="AV828" s="5" t="str">
        <f t="shared" si="104"/>
        <v/>
      </c>
      <c r="AX828" s="5" t="str">
        <f t="shared" si="105"/>
        <v/>
      </c>
      <c r="AZ828" s="5" t="str">
        <f t="shared" si="106"/>
        <v/>
      </c>
      <c r="BB828" s="2">
        <v>0.04</v>
      </c>
      <c r="BC828" s="5">
        <f t="shared" si="102"/>
        <v>1.73505</v>
      </c>
      <c r="BD828" s="11">
        <f t="shared" si="101"/>
        <v>6.1030825904963381E-5</v>
      </c>
      <c r="BE828" s="5">
        <f t="shared" si="103"/>
        <v>6.1030825904963379E-2</v>
      </c>
    </row>
    <row r="829" spans="1:57" x14ac:dyDescent="0.3">
      <c r="A829" s="1" t="s">
        <v>524</v>
      </c>
      <c r="B829" s="1" t="s">
        <v>519</v>
      </c>
      <c r="C829" s="1" t="s">
        <v>520</v>
      </c>
      <c r="D829" s="1" t="s">
        <v>116</v>
      </c>
      <c r="E829" s="1" t="s">
        <v>101</v>
      </c>
      <c r="F829" s="1" t="s">
        <v>516</v>
      </c>
      <c r="G829" s="1" t="s">
        <v>64</v>
      </c>
      <c r="H829" s="1" t="s">
        <v>65</v>
      </c>
      <c r="I829" s="2">
        <v>38</v>
      </c>
      <c r="J829" s="2">
        <v>0.09</v>
      </c>
      <c r="K829" s="2">
        <f t="shared" si="96"/>
        <v>0.09</v>
      </c>
      <c r="L829" s="2">
        <f t="shared" si="97"/>
        <v>0</v>
      </c>
      <c r="X829" s="13">
        <v>0.08</v>
      </c>
      <c r="Y829" s="5">
        <v>4.9572000000000003</v>
      </c>
      <c r="Z829" s="14">
        <v>0.01</v>
      </c>
      <c r="AA829" s="5">
        <v>0.55769999999999997</v>
      </c>
      <c r="AV829" s="5" t="str">
        <f t="shared" si="104"/>
        <v/>
      </c>
      <c r="AX829" s="5" t="str">
        <f t="shared" si="105"/>
        <v/>
      </c>
      <c r="AZ829" s="5" t="str">
        <f t="shared" si="106"/>
        <v/>
      </c>
      <c r="BC829" s="5">
        <f t="shared" si="102"/>
        <v>5.5148999999999999</v>
      </c>
      <c r="BD829" s="11">
        <f t="shared" si="101"/>
        <v>1.9398801290065564E-4</v>
      </c>
      <c r="BE829" s="5">
        <f t="shared" si="103"/>
        <v>0.19398801290065565</v>
      </c>
    </row>
    <row r="830" spans="1:57" x14ac:dyDescent="0.3">
      <c r="A830" s="1" t="s">
        <v>524</v>
      </c>
      <c r="B830" s="1" t="s">
        <v>519</v>
      </c>
      <c r="C830" s="1" t="s">
        <v>520</v>
      </c>
      <c r="D830" s="1" t="s">
        <v>116</v>
      </c>
      <c r="E830" s="1" t="s">
        <v>84</v>
      </c>
      <c r="F830" s="1" t="s">
        <v>516</v>
      </c>
      <c r="G830" s="1" t="s">
        <v>64</v>
      </c>
      <c r="H830" s="1" t="s">
        <v>65</v>
      </c>
      <c r="I830" s="2">
        <v>38</v>
      </c>
      <c r="J830" s="2">
        <v>37.83</v>
      </c>
      <c r="K830" s="2">
        <f t="shared" si="96"/>
        <v>21.14</v>
      </c>
      <c r="L830" s="2">
        <f t="shared" si="97"/>
        <v>16.690000000000001</v>
      </c>
      <c r="X830" s="13">
        <v>7.13</v>
      </c>
      <c r="Y830" s="5">
        <v>441.81045</v>
      </c>
      <c r="Z830" s="14">
        <v>14.01</v>
      </c>
      <c r="AA830" s="5">
        <v>781.33769999999993</v>
      </c>
      <c r="AV830" s="5" t="str">
        <f t="shared" si="104"/>
        <v/>
      </c>
      <c r="AX830" s="5" t="str">
        <f t="shared" si="105"/>
        <v/>
      </c>
      <c r="AZ830" s="5" t="str">
        <f t="shared" si="106"/>
        <v/>
      </c>
      <c r="BB830" s="2">
        <v>16.690000000000001</v>
      </c>
      <c r="BC830" s="5">
        <f t="shared" si="102"/>
        <v>1223.14815</v>
      </c>
      <c r="BD830" s="11">
        <f t="shared" si="101"/>
        <v>4.3024547879673809E-2</v>
      </c>
      <c r="BE830" s="5">
        <f t="shared" si="103"/>
        <v>43.024547879673811</v>
      </c>
    </row>
    <row r="831" spans="1:57" x14ac:dyDescent="0.3">
      <c r="A831" s="1" t="s">
        <v>525</v>
      </c>
      <c r="B831" s="1" t="s">
        <v>214</v>
      </c>
      <c r="C831" s="1" t="s">
        <v>215</v>
      </c>
      <c r="D831" s="1" t="s">
        <v>88</v>
      </c>
      <c r="E831" s="1" t="s">
        <v>66</v>
      </c>
      <c r="F831" s="1" t="s">
        <v>526</v>
      </c>
      <c r="G831" s="1" t="s">
        <v>64</v>
      </c>
      <c r="H831" s="1" t="s">
        <v>65</v>
      </c>
      <c r="I831" s="2">
        <v>155</v>
      </c>
      <c r="J831" s="2">
        <v>7.0000000000000007E-2</v>
      </c>
      <c r="K831" s="2">
        <f t="shared" si="96"/>
        <v>0.04</v>
      </c>
      <c r="L831" s="2">
        <f t="shared" si="97"/>
        <v>0.03</v>
      </c>
      <c r="X831" s="13">
        <v>0.04</v>
      </c>
      <c r="Y831" s="5">
        <v>2.4786000000000001</v>
      </c>
      <c r="AV831" s="5" t="str">
        <f t="shared" ref="AV831:AV891" si="107">IF(AU831&gt;0,AU831*$AV$1,"")</f>
        <v/>
      </c>
      <c r="AX831" s="5" t="str">
        <f t="shared" ref="AX831:AX891" si="108">IF(AW831&gt;0,AW831*$AX$1,"")</f>
        <v/>
      </c>
      <c r="AZ831" s="5" t="str">
        <f t="shared" ref="AZ831:AZ891" si="109">IF(AY831&gt;0,AY831*$AZ$1,"")</f>
        <v/>
      </c>
      <c r="BB831" s="2">
        <v>0.03</v>
      </c>
      <c r="BC831" s="5">
        <f t="shared" si="102"/>
        <v>2.4786000000000001</v>
      </c>
      <c r="BD831" s="11">
        <f t="shared" si="101"/>
        <v>8.7185386639026106E-5</v>
      </c>
      <c r="BE831" s="5">
        <f t="shared" si="103"/>
        <v>8.71853866390261E-2</v>
      </c>
    </row>
    <row r="832" spans="1:57" x14ac:dyDescent="0.3">
      <c r="A832" s="1" t="s">
        <v>525</v>
      </c>
      <c r="B832" s="1" t="s">
        <v>214</v>
      </c>
      <c r="C832" s="1" t="s">
        <v>215</v>
      </c>
      <c r="D832" s="1" t="s">
        <v>88</v>
      </c>
      <c r="E832" s="1" t="s">
        <v>68</v>
      </c>
      <c r="F832" s="1" t="s">
        <v>526</v>
      </c>
      <c r="G832" s="1" t="s">
        <v>64</v>
      </c>
      <c r="H832" s="1" t="s">
        <v>65</v>
      </c>
      <c r="I832" s="2">
        <v>155</v>
      </c>
      <c r="J832" s="2">
        <v>7.0000000000000007E-2</v>
      </c>
      <c r="K832" s="2">
        <f t="shared" si="96"/>
        <v>0.04</v>
      </c>
      <c r="L832" s="2">
        <f t="shared" si="97"/>
        <v>0.03</v>
      </c>
      <c r="X832" s="13">
        <v>0.04</v>
      </c>
      <c r="Y832" s="5">
        <v>2.4786000000000001</v>
      </c>
      <c r="AV832" s="5" t="str">
        <f t="shared" si="107"/>
        <v/>
      </c>
      <c r="AX832" s="5" t="str">
        <f t="shared" si="108"/>
        <v/>
      </c>
      <c r="AZ832" s="5" t="str">
        <f t="shared" si="109"/>
        <v/>
      </c>
      <c r="BB832" s="2">
        <v>0.03</v>
      </c>
      <c r="BC832" s="5">
        <f t="shared" si="102"/>
        <v>2.4786000000000001</v>
      </c>
      <c r="BD832" s="11">
        <f t="shared" si="101"/>
        <v>8.7185386639026106E-5</v>
      </c>
      <c r="BE832" s="5">
        <f t="shared" si="103"/>
        <v>8.71853866390261E-2</v>
      </c>
    </row>
    <row r="833" spans="1:57" x14ac:dyDescent="0.3">
      <c r="A833" s="1" t="s">
        <v>525</v>
      </c>
      <c r="B833" s="1" t="s">
        <v>214</v>
      </c>
      <c r="C833" s="1" t="s">
        <v>215</v>
      </c>
      <c r="D833" s="1" t="s">
        <v>88</v>
      </c>
      <c r="E833" s="1" t="s">
        <v>69</v>
      </c>
      <c r="F833" s="1" t="s">
        <v>526</v>
      </c>
      <c r="G833" s="1" t="s">
        <v>64</v>
      </c>
      <c r="H833" s="1" t="s">
        <v>65</v>
      </c>
      <c r="I833" s="2">
        <v>155</v>
      </c>
      <c r="J833" s="2">
        <v>39.08</v>
      </c>
      <c r="K833" s="2">
        <f t="shared" si="96"/>
        <v>16.91</v>
      </c>
      <c r="L833" s="2">
        <f t="shared" si="97"/>
        <v>22.17</v>
      </c>
      <c r="X833" s="13">
        <v>16.91</v>
      </c>
      <c r="Y833" s="5">
        <v>1047.8281500000001</v>
      </c>
      <c r="AV833" s="5" t="str">
        <f t="shared" si="107"/>
        <v/>
      </c>
      <c r="AX833" s="5" t="str">
        <f t="shared" si="108"/>
        <v/>
      </c>
      <c r="AZ833" s="5" t="str">
        <f t="shared" si="109"/>
        <v/>
      </c>
      <c r="BB833" s="2">
        <v>22.17</v>
      </c>
      <c r="BC833" s="5">
        <f t="shared" si="102"/>
        <v>1047.8281500000001</v>
      </c>
      <c r="BD833" s="11">
        <f t="shared" si="101"/>
        <v>3.6857622201648288E-2</v>
      </c>
      <c r="BE833" s="5">
        <f t="shared" si="103"/>
        <v>36.85762220164829</v>
      </c>
    </row>
    <row r="834" spans="1:57" x14ac:dyDescent="0.3">
      <c r="A834" s="1" t="s">
        <v>525</v>
      </c>
      <c r="B834" s="1" t="s">
        <v>214</v>
      </c>
      <c r="C834" s="1" t="s">
        <v>215</v>
      </c>
      <c r="D834" s="1" t="s">
        <v>88</v>
      </c>
      <c r="E834" s="1" t="s">
        <v>132</v>
      </c>
      <c r="F834" s="1" t="s">
        <v>526</v>
      </c>
      <c r="G834" s="1" t="s">
        <v>64</v>
      </c>
      <c r="H834" s="1" t="s">
        <v>65</v>
      </c>
      <c r="I834" s="2">
        <v>155</v>
      </c>
      <c r="J834" s="2">
        <v>38.57</v>
      </c>
      <c r="K834" s="2">
        <f t="shared" si="96"/>
        <v>38.57</v>
      </c>
      <c r="L834" s="2">
        <f t="shared" si="97"/>
        <v>0</v>
      </c>
      <c r="X834" s="13">
        <v>38.57</v>
      </c>
      <c r="Y834" s="5">
        <v>2389.9900499999999</v>
      </c>
      <c r="AV834" s="5" t="str">
        <f t="shared" si="107"/>
        <v/>
      </c>
      <c r="AX834" s="5" t="str">
        <f t="shared" si="108"/>
        <v/>
      </c>
      <c r="AZ834" s="5" t="str">
        <f t="shared" si="109"/>
        <v/>
      </c>
      <c r="BC834" s="5">
        <f t="shared" si="102"/>
        <v>2389.9900499999999</v>
      </c>
      <c r="BD834" s="11">
        <f t="shared" si="101"/>
        <v>8.4068509066680924E-2</v>
      </c>
      <c r="BE834" s="5">
        <f t="shared" si="103"/>
        <v>84.068509066680917</v>
      </c>
    </row>
    <row r="835" spans="1:57" x14ac:dyDescent="0.3">
      <c r="A835" s="1" t="s">
        <v>525</v>
      </c>
      <c r="B835" s="1" t="s">
        <v>214</v>
      </c>
      <c r="C835" s="1" t="s">
        <v>215</v>
      </c>
      <c r="D835" s="1" t="s">
        <v>88</v>
      </c>
      <c r="E835" s="1" t="s">
        <v>70</v>
      </c>
      <c r="F835" s="1" t="s">
        <v>526</v>
      </c>
      <c r="G835" s="1" t="s">
        <v>64</v>
      </c>
      <c r="H835" s="1" t="s">
        <v>65</v>
      </c>
      <c r="I835" s="2">
        <v>155</v>
      </c>
      <c r="J835" s="2">
        <v>39.06</v>
      </c>
      <c r="K835" s="2">
        <f t="shared" ref="K835:K898" si="110">SUM(N835,P835,R835,T835,AD835,AF835,AH835,AL835,AO835,AQ835,AS835,V835,X835,Z835,AB835,AJ835)</f>
        <v>38.08</v>
      </c>
      <c r="L835" s="2">
        <f t="shared" ref="L835:L898" si="111">SUM(M835,AN835,AU835,AW835,AY835,BA835,BB835)</f>
        <v>0</v>
      </c>
      <c r="X835" s="13">
        <v>38.08</v>
      </c>
      <c r="Y835" s="5">
        <v>2359.6271999999999</v>
      </c>
      <c r="AV835" s="5" t="str">
        <f t="shared" si="107"/>
        <v/>
      </c>
      <c r="AX835" s="5" t="str">
        <f t="shared" si="108"/>
        <v/>
      </c>
      <c r="AZ835" s="5" t="str">
        <f t="shared" si="109"/>
        <v/>
      </c>
      <c r="BC835" s="5">
        <f t="shared" si="102"/>
        <v>2359.6271999999999</v>
      </c>
      <c r="BD835" s="11">
        <f t="shared" ref="BD835:BD898" si="112">(BC835/$BC$1991)*100</f>
        <v>8.3000488080352847E-2</v>
      </c>
      <c r="BE835" s="5">
        <f t="shared" si="103"/>
        <v>83.000488080352852</v>
      </c>
    </row>
    <row r="836" spans="1:57" x14ac:dyDescent="0.3">
      <c r="A836" s="1" t="s">
        <v>525</v>
      </c>
      <c r="B836" s="1" t="s">
        <v>214</v>
      </c>
      <c r="C836" s="1" t="s">
        <v>215</v>
      </c>
      <c r="D836" s="1" t="s">
        <v>88</v>
      </c>
      <c r="E836" s="1" t="s">
        <v>96</v>
      </c>
      <c r="F836" s="1" t="s">
        <v>526</v>
      </c>
      <c r="G836" s="1" t="s">
        <v>64</v>
      </c>
      <c r="H836" s="1" t="s">
        <v>65</v>
      </c>
      <c r="I836" s="2">
        <v>155</v>
      </c>
      <c r="J836" s="2">
        <v>38.119999999999997</v>
      </c>
      <c r="K836" s="2">
        <f t="shared" si="110"/>
        <v>22.52</v>
      </c>
      <c r="L836" s="2">
        <f t="shared" si="111"/>
        <v>15.33</v>
      </c>
      <c r="X836" s="13">
        <v>20.89</v>
      </c>
      <c r="Y836" s="5">
        <v>1294.4487999999999</v>
      </c>
      <c r="AH836" s="9">
        <v>1.63</v>
      </c>
      <c r="AI836" s="5">
        <v>36.539302499999998</v>
      </c>
      <c r="AV836" s="5" t="str">
        <f t="shared" si="107"/>
        <v/>
      </c>
      <c r="AX836" s="5" t="str">
        <f t="shared" si="108"/>
        <v/>
      </c>
      <c r="AZ836" s="5" t="str">
        <f t="shared" si="109"/>
        <v/>
      </c>
      <c r="BB836" s="2">
        <v>15.33</v>
      </c>
      <c r="BC836" s="5">
        <f t="shared" ref="BC836:BC899" si="113">SUM(O836,Q836,S836,U836,AE836,AG836,AI836,AM836,AP836,AR836,AT836,W836,Y836,AA836,AC836,AK836)</f>
        <v>1330.9881025</v>
      </c>
      <c r="BD836" s="11">
        <f t="shared" si="112"/>
        <v>4.6817845690472933E-2</v>
      </c>
      <c r="BE836" s="5">
        <f t="shared" ref="BE836:BE899" si="114">(BD836/100)*$BE$1</f>
        <v>46.817845690472929</v>
      </c>
    </row>
    <row r="837" spans="1:57" x14ac:dyDescent="0.3">
      <c r="A837" s="1" t="s">
        <v>527</v>
      </c>
      <c r="B837" s="1" t="s">
        <v>528</v>
      </c>
      <c r="C837" s="1" t="s">
        <v>167</v>
      </c>
      <c r="D837" s="1" t="s">
        <v>116</v>
      </c>
      <c r="E837" s="1" t="s">
        <v>96</v>
      </c>
      <c r="F837" s="1" t="s">
        <v>526</v>
      </c>
      <c r="G837" s="1" t="s">
        <v>64</v>
      </c>
      <c r="H837" s="1" t="s">
        <v>65</v>
      </c>
      <c r="I837" s="2">
        <v>1</v>
      </c>
      <c r="J837" s="2">
        <v>0.74</v>
      </c>
      <c r="K837" s="2">
        <f t="shared" si="110"/>
        <v>0.72</v>
      </c>
      <c r="L837" s="2">
        <f t="shared" si="111"/>
        <v>0.02</v>
      </c>
      <c r="AH837" s="9">
        <v>0.72</v>
      </c>
      <c r="AI837" s="5">
        <v>16.140059999999998</v>
      </c>
      <c r="AV837" s="5" t="str">
        <f t="shared" si="107"/>
        <v/>
      </c>
      <c r="AX837" s="5" t="str">
        <f t="shared" si="108"/>
        <v/>
      </c>
      <c r="AZ837" s="5" t="str">
        <f t="shared" si="109"/>
        <v/>
      </c>
      <c r="BB837" s="2">
        <v>0.02</v>
      </c>
      <c r="BC837" s="5">
        <f t="shared" si="113"/>
        <v>16.140059999999998</v>
      </c>
      <c r="BD837" s="11">
        <f t="shared" si="112"/>
        <v>5.6773072358471701E-4</v>
      </c>
      <c r="BE837" s="5">
        <f t="shared" si="114"/>
        <v>0.56773072358471699</v>
      </c>
    </row>
    <row r="838" spans="1:57" x14ac:dyDescent="0.3">
      <c r="A838" s="1" t="s">
        <v>529</v>
      </c>
      <c r="B838" s="1" t="s">
        <v>173</v>
      </c>
      <c r="C838" s="1" t="s">
        <v>174</v>
      </c>
      <c r="D838" s="1" t="s">
        <v>175</v>
      </c>
      <c r="E838" s="1" t="s">
        <v>67</v>
      </c>
      <c r="F838" s="1" t="s">
        <v>526</v>
      </c>
      <c r="G838" s="1" t="s">
        <v>64</v>
      </c>
      <c r="H838" s="1" t="s">
        <v>65</v>
      </c>
      <c r="I838" s="2">
        <v>147.44</v>
      </c>
      <c r="J838" s="2">
        <v>33.53</v>
      </c>
      <c r="K838" s="2">
        <f t="shared" si="110"/>
        <v>33.53</v>
      </c>
      <c r="L838" s="2">
        <f t="shared" si="111"/>
        <v>0</v>
      </c>
      <c r="X838" s="13">
        <v>32.25</v>
      </c>
      <c r="Y838" s="5">
        <v>1998.3712499999999</v>
      </c>
      <c r="AH838" s="9">
        <v>1.28</v>
      </c>
      <c r="AI838" s="5">
        <v>28.693439999999999</v>
      </c>
      <c r="AV838" s="5" t="str">
        <f t="shared" si="107"/>
        <v/>
      </c>
      <c r="AX838" s="5" t="str">
        <f t="shared" si="108"/>
        <v/>
      </c>
      <c r="AZ838" s="5" t="str">
        <f t="shared" si="109"/>
        <v/>
      </c>
      <c r="BC838" s="5">
        <f t="shared" si="113"/>
        <v>2027.0646899999999</v>
      </c>
      <c r="BD838" s="11">
        <f t="shared" si="112"/>
        <v>7.130251704186541E-2</v>
      </c>
      <c r="BE838" s="5">
        <f t="shared" si="114"/>
        <v>71.3025170418654</v>
      </c>
    </row>
    <row r="839" spans="1:57" x14ac:dyDescent="0.3">
      <c r="A839" s="1" t="s">
        <v>529</v>
      </c>
      <c r="B839" s="1" t="s">
        <v>173</v>
      </c>
      <c r="C839" s="1" t="s">
        <v>174</v>
      </c>
      <c r="D839" s="1" t="s">
        <v>175</v>
      </c>
      <c r="E839" s="1" t="s">
        <v>62</v>
      </c>
      <c r="F839" s="1" t="s">
        <v>526</v>
      </c>
      <c r="G839" s="1" t="s">
        <v>64</v>
      </c>
      <c r="H839" s="1" t="s">
        <v>65</v>
      </c>
      <c r="I839" s="2">
        <v>147.44</v>
      </c>
      <c r="J839" s="2">
        <v>33.28</v>
      </c>
      <c r="K839" s="2">
        <f t="shared" si="110"/>
        <v>17.57</v>
      </c>
      <c r="L839" s="2">
        <f t="shared" si="111"/>
        <v>15.72</v>
      </c>
      <c r="X839" s="13">
        <v>17.57</v>
      </c>
      <c r="Y839" s="5">
        <v>1088.72505</v>
      </c>
      <c r="AV839" s="5" t="str">
        <f t="shared" si="107"/>
        <v/>
      </c>
      <c r="AX839" s="5" t="str">
        <f t="shared" si="108"/>
        <v/>
      </c>
      <c r="AZ839" s="5" t="str">
        <f t="shared" si="109"/>
        <v/>
      </c>
      <c r="BB839" s="2">
        <v>15.72</v>
      </c>
      <c r="BC839" s="5">
        <f t="shared" si="113"/>
        <v>1088.72505</v>
      </c>
      <c r="BD839" s="11">
        <f t="shared" si="112"/>
        <v>3.8296181081192218E-2</v>
      </c>
      <c r="BE839" s="5">
        <f t="shared" si="114"/>
        <v>38.296181081192216</v>
      </c>
    </row>
    <row r="840" spans="1:57" x14ac:dyDescent="0.3">
      <c r="A840" s="1" t="s">
        <v>529</v>
      </c>
      <c r="B840" s="1" t="s">
        <v>173</v>
      </c>
      <c r="C840" s="1" t="s">
        <v>174</v>
      </c>
      <c r="D840" s="1" t="s">
        <v>175</v>
      </c>
      <c r="E840" s="1" t="s">
        <v>66</v>
      </c>
      <c r="F840" s="1" t="s">
        <v>526</v>
      </c>
      <c r="G840" s="1" t="s">
        <v>64</v>
      </c>
      <c r="H840" s="1" t="s">
        <v>65</v>
      </c>
      <c r="I840" s="2">
        <v>147.44</v>
      </c>
      <c r="J840" s="2">
        <v>39.700000000000003</v>
      </c>
      <c r="K840" s="2">
        <f t="shared" si="110"/>
        <v>18.95</v>
      </c>
      <c r="L840" s="2">
        <f t="shared" si="111"/>
        <v>20.76</v>
      </c>
      <c r="X840" s="13">
        <v>18.95</v>
      </c>
      <c r="Y840" s="5">
        <v>1174.23675</v>
      </c>
      <c r="AV840" s="5" t="str">
        <f t="shared" si="107"/>
        <v/>
      </c>
      <c r="AX840" s="5" t="str">
        <f t="shared" si="108"/>
        <v/>
      </c>
      <c r="AZ840" s="5" t="str">
        <f t="shared" si="109"/>
        <v/>
      </c>
      <c r="BB840" s="2">
        <v>20.76</v>
      </c>
      <c r="BC840" s="5">
        <f t="shared" si="113"/>
        <v>1174.23675</v>
      </c>
      <c r="BD840" s="11">
        <f t="shared" si="112"/>
        <v>4.1304076920238617E-2</v>
      </c>
      <c r="BE840" s="5">
        <f t="shared" si="114"/>
        <v>41.304076920238622</v>
      </c>
    </row>
    <row r="841" spans="1:57" x14ac:dyDescent="0.3">
      <c r="A841" s="1" t="s">
        <v>529</v>
      </c>
      <c r="B841" s="1" t="s">
        <v>173</v>
      </c>
      <c r="C841" s="1" t="s">
        <v>174</v>
      </c>
      <c r="D841" s="1" t="s">
        <v>175</v>
      </c>
      <c r="E841" s="1" t="s">
        <v>68</v>
      </c>
      <c r="F841" s="1" t="s">
        <v>526</v>
      </c>
      <c r="G841" s="1" t="s">
        <v>64</v>
      </c>
      <c r="H841" s="1" t="s">
        <v>65</v>
      </c>
      <c r="I841" s="2">
        <v>147.44</v>
      </c>
      <c r="J841" s="2">
        <v>40</v>
      </c>
      <c r="K841" s="2">
        <f t="shared" si="110"/>
        <v>28.779999999999998</v>
      </c>
      <c r="L841" s="2">
        <f t="shared" si="111"/>
        <v>11.22</v>
      </c>
      <c r="X841" s="13">
        <v>26.38</v>
      </c>
      <c r="Y841" s="5">
        <v>1634.6367</v>
      </c>
      <c r="AH841" s="9">
        <v>2.4</v>
      </c>
      <c r="AI841" s="5">
        <v>53.800199999999997</v>
      </c>
      <c r="AV841" s="5" t="str">
        <f t="shared" si="107"/>
        <v/>
      </c>
      <c r="AX841" s="5" t="str">
        <f t="shared" si="108"/>
        <v/>
      </c>
      <c r="AZ841" s="5" t="str">
        <f t="shared" si="109"/>
        <v/>
      </c>
      <c r="BB841" s="2">
        <v>11.22</v>
      </c>
      <c r="BC841" s="5">
        <f t="shared" si="113"/>
        <v>1688.4368999999999</v>
      </c>
      <c r="BD841" s="11">
        <f t="shared" si="112"/>
        <v>5.9391198233720105E-2</v>
      </c>
      <c r="BE841" s="5">
        <f t="shared" si="114"/>
        <v>59.391198233720111</v>
      </c>
    </row>
    <row r="842" spans="1:57" x14ac:dyDescent="0.3">
      <c r="A842" s="1" t="s">
        <v>530</v>
      </c>
      <c r="B842" s="1" t="s">
        <v>531</v>
      </c>
      <c r="C842" s="1" t="s">
        <v>532</v>
      </c>
      <c r="D842" s="1" t="s">
        <v>533</v>
      </c>
      <c r="E842" s="1" t="s">
        <v>80</v>
      </c>
      <c r="F842" s="1" t="s">
        <v>526</v>
      </c>
      <c r="G842" s="1" t="s">
        <v>64</v>
      </c>
      <c r="H842" s="1" t="s">
        <v>65</v>
      </c>
      <c r="I842" s="2">
        <v>147.12</v>
      </c>
      <c r="J842" s="2">
        <v>32.409999999999997</v>
      </c>
      <c r="K842" s="2">
        <f t="shared" si="110"/>
        <v>32.410000000000004</v>
      </c>
      <c r="L842" s="2">
        <f t="shared" si="111"/>
        <v>0</v>
      </c>
      <c r="V842" s="12">
        <v>14.13</v>
      </c>
      <c r="W842" s="5">
        <v>972.85050000000001</v>
      </c>
      <c r="X842" s="13">
        <v>18.28</v>
      </c>
      <c r="Y842" s="5">
        <v>1132.7202</v>
      </c>
      <c r="AV842" s="5" t="str">
        <f t="shared" si="107"/>
        <v/>
      </c>
      <c r="AX842" s="5" t="str">
        <f t="shared" si="108"/>
        <v/>
      </c>
      <c r="AZ842" s="5" t="str">
        <f t="shared" si="109"/>
        <v/>
      </c>
      <c r="BC842" s="5">
        <f t="shared" si="113"/>
        <v>2105.5707000000002</v>
      </c>
      <c r="BD842" s="11">
        <f t="shared" si="112"/>
        <v>7.4063985949852695E-2</v>
      </c>
      <c r="BE842" s="5">
        <f t="shared" si="114"/>
        <v>74.063985949852707</v>
      </c>
    </row>
    <row r="843" spans="1:57" x14ac:dyDescent="0.3">
      <c r="A843" s="1" t="s">
        <v>530</v>
      </c>
      <c r="B843" s="1" t="s">
        <v>531</v>
      </c>
      <c r="C843" s="1" t="s">
        <v>532</v>
      </c>
      <c r="D843" s="1" t="s">
        <v>533</v>
      </c>
      <c r="E843" s="1" t="s">
        <v>81</v>
      </c>
      <c r="F843" s="1" t="s">
        <v>526</v>
      </c>
      <c r="G843" s="1" t="s">
        <v>64</v>
      </c>
      <c r="H843" s="1" t="s">
        <v>65</v>
      </c>
      <c r="I843" s="2">
        <v>147.12</v>
      </c>
      <c r="J843" s="2">
        <v>33.979999999999997</v>
      </c>
      <c r="K843" s="2">
        <f t="shared" si="110"/>
        <v>33.979999999999997</v>
      </c>
      <c r="L843" s="2">
        <f t="shared" si="111"/>
        <v>0</v>
      </c>
      <c r="V843" s="12">
        <v>2.0499999999999998</v>
      </c>
      <c r="W843" s="5">
        <v>141.14250000000001</v>
      </c>
      <c r="X843" s="13">
        <v>31.93</v>
      </c>
      <c r="Y843" s="5">
        <v>1978.5424499999999</v>
      </c>
      <c r="AV843" s="5" t="str">
        <f t="shared" si="107"/>
        <v/>
      </c>
      <c r="AX843" s="5" t="str">
        <f t="shared" si="108"/>
        <v/>
      </c>
      <c r="AZ843" s="5" t="str">
        <f t="shared" si="109"/>
        <v/>
      </c>
      <c r="BC843" s="5">
        <f t="shared" si="113"/>
        <v>2119.6849499999998</v>
      </c>
      <c r="BD843" s="11">
        <f t="shared" si="112"/>
        <v>7.4560458290436019E-2</v>
      </c>
      <c r="BE843" s="5">
        <f t="shared" si="114"/>
        <v>74.560458290436017</v>
      </c>
    </row>
    <row r="844" spans="1:57" x14ac:dyDescent="0.3">
      <c r="A844" s="1" t="s">
        <v>530</v>
      </c>
      <c r="B844" s="1" t="s">
        <v>531</v>
      </c>
      <c r="C844" s="1" t="s">
        <v>532</v>
      </c>
      <c r="D844" s="1" t="s">
        <v>533</v>
      </c>
      <c r="E844" s="1" t="s">
        <v>67</v>
      </c>
      <c r="F844" s="1" t="s">
        <v>526</v>
      </c>
      <c r="G844" s="1" t="s">
        <v>64</v>
      </c>
      <c r="H844" s="1" t="s">
        <v>65</v>
      </c>
      <c r="I844" s="2">
        <v>147.12</v>
      </c>
      <c r="J844" s="2">
        <v>0.08</v>
      </c>
      <c r="K844" s="2">
        <f t="shared" si="110"/>
        <v>0.08</v>
      </c>
      <c r="L844" s="2">
        <f t="shared" si="111"/>
        <v>0</v>
      </c>
      <c r="X844" s="13">
        <v>0.08</v>
      </c>
      <c r="Y844" s="5">
        <v>4.9572000000000003</v>
      </c>
      <c r="AV844" s="5" t="str">
        <f t="shared" si="107"/>
        <v/>
      </c>
      <c r="AX844" s="5" t="str">
        <f t="shared" si="108"/>
        <v/>
      </c>
      <c r="AZ844" s="5" t="str">
        <f t="shared" si="109"/>
        <v/>
      </c>
      <c r="BC844" s="5">
        <f t="shared" si="113"/>
        <v>4.9572000000000003</v>
      </c>
      <c r="BD844" s="11">
        <f t="shared" si="112"/>
        <v>1.7437077327805221E-4</v>
      </c>
      <c r="BE844" s="5">
        <f t="shared" si="114"/>
        <v>0.1743707732780522</v>
      </c>
    </row>
    <row r="845" spans="1:57" x14ac:dyDescent="0.3">
      <c r="A845" s="1" t="s">
        <v>530</v>
      </c>
      <c r="B845" s="1" t="s">
        <v>531</v>
      </c>
      <c r="C845" s="1" t="s">
        <v>532</v>
      </c>
      <c r="D845" s="1" t="s">
        <v>533</v>
      </c>
      <c r="E845" s="1" t="s">
        <v>68</v>
      </c>
      <c r="F845" s="1" t="s">
        <v>526</v>
      </c>
      <c r="G845" s="1" t="s">
        <v>64</v>
      </c>
      <c r="H845" s="1" t="s">
        <v>65</v>
      </c>
      <c r="I845" s="2">
        <v>147.12</v>
      </c>
      <c r="J845" s="2">
        <v>0.09</v>
      </c>
      <c r="K845" s="2">
        <f t="shared" si="110"/>
        <v>0.09</v>
      </c>
      <c r="L845" s="2">
        <f t="shared" si="111"/>
        <v>0</v>
      </c>
      <c r="X845" s="13">
        <v>0.09</v>
      </c>
      <c r="Y845" s="5">
        <v>5.5768500000000003</v>
      </c>
      <c r="AV845" s="5" t="str">
        <f t="shared" si="107"/>
        <v/>
      </c>
      <c r="AX845" s="5" t="str">
        <f t="shared" si="108"/>
        <v/>
      </c>
      <c r="AZ845" s="5" t="str">
        <f t="shared" si="109"/>
        <v/>
      </c>
      <c r="BC845" s="5">
        <f t="shared" si="113"/>
        <v>5.5768500000000003</v>
      </c>
      <c r="BD845" s="11">
        <f t="shared" si="112"/>
        <v>1.9616711993780876E-4</v>
      </c>
      <c r="BE845" s="5">
        <f t="shared" si="114"/>
        <v>0.19616711993780875</v>
      </c>
    </row>
    <row r="846" spans="1:57" x14ac:dyDescent="0.3">
      <c r="A846" s="1" t="s">
        <v>530</v>
      </c>
      <c r="B846" s="1" t="s">
        <v>531</v>
      </c>
      <c r="C846" s="1" t="s">
        <v>532</v>
      </c>
      <c r="D846" s="1" t="s">
        <v>533</v>
      </c>
      <c r="E846" s="1" t="s">
        <v>82</v>
      </c>
      <c r="F846" s="1" t="s">
        <v>526</v>
      </c>
      <c r="G846" s="1" t="s">
        <v>64</v>
      </c>
      <c r="H846" s="1" t="s">
        <v>65</v>
      </c>
      <c r="I846" s="2">
        <v>147.12</v>
      </c>
      <c r="J846" s="2">
        <v>40.369999999999997</v>
      </c>
      <c r="K846" s="2">
        <f t="shared" si="110"/>
        <v>40</v>
      </c>
      <c r="L846" s="2">
        <f t="shared" si="111"/>
        <v>0</v>
      </c>
      <c r="X846" s="13">
        <v>40</v>
      </c>
      <c r="Y846" s="5">
        <v>2478.6</v>
      </c>
      <c r="AV846" s="5" t="str">
        <f t="shared" si="107"/>
        <v/>
      </c>
      <c r="AX846" s="5" t="str">
        <f t="shared" si="108"/>
        <v/>
      </c>
      <c r="AZ846" s="5" t="str">
        <f t="shared" si="109"/>
        <v/>
      </c>
      <c r="BC846" s="5">
        <f t="shared" si="113"/>
        <v>2478.6</v>
      </c>
      <c r="BD846" s="11">
        <f t="shared" si="112"/>
        <v>8.71853866390261E-2</v>
      </c>
      <c r="BE846" s="5">
        <f t="shared" si="114"/>
        <v>87.185386639026092</v>
      </c>
    </row>
    <row r="847" spans="1:57" x14ac:dyDescent="0.3">
      <c r="A847" s="1" t="s">
        <v>530</v>
      </c>
      <c r="B847" s="1" t="s">
        <v>531</v>
      </c>
      <c r="C847" s="1" t="s">
        <v>532</v>
      </c>
      <c r="D847" s="1" t="s">
        <v>533</v>
      </c>
      <c r="E847" s="1" t="s">
        <v>83</v>
      </c>
      <c r="F847" s="1" t="s">
        <v>526</v>
      </c>
      <c r="G847" s="1" t="s">
        <v>64</v>
      </c>
      <c r="H847" s="1" t="s">
        <v>65</v>
      </c>
      <c r="I847" s="2">
        <v>147.12</v>
      </c>
      <c r="J847" s="2">
        <v>38.67</v>
      </c>
      <c r="K847" s="2">
        <f t="shared" si="110"/>
        <v>38.659999999999997</v>
      </c>
      <c r="L847" s="2">
        <f t="shared" si="111"/>
        <v>0</v>
      </c>
      <c r="V847" s="12">
        <v>8.66</v>
      </c>
      <c r="W847" s="5">
        <v>596.24099999999999</v>
      </c>
      <c r="X847" s="13">
        <v>30</v>
      </c>
      <c r="Y847" s="5">
        <v>1858.95</v>
      </c>
      <c r="AV847" s="5" t="str">
        <f t="shared" si="107"/>
        <v/>
      </c>
      <c r="AX847" s="5" t="str">
        <f t="shared" si="108"/>
        <v/>
      </c>
      <c r="AZ847" s="5" t="str">
        <f t="shared" si="109"/>
        <v/>
      </c>
      <c r="BC847" s="5">
        <f t="shared" si="113"/>
        <v>2455.1909999999998</v>
      </c>
      <c r="BD847" s="11">
        <f t="shared" si="112"/>
        <v>8.6361969098546404E-2</v>
      </c>
      <c r="BE847" s="5">
        <f t="shared" si="114"/>
        <v>86.36196909854641</v>
      </c>
    </row>
    <row r="848" spans="1:57" x14ac:dyDescent="0.3">
      <c r="A848" s="1" t="s">
        <v>534</v>
      </c>
      <c r="B848" s="1" t="s">
        <v>515</v>
      </c>
      <c r="C848" s="1" t="s">
        <v>351</v>
      </c>
      <c r="D848" s="1" t="s">
        <v>116</v>
      </c>
      <c r="E848" s="1" t="s">
        <v>82</v>
      </c>
      <c r="F848" s="1" t="s">
        <v>526</v>
      </c>
      <c r="G848" s="1" t="s">
        <v>64</v>
      </c>
      <c r="H848" s="1" t="s">
        <v>65</v>
      </c>
      <c r="I848" s="2">
        <v>156</v>
      </c>
      <c r="J848" s="2">
        <v>7.0000000000000007E-2</v>
      </c>
      <c r="K848" s="2">
        <f t="shared" si="110"/>
        <v>7.0000000000000007E-2</v>
      </c>
      <c r="L848" s="2">
        <f t="shared" si="111"/>
        <v>0</v>
      </c>
      <c r="X848" s="13">
        <v>7.0000000000000007E-2</v>
      </c>
      <c r="Y848" s="5">
        <v>4.3375500000000002</v>
      </c>
      <c r="AV848" s="5" t="str">
        <f t="shared" si="107"/>
        <v/>
      </c>
      <c r="AX848" s="5" t="str">
        <f t="shared" si="108"/>
        <v/>
      </c>
      <c r="AZ848" s="5" t="str">
        <f t="shared" si="109"/>
        <v/>
      </c>
      <c r="BC848" s="5">
        <f t="shared" si="113"/>
        <v>4.3375500000000002</v>
      </c>
      <c r="BD848" s="11">
        <f t="shared" si="112"/>
        <v>1.525744266182957E-4</v>
      </c>
      <c r="BE848" s="5">
        <f t="shared" si="114"/>
        <v>0.15257442661829568</v>
      </c>
    </row>
    <row r="849" spans="1:57" x14ac:dyDescent="0.3">
      <c r="A849" s="1" t="s">
        <v>534</v>
      </c>
      <c r="B849" s="1" t="s">
        <v>515</v>
      </c>
      <c r="C849" s="1" t="s">
        <v>351</v>
      </c>
      <c r="D849" s="1" t="s">
        <v>116</v>
      </c>
      <c r="E849" s="1" t="s">
        <v>83</v>
      </c>
      <c r="F849" s="1" t="s">
        <v>526</v>
      </c>
      <c r="G849" s="1" t="s">
        <v>64</v>
      </c>
      <c r="H849" s="1" t="s">
        <v>65</v>
      </c>
      <c r="I849" s="2">
        <v>156</v>
      </c>
      <c r="J849" s="2">
        <v>7.0000000000000007E-2</v>
      </c>
      <c r="K849" s="2">
        <f t="shared" si="110"/>
        <v>0.06</v>
      </c>
      <c r="L849" s="2">
        <f t="shared" si="111"/>
        <v>0</v>
      </c>
      <c r="V849" s="12">
        <v>0.03</v>
      </c>
      <c r="W849" s="5">
        <v>2.0655000000000001</v>
      </c>
      <c r="X849" s="13">
        <v>0.03</v>
      </c>
      <c r="Y849" s="5">
        <v>1.8589500000000001</v>
      </c>
      <c r="AV849" s="5" t="str">
        <f t="shared" si="107"/>
        <v/>
      </c>
      <c r="AX849" s="5" t="str">
        <f t="shared" si="108"/>
        <v/>
      </c>
      <c r="AZ849" s="5" t="str">
        <f t="shared" si="109"/>
        <v/>
      </c>
      <c r="BC849" s="5">
        <f t="shared" si="113"/>
        <v>3.9244500000000002</v>
      </c>
      <c r="BD849" s="11">
        <f t="shared" si="112"/>
        <v>1.3804352884512467E-4</v>
      </c>
      <c r="BE849" s="5">
        <f t="shared" si="114"/>
        <v>0.13804352884512466</v>
      </c>
    </row>
    <row r="850" spans="1:57" x14ac:dyDescent="0.3">
      <c r="A850" s="1" t="s">
        <v>534</v>
      </c>
      <c r="B850" s="1" t="s">
        <v>515</v>
      </c>
      <c r="C850" s="1" t="s">
        <v>351</v>
      </c>
      <c r="D850" s="1" t="s">
        <v>116</v>
      </c>
      <c r="E850" s="1" t="s">
        <v>109</v>
      </c>
      <c r="F850" s="1" t="s">
        <v>526</v>
      </c>
      <c r="G850" s="1" t="s">
        <v>64</v>
      </c>
      <c r="H850" s="1" t="s">
        <v>65</v>
      </c>
      <c r="I850" s="2">
        <v>156</v>
      </c>
      <c r="J850" s="2">
        <v>38.1</v>
      </c>
      <c r="K850" s="2">
        <f t="shared" si="110"/>
        <v>38.090000000000003</v>
      </c>
      <c r="L850" s="2">
        <f t="shared" si="111"/>
        <v>0</v>
      </c>
      <c r="V850" s="12">
        <v>4.03</v>
      </c>
      <c r="W850" s="5">
        <v>277.46550000000002</v>
      </c>
      <c r="X850" s="13">
        <v>34.06</v>
      </c>
      <c r="Y850" s="5">
        <v>2110.5279</v>
      </c>
      <c r="AV850" s="5" t="str">
        <f t="shared" si="107"/>
        <v/>
      </c>
      <c r="AX850" s="5" t="str">
        <f t="shared" si="108"/>
        <v/>
      </c>
      <c r="AZ850" s="5" t="str">
        <f t="shared" si="109"/>
        <v/>
      </c>
      <c r="BC850" s="5">
        <f t="shared" si="113"/>
        <v>2387.9934000000003</v>
      </c>
      <c r="BD850" s="11">
        <f t="shared" si="112"/>
        <v>8.3998276394110616E-2</v>
      </c>
      <c r="BE850" s="5">
        <f t="shared" si="114"/>
        <v>83.998276394110619</v>
      </c>
    </row>
    <row r="851" spans="1:57" x14ac:dyDescent="0.3">
      <c r="A851" s="1" t="s">
        <v>534</v>
      </c>
      <c r="B851" s="1" t="s">
        <v>515</v>
      </c>
      <c r="C851" s="1" t="s">
        <v>351</v>
      </c>
      <c r="D851" s="1" t="s">
        <v>116</v>
      </c>
      <c r="E851" s="1" t="s">
        <v>120</v>
      </c>
      <c r="F851" s="1" t="s">
        <v>526</v>
      </c>
      <c r="G851" s="1" t="s">
        <v>64</v>
      </c>
      <c r="H851" s="1" t="s">
        <v>65</v>
      </c>
      <c r="I851" s="2">
        <v>156</v>
      </c>
      <c r="J851" s="2">
        <v>39.450000000000003</v>
      </c>
      <c r="K851" s="2">
        <f t="shared" si="110"/>
        <v>36.880000000000003</v>
      </c>
      <c r="L851" s="2">
        <f t="shared" si="111"/>
        <v>2.57</v>
      </c>
      <c r="X851" s="13">
        <v>36.880000000000003</v>
      </c>
      <c r="Y851" s="5">
        <v>2285.2692000000002</v>
      </c>
      <c r="AV851" s="5" t="str">
        <f t="shared" si="107"/>
        <v/>
      </c>
      <c r="AX851" s="5" t="str">
        <f t="shared" si="108"/>
        <v/>
      </c>
      <c r="AZ851" s="5" t="str">
        <f t="shared" si="109"/>
        <v/>
      </c>
      <c r="BB851" s="2">
        <v>2.57</v>
      </c>
      <c r="BC851" s="5">
        <f t="shared" si="113"/>
        <v>2285.2692000000002</v>
      </c>
      <c r="BD851" s="11">
        <f t="shared" si="112"/>
        <v>8.0384926481182076E-2</v>
      </c>
      <c r="BE851" s="5">
        <f t="shared" si="114"/>
        <v>80.384926481182077</v>
      </c>
    </row>
    <row r="852" spans="1:57" x14ac:dyDescent="0.3">
      <c r="A852" s="1" t="s">
        <v>534</v>
      </c>
      <c r="B852" s="1" t="s">
        <v>515</v>
      </c>
      <c r="C852" s="1" t="s">
        <v>351</v>
      </c>
      <c r="D852" s="1" t="s">
        <v>116</v>
      </c>
      <c r="E852" s="1" t="s">
        <v>69</v>
      </c>
      <c r="F852" s="1" t="s">
        <v>526</v>
      </c>
      <c r="G852" s="1" t="s">
        <v>64</v>
      </c>
      <c r="H852" s="1" t="s">
        <v>65</v>
      </c>
      <c r="I852" s="2">
        <v>156</v>
      </c>
      <c r="J852" s="2">
        <v>0.1</v>
      </c>
      <c r="K852" s="2">
        <f t="shared" si="110"/>
        <v>0</v>
      </c>
      <c r="L852" s="2">
        <f t="shared" si="111"/>
        <v>0.1</v>
      </c>
      <c r="AV852" s="5" t="str">
        <f t="shared" si="107"/>
        <v/>
      </c>
      <c r="AX852" s="5" t="str">
        <f t="shared" si="108"/>
        <v/>
      </c>
      <c r="AZ852" s="5" t="str">
        <f t="shared" si="109"/>
        <v/>
      </c>
      <c r="BB852" s="2">
        <v>0.1</v>
      </c>
      <c r="BC852" s="5">
        <f t="shared" si="113"/>
        <v>0</v>
      </c>
      <c r="BD852" s="11">
        <f t="shared" si="112"/>
        <v>0</v>
      </c>
      <c r="BE852" s="5">
        <f t="shared" si="114"/>
        <v>0</v>
      </c>
    </row>
    <row r="853" spans="1:57" x14ac:dyDescent="0.3">
      <c r="A853" s="1" t="s">
        <v>534</v>
      </c>
      <c r="B853" s="1" t="s">
        <v>515</v>
      </c>
      <c r="C853" s="1" t="s">
        <v>351</v>
      </c>
      <c r="D853" s="1" t="s">
        <v>116</v>
      </c>
      <c r="E853" s="1" t="s">
        <v>96</v>
      </c>
      <c r="F853" s="1" t="s">
        <v>526</v>
      </c>
      <c r="G853" s="1" t="s">
        <v>64</v>
      </c>
      <c r="H853" s="1" t="s">
        <v>65</v>
      </c>
      <c r="I853" s="2">
        <v>156</v>
      </c>
      <c r="J853" s="2">
        <v>0.1</v>
      </c>
      <c r="K853" s="2">
        <f t="shared" si="110"/>
        <v>0.01</v>
      </c>
      <c r="L853" s="2">
        <f t="shared" si="111"/>
        <v>0.09</v>
      </c>
      <c r="AH853" s="9">
        <v>0.01</v>
      </c>
      <c r="AI853" s="5">
        <v>0.22416749999999999</v>
      </c>
      <c r="AV853" s="5" t="str">
        <f t="shared" si="107"/>
        <v/>
      </c>
      <c r="AX853" s="5" t="str">
        <f t="shared" si="108"/>
        <v/>
      </c>
      <c r="AZ853" s="5" t="str">
        <f t="shared" si="109"/>
        <v/>
      </c>
      <c r="BB853" s="2">
        <v>0.09</v>
      </c>
      <c r="BC853" s="5">
        <f t="shared" si="113"/>
        <v>0.22416749999999999</v>
      </c>
      <c r="BD853" s="11">
        <f t="shared" si="112"/>
        <v>7.8851489386766247E-6</v>
      </c>
      <c r="BE853" s="5">
        <f t="shared" si="114"/>
        <v>7.8851489386766258E-3</v>
      </c>
    </row>
    <row r="854" spans="1:57" x14ac:dyDescent="0.3">
      <c r="A854" s="1" t="s">
        <v>534</v>
      </c>
      <c r="B854" s="1" t="s">
        <v>515</v>
      </c>
      <c r="C854" s="1" t="s">
        <v>351</v>
      </c>
      <c r="D854" s="1" t="s">
        <v>116</v>
      </c>
      <c r="E854" s="1" t="s">
        <v>101</v>
      </c>
      <c r="F854" s="1" t="s">
        <v>526</v>
      </c>
      <c r="G854" s="1" t="s">
        <v>64</v>
      </c>
      <c r="H854" s="1" t="s">
        <v>65</v>
      </c>
      <c r="I854" s="2">
        <v>156</v>
      </c>
      <c r="J854" s="2">
        <v>39.68</v>
      </c>
      <c r="K854" s="2">
        <f t="shared" si="110"/>
        <v>34.520000000000003</v>
      </c>
      <c r="L854" s="2">
        <f t="shared" si="111"/>
        <v>4.29</v>
      </c>
      <c r="X854" s="13">
        <v>33.49</v>
      </c>
      <c r="Y854" s="5">
        <v>2075.2078000000001</v>
      </c>
      <c r="AH854" s="9">
        <v>1.03</v>
      </c>
      <c r="AI854" s="5">
        <v>23.089252500000001</v>
      </c>
      <c r="AV854" s="5" t="str">
        <f t="shared" si="107"/>
        <v/>
      </c>
      <c r="AX854" s="5" t="str">
        <f t="shared" si="108"/>
        <v/>
      </c>
      <c r="AZ854" s="5" t="str">
        <f t="shared" si="109"/>
        <v/>
      </c>
      <c r="BB854" s="2">
        <v>4.29</v>
      </c>
      <c r="BC854" s="5">
        <f t="shared" si="113"/>
        <v>2098.2970525000001</v>
      </c>
      <c r="BD854" s="11">
        <f t="shared" si="112"/>
        <v>7.3808133545445562E-2</v>
      </c>
      <c r="BE854" s="5">
        <f t="shared" si="114"/>
        <v>73.808133545445557</v>
      </c>
    </row>
    <row r="855" spans="1:57" x14ac:dyDescent="0.3">
      <c r="A855" s="1" t="s">
        <v>534</v>
      </c>
      <c r="B855" s="1" t="s">
        <v>515</v>
      </c>
      <c r="C855" s="1" t="s">
        <v>351</v>
      </c>
      <c r="D855" s="1" t="s">
        <v>116</v>
      </c>
      <c r="E855" s="1" t="s">
        <v>84</v>
      </c>
      <c r="F855" s="1" t="s">
        <v>526</v>
      </c>
      <c r="G855" s="1" t="s">
        <v>64</v>
      </c>
      <c r="H855" s="1" t="s">
        <v>65</v>
      </c>
      <c r="I855" s="2">
        <v>156</v>
      </c>
      <c r="J855" s="2">
        <v>38.369999999999997</v>
      </c>
      <c r="K855" s="2">
        <f t="shared" si="110"/>
        <v>37.410000000000004</v>
      </c>
      <c r="L855" s="2">
        <f t="shared" si="111"/>
        <v>0</v>
      </c>
      <c r="V855" s="12">
        <v>1.06</v>
      </c>
      <c r="W855" s="5">
        <v>72.980999999999995</v>
      </c>
      <c r="X855" s="13">
        <v>36.35</v>
      </c>
      <c r="Y855" s="5">
        <v>2252.4277000000002</v>
      </c>
      <c r="AV855" s="5" t="str">
        <f t="shared" si="107"/>
        <v/>
      </c>
      <c r="AX855" s="5" t="str">
        <f t="shared" si="108"/>
        <v/>
      </c>
      <c r="AZ855" s="5" t="str">
        <f t="shared" si="109"/>
        <v/>
      </c>
      <c r="BC855" s="5">
        <f t="shared" si="113"/>
        <v>2325.4087</v>
      </c>
      <c r="BD855" s="11">
        <f t="shared" si="112"/>
        <v>8.1796843622712445E-2</v>
      </c>
      <c r="BE855" s="5">
        <f t="shared" si="114"/>
        <v>81.796843622712444</v>
      </c>
    </row>
    <row r="856" spans="1:57" x14ac:dyDescent="0.3">
      <c r="A856" s="1" t="s">
        <v>535</v>
      </c>
      <c r="B856" s="1" t="s">
        <v>536</v>
      </c>
      <c r="C856" s="1" t="s">
        <v>1089</v>
      </c>
      <c r="D856" s="1" t="s">
        <v>1080</v>
      </c>
      <c r="E856" s="1" t="s">
        <v>70</v>
      </c>
      <c r="F856" s="1" t="s">
        <v>537</v>
      </c>
      <c r="G856" s="1" t="s">
        <v>64</v>
      </c>
      <c r="H856" s="1" t="s">
        <v>65</v>
      </c>
      <c r="I856" s="2">
        <v>3</v>
      </c>
      <c r="J856" s="2">
        <v>2.56</v>
      </c>
      <c r="K856" s="2">
        <f t="shared" si="110"/>
        <v>2.56</v>
      </c>
      <c r="L856" s="2">
        <f t="shared" si="111"/>
        <v>0</v>
      </c>
      <c r="AH856" s="9">
        <v>2.56</v>
      </c>
      <c r="AI856" s="5">
        <v>57.386879999999998</v>
      </c>
      <c r="AV856" s="5" t="str">
        <f t="shared" si="107"/>
        <v/>
      </c>
      <c r="AX856" s="5" t="str">
        <f t="shared" si="108"/>
        <v/>
      </c>
      <c r="AZ856" s="5" t="str">
        <f t="shared" si="109"/>
        <v/>
      </c>
      <c r="BC856" s="5">
        <f t="shared" si="113"/>
        <v>57.386879999999998</v>
      </c>
      <c r="BD856" s="11">
        <f t="shared" si="112"/>
        <v>2.0185981283012159E-3</v>
      </c>
      <c r="BE856" s="5">
        <f t="shared" si="114"/>
        <v>2.0185981283012162</v>
      </c>
    </row>
    <row r="857" spans="1:57" x14ac:dyDescent="0.3">
      <c r="A857" s="1" t="s">
        <v>538</v>
      </c>
      <c r="B857" s="1" t="s">
        <v>539</v>
      </c>
      <c r="C857" s="1" t="s">
        <v>540</v>
      </c>
      <c r="D857" s="1" t="s">
        <v>541</v>
      </c>
      <c r="E857" s="1" t="s">
        <v>70</v>
      </c>
      <c r="F857" s="1" t="s">
        <v>537</v>
      </c>
      <c r="G857" s="1" t="s">
        <v>64</v>
      </c>
      <c r="H857" s="1" t="s">
        <v>65</v>
      </c>
      <c r="I857" s="2">
        <v>49</v>
      </c>
      <c r="J857" s="2">
        <v>22.86</v>
      </c>
      <c r="K857" s="2">
        <f t="shared" si="110"/>
        <v>22.86</v>
      </c>
      <c r="L857" s="2">
        <f t="shared" si="111"/>
        <v>0</v>
      </c>
      <c r="X857" s="13">
        <v>22.56</v>
      </c>
      <c r="Y857" s="5">
        <v>1397.9304</v>
      </c>
      <c r="AH857" s="9">
        <v>0.3</v>
      </c>
      <c r="AI857" s="5">
        <v>6.7250249999999996</v>
      </c>
      <c r="AV857" s="5" t="str">
        <f t="shared" si="107"/>
        <v/>
      </c>
      <c r="AX857" s="5" t="str">
        <f t="shared" si="108"/>
        <v/>
      </c>
      <c r="AZ857" s="5" t="str">
        <f t="shared" si="109"/>
        <v/>
      </c>
      <c r="BC857" s="5">
        <f t="shared" si="113"/>
        <v>1404.6554249999999</v>
      </c>
      <c r="BD857" s="11">
        <f t="shared" si="112"/>
        <v>4.940911253257102E-2</v>
      </c>
      <c r="BE857" s="5">
        <f t="shared" si="114"/>
        <v>49.409112532571022</v>
      </c>
    </row>
    <row r="858" spans="1:57" x14ac:dyDescent="0.3">
      <c r="A858" s="1" t="s">
        <v>538</v>
      </c>
      <c r="B858" s="1" t="s">
        <v>539</v>
      </c>
      <c r="C858" s="1" t="s">
        <v>540</v>
      </c>
      <c r="D858" s="1" t="s">
        <v>541</v>
      </c>
      <c r="E858" s="1" t="s">
        <v>96</v>
      </c>
      <c r="F858" s="1" t="s">
        <v>537</v>
      </c>
      <c r="G858" s="1" t="s">
        <v>64</v>
      </c>
      <c r="H858" s="1" t="s">
        <v>65</v>
      </c>
      <c r="I858" s="2">
        <v>49</v>
      </c>
      <c r="J858" s="2">
        <v>25.74</v>
      </c>
      <c r="K858" s="2">
        <f t="shared" si="110"/>
        <v>23.67</v>
      </c>
      <c r="L858" s="2">
        <f t="shared" si="111"/>
        <v>0</v>
      </c>
      <c r="X858" s="13">
        <v>23.67</v>
      </c>
      <c r="Y858" s="5">
        <v>1466.71155</v>
      </c>
      <c r="AV858" s="5" t="str">
        <f t="shared" si="107"/>
        <v/>
      </c>
      <c r="AX858" s="5" t="str">
        <f t="shared" si="108"/>
        <v/>
      </c>
      <c r="AZ858" s="5" t="str">
        <f t="shared" si="109"/>
        <v/>
      </c>
      <c r="BC858" s="5">
        <f t="shared" si="113"/>
        <v>1466.71155</v>
      </c>
      <c r="BD858" s="11">
        <f t="shared" si="112"/>
        <v>5.1591952543643696E-2</v>
      </c>
      <c r="BE858" s="5">
        <f t="shared" si="114"/>
        <v>51.5919525436437</v>
      </c>
    </row>
    <row r="859" spans="1:57" x14ac:dyDescent="0.3">
      <c r="A859" s="1" t="s">
        <v>542</v>
      </c>
      <c r="B859" s="1" t="s">
        <v>543</v>
      </c>
      <c r="C859" s="1" t="s">
        <v>544</v>
      </c>
      <c r="D859" s="1" t="s">
        <v>116</v>
      </c>
      <c r="E859" s="1" t="s">
        <v>69</v>
      </c>
      <c r="F859" s="1" t="s">
        <v>537</v>
      </c>
      <c r="G859" s="1" t="s">
        <v>64</v>
      </c>
      <c r="H859" s="1" t="s">
        <v>65</v>
      </c>
      <c r="I859" s="2">
        <v>52</v>
      </c>
      <c r="J859" s="2">
        <v>12.59</v>
      </c>
      <c r="K859" s="2">
        <f t="shared" si="110"/>
        <v>12.38</v>
      </c>
      <c r="L859" s="2">
        <f t="shared" si="111"/>
        <v>0.21</v>
      </c>
      <c r="X859" s="13">
        <v>12.38</v>
      </c>
      <c r="Y859" s="5">
        <v>767.12670000000014</v>
      </c>
      <c r="AV859" s="5" t="str">
        <f t="shared" si="107"/>
        <v/>
      </c>
      <c r="AX859" s="5" t="str">
        <f t="shared" si="108"/>
        <v/>
      </c>
      <c r="AZ859" s="5" t="str">
        <f t="shared" si="109"/>
        <v/>
      </c>
      <c r="BB859" s="2">
        <v>0.21</v>
      </c>
      <c r="BC859" s="5">
        <f t="shared" si="113"/>
        <v>767.12670000000014</v>
      </c>
      <c r="BD859" s="11">
        <f t="shared" si="112"/>
        <v>2.6983877164778586E-2</v>
      </c>
      <c r="BE859" s="5">
        <f t="shared" si="114"/>
        <v>26.983877164778587</v>
      </c>
    </row>
    <row r="860" spans="1:57" x14ac:dyDescent="0.3">
      <c r="A860" s="1" t="s">
        <v>542</v>
      </c>
      <c r="B860" s="1" t="s">
        <v>543</v>
      </c>
      <c r="C860" s="1" t="s">
        <v>544</v>
      </c>
      <c r="D860" s="1" t="s">
        <v>116</v>
      </c>
      <c r="E860" s="1" t="s">
        <v>132</v>
      </c>
      <c r="F860" s="1" t="s">
        <v>537</v>
      </c>
      <c r="G860" s="1" t="s">
        <v>64</v>
      </c>
      <c r="H860" s="1" t="s">
        <v>65</v>
      </c>
      <c r="I860" s="2">
        <v>52</v>
      </c>
      <c r="J860" s="2">
        <v>12.53</v>
      </c>
      <c r="K860" s="2">
        <f t="shared" si="110"/>
        <v>12.53</v>
      </c>
      <c r="L860" s="2">
        <f t="shared" si="111"/>
        <v>0</v>
      </c>
      <c r="X860" s="13">
        <v>12.53</v>
      </c>
      <c r="Y860" s="5">
        <v>776.42145000000005</v>
      </c>
      <c r="AV860" s="5" t="str">
        <f t="shared" si="107"/>
        <v/>
      </c>
      <c r="AX860" s="5" t="str">
        <f t="shared" si="108"/>
        <v/>
      </c>
      <c r="AZ860" s="5" t="str">
        <f t="shared" si="109"/>
        <v/>
      </c>
      <c r="BC860" s="5">
        <f t="shared" si="113"/>
        <v>776.42145000000005</v>
      </c>
      <c r="BD860" s="11">
        <f t="shared" si="112"/>
        <v>2.7310822364674928E-2</v>
      </c>
      <c r="BE860" s="5">
        <f t="shared" si="114"/>
        <v>27.310822364674927</v>
      </c>
    </row>
    <row r="861" spans="1:57" x14ac:dyDescent="0.3">
      <c r="A861" s="1" t="s">
        <v>542</v>
      </c>
      <c r="B861" s="1" t="s">
        <v>543</v>
      </c>
      <c r="C861" s="1" t="s">
        <v>544</v>
      </c>
      <c r="D861" s="1" t="s">
        <v>116</v>
      </c>
      <c r="E861" s="1" t="s">
        <v>70</v>
      </c>
      <c r="F861" s="1" t="s">
        <v>537</v>
      </c>
      <c r="G861" s="1" t="s">
        <v>64</v>
      </c>
      <c r="H861" s="1" t="s">
        <v>65</v>
      </c>
      <c r="I861" s="2">
        <v>52</v>
      </c>
      <c r="J861" s="2">
        <v>13.33</v>
      </c>
      <c r="K861" s="2">
        <f t="shared" si="110"/>
        <v>13.33</v>
      </c>
      <c r="L861" s="2">
        <f t="shared" si="111"/>
        <v>0</v>
      </c>
      <c r="X861" s="13">
        <v>13.33</v>
      </c>
      <c r="Y861" s="5">
        <v>825.99345000000005</v>
      </c>
      <c r="AV861" s="5" t="str">
        <f t="shared" si="107"/>
        <v/>
      </c>
      <c r="AX861" s="5" t="str">
        <f t="shared" si="108"/>
        <v/>
      </c>
      <c r="AZ861" s="5" t="str">
        <f t="shared" si="109"/>
        <v/>
      </c>
      <c r="BC861" s="5">
        <f t="shared" si="113"/>
        <v>825.99345000000005</v>
      </c>
      <c r="BD861" s="11">
        <f t="shared" si="112"/>
        <v>2.9054530097455455E-2</v>
      </c>
      <c r="BE861" s="5">
        <f t="shared" si="114"/>
        <v>29.054530097455455</v>
      </c>
    </row>
    <row r="862" spans="1:57" x14ac:dyDescent="0.3">
      <c r="A862" s="1" t="s">
        <v>542</v>
      </c>
      <c r="B862" s="1" t="s">
        <v>543</v>
      </c>
      <c r="C862" s="1" t="s">
        <v>544</v>
      </c>
      <c r="D862" s="1" t="s">
        <v>116</v>
      </c>
      <c r="E862" s="1" t="s">
        <v>96</v>
      </c>
      <c r="F862" s="1" t="s">
        <v>537</v>
      </c>
      <c r="G862" s="1" t="s">
        <v>64</v>
      </c>
      <c r="H862" s="1" t="s">
        <v>65</v>
      </c>
      <c r="I862" s="2">
        <v>52</v>
      </c>
      <c r="J862" s="2">
        <v>13.54</v>
      </c>
      <c r="K862" s="2">
        <f t="shared" si="110"/>
        <v>13.52</v>
      </c>
      <c r="L862" s="2">
        <f t="shared" si="111"/>
        <v>0.02</v>
      </c>
      <c r="X862" s="13">
        <v>13.52</v>
      </c>
      <c r="Y862" s="5">
        <v>837.76679999999999</v>
      </c>
      <c r="AV862" s="5" t="str">
        <f t="shared" si="107"/>
        <v/>
      </c>
      <c r="AX862" s="5" t="str">
        <f t="shared" si="108"/>
        <v/>
      </c>
      <c r="AZ862" s="5" t="str">
        <f t="shared" si="109"/>
        <v/>
      </c>
      <c r="BB862" s="2">
        <v>0.02</v>
      </c>
      <c r="BC862" s="5">
        <f t="shared" si="113"/>
        <v>837.76679999999999</v>
      </c>
      <c r="BD862" s="11">
        <f t="shared" si="112"/>
        <v>2.9468660683990823E-2</v>
      </c>
      <c r="BE862" s="5">
        <f t="shared" si="114"/>
        <v>29.468660683990823</v>
      </c>
    </row>
    <row r="863" spans="1:57" x14ac:dyDescent="0.3">
      <c r="A863" s="1" t="s">
        <v>545</v>
      </c>
      <c r="B863" s="1" t="s">
        <v>546</v>
      </c>
      <c r="C863" s="1" t="s">
        <v>547</v>
      </c>
      <c r="D863" s="1" t="s">
        <v>292</v>
      </c>
      <c r="E863" s="1" t="s">
        <v>69</v>
      </c>
      <c r="F863" s="1" t="s">
        <v>537</v>
      </c>
      <c r="G863" s="1" t="s">
        <v>64</v>
      </c>
      <c r="H863" s="1" t="s">
        <v>65</v>
      </c>
      <c r="I863" s="2">
        <v>46.5</v>
      </c>
      <c r="J863" s="2">
        <v>25.18</v>
      </c>
      <c r="K863" s="2">
        <f t="shared" si="110"/>
        <v>25.040000000000003</v>
      </c>
      <c r="L863" s="2">
        <f t="shared" si="111"/>
        <v>0.14000000000000001</v>
      </c>
      <c r="X863" s="13">
        <v>24.85</v>
      </c>
      <c r="Y863" s="5">
        <v>1539.83025</v>
      </c>
      <c r="AH863" s="9">
        <v>0.19</v>
      </c>
      <c r="AI863" s="5">
        <v>4.2591825000000014</v>
      </c>
      <c r="AV863" s="5" t="str">
        <f t="shared" si="107"/>
        <v/>
      </c>
      <c r="AX863" s="5" t="str">
        <f t="shared" si="108"/>
        <v/>
      </c>
      <c r="AZ863" s="5" t="str">
        <f t="shared" si="109"/>
        <v/>
      </c>
      <c r="BB863" s="2">
        <v>0.14000000000000001</v>
      </c>
      <c r="BC863" s="5">
        <f t="shared" si="113"/>
        <v>1544.0894324999999</v>
      </c>
      <c r="BD863" s="11">
        <f t="shared" si="112"/>
        <v>5.4313739279329816E-2</v>
      </c>
      <c r="BE863" s="5">
        <f t="shared" si="114"/>
        <v>54.313739279329816</v>
      </c>
    </row>
    <row r="864" spans="1:57" x14ac:dyDescent="0.3">
      <c r="A864" s="1" t="s">
        <v>545</v>
      </c>
      <c r="B864" s="1" t="s">
        <v>546</v>
      </c>
      <c r="C864" s="1" t="s">
        <v>547</v>
      </c>
      <c r="D864" s="1" t="s">
        <v>292</v>
      </c>
      <c r="E864" s="1" t="s">
        <v>132</v>
      </c>
      <c r="F864" s="1" t="s">
        <v>537</v>
      </c>
      <c r="G864" s="1" t="s">
        <v>64</v>
      </c>
      <c r="H864" s="1" t="s">
        <v>65</v>
      </c>
      <c r="I864" s="2">
        <v>46.5</v>
      </c>
      <c r="J864" s="2">
        <v>20.3</v>
      </c>
      <c r="K864" s="2">
        <f t="shared" si="110"/>
        <v>20.3</v>
      </c>
      <c r="L864" s="2">
        <f t="shared" si="111"/>
        <v>0</v>
      </c>
      <c r="X864" s="13">
        <v>20.3</v>
      </c>
      <c r="Y864" s="5">
        <v>1257.8895</v>
      </c>
      <c r="AV864" s="5" t="str">
        <f t="shared" si="107"/>
        <v/>
      </c>
      <c r="AX864" s="5" t="str">
        <f t="shared" si="108"/>
        <v/>
      </c>
      <c r="AZ864" s="5" t="str">
        <f t="shared" si="109"/>
        <v/>
      </c>
      <c r="BC864" s="5">
        <f t="shared" si="113"/>
        <v>1257.8895</v>
      </c>
      <c r="BD864" s="11">
        <f t="shared" si="112"/>
        <v>4.4246583719305753E-2</v>
      </c>
      <c r="BE864" s="5">
        <f t="shared" si="114"/>
        <v>44.246583719305754</v>
      </c>
    </row>
    <row r="865" spans="1:57" x14ac:dyDescent="0.3">
      <c r="A865" s="1" t="s">
        <v>548</v>
      </c>
      <c r="B865" s="1" t="s">
        <v>546</v>
      </c>
      <c r="C865" s="1" t="s">
        <v>547</v>
      </c>
      <c r="D865" s="1" t="s">
        <v>292</v>
      </c>
      <c r="E865" s="1" t="s">
        <v>132</v>
      </c>
      <c r="F865" s="1" t="s">
        <v>537</v>
      </c>
      <c r="G865" s="1" t="s">
        <v>64</v>
      </c>
      <c r="H865" s="1" t="s">
        <v>65</v>
      </c>
      <c r="I865" s="2">
        <v>5.5</v>
      </c>
      <c r="J865" s="2">
        <v>4.57</v>
      </c>
      <c r="K865" s="2">
        <f t="shared" si="110"/>
        <v>4.57</v>
      </c>
      <c r="L865" s="2">
        <f t="shared" si="111"/>
        <v>0</v>
      </c>
      <c r="X865" s="13">
        <v>4.57</v>
      </c>
      <c r="Y865" s="5">
        <v>283.18005000000011</v>
      </c>
      <c r="AV865" s="5" t="str">
        <f t="shared" si="107"/>
        <v/>
      </c>
      <c r="AX865" s="5" t="str">
        <f t="shared" si="108"/>
        <v/>
      </c>
      <c r="AZ865" s="5" t="str">
        <f t="shared" si="109"/>
        <v/>
      </c>
      <c r="BC865" s="5">
        <f t="shared" si="113"/>
        <v>283.18005000000011</v>
      </c>
      <c r="BD865" s="11">
        <f t="shared" si="112"/>
        <v>9.9609304235087365E-3</v>
      </c>
      <c r="BE865" s="5">
        <f t="shared" si="114"/>
        <v>9.9609304235087368</v>
      </c>
    </row>
    <row r="866" spans="1:57" x14ac:dyDescent="0.3">
      <c r="A866" s="1" t="s">
        <v>549</v>
      </c>
      <c r="B866" s="1" t="s">
        <v>546</v>
      </c>
      <c r="C866" s="1" t="s">
        <v>547</v>
      </c>
      <c r="D866" s="1" t="s">
        <v>292</v>
      </c>
      <c r="E866" s="1" t="s">
        <v>67</v>
      </c>
      <c r="F866" s="1" t="s">
        <v>537</v>
      </c>
      <c r="G866" s="1" t="s">
        <v>64</v>
      </c>
      <c r="H866" s="1" t="s">
        <v>65</v>
      </c>
      <c r="I866" s="2">
        <v>146.6</v>
      </c>
      <c r="J866" s="2">
        <v>33.340000000000003</v>
      </c>
      <c r="K866" s="2">
        <f t="shared" si="110"/>
        <v>33.340000000000003</v>
      </c>
      <c r="L866" s="2">
        <f t="shared" si="111"/>
        <v>0</v>
      </c>
      <c r="X866" s="13">
        <v>33.340000000000003</v>
      </c>
      <c r="Y866" s="5">
        <v>2065.9131000000002</v>
      </c>
      <c r="AV866" s="5" t="str">
        <f t="shared" si="107"/>
        <v/>
      </c>
      <c r="AX866" s="5" t="str">
        <f t="shared" si="108"/>
        <v/>
      </c>
      <c r="AZ866" s="5" t="str">
        <f t="shared" si="109"/>
        <v/>
      </c>
      <c r="BC866" s="5">
        <f t="shared" si="113"/>
        <v>2065.9131000000002</v>
      </c>
      <c r="BD866" s="11">
        <f t="shared" si="112"/>
        <v>7.2669019763628273E-2</v>
      </c>
      <c r="BE866" s="5">
        <f t="shared" si="114"/>
        <v>72.66901976362827</v>
      </c>
    </row>
    <row r="867" spans="1:57" x14ac:dyDescent="0.3">
      <c r="A867" s="1" t="s">
        <v>549</v>
      </c>
      <c r="B867" s="1" t="s">
        <v>546</v>
      </c>
      <c r="C867" s="1" t="s">
        <v>547</v>
      </c>
      <c r="D867" s="1" t="s">
        <v>292</v>
      </c>
      <c r="E867" s="1" t="s">
        <v>62</v>
      </c>
      <c r="F867" s="1" t="s">
        <v>537</v>
      </c>
      <c r="G867" s="1" t="s">
        <v>64</v>
      </c>
      <c r="H867" s="1" t="s">
        <v>65</v>
      </c>
      <c r="I867" s="2">
        <v>146.6</v>
      </c>
      <c r="J867" s="2">
        <v>33.47</v>
      </c>
      <c r="K867" s="2">
        <f t="shared" si="110"/>
        <v>32.47</v>
      </c>
      <c r="L867" s="2">
        <f t="shared" si="111"/>
        <v>1.01</v>
      </c>
      <c r="X867" s="13">
        <v>32.24</v>
      </c>
      <c r="Y867" s="5">
        <v>1997.7516000000001</v>
      </c>
      <c r="AH867" s="9">
        <v>0.23</v>
      </c>
      <c r="AI867" s="5">
        <v>5.1558524999999999</v>
      </c>
      <c r="AV867" s="5" t="str">
        <f t="shared" si="107"/>
        <v/>
      </c>
      <c r="AX867" s="5" t="str">
        <f t="shared" si="108"/>
        <v/>
      </c>
      <c r="AZ867" s="5" t="str">
        <f t="shared" si="109"/>
        <v/>
      </c>
      <c r="BB867" s="2">
        <v>1.01</v>
      </c>
      <c r="BC867" s="5">
        <f t="shared" si="113"/>
        <v>2002.9074525000001</v>
      </c>
      <c r="BD867" s="11">
        <f t="shared" si="112"/>
        <v>7.0452780056644612E-2</v>
      </c>
      <c r="BE867" s="5">
        <f t="shared" si="114"/>
        <v>70.452780056644613</v>
      </c>
    </row>
    <row r="868" spans="1:57" x14ac:dyDescent="0.3">
      <c r="A868" s="1" t="s">
        <v>549</v>
      </c>
      <c r="B868" s="1" t="s">
        <v>546</v>
      </c>
      <c r="C868" s="1" t="s">
        <v>547</v>
      </c>
      <c r="D868" s="1" t="s">
        <v>292</v>
      </c>
      <c r="E868" s="1" t="s">
        <v>66</v>
      </c>
      <c r="F868" s="1" t="s">
        <v>537</v>
      </c>
      <c r="G868" s="1" t="s">
        <v>64</v>
      </c>
      <c r="H868" s="1" t="s">
        <v>65</v>
      </c>
      <c r="I868" s="2">
        <v>146.6</v>
      </c>
      <c r="J868" s="2">
        <v>38.799999999999997</v>
      </c>
      <c r="K868" s="2">
        <f t="shared" si="110"/>
        <v>38.799999999999997</v>
      </c>
      <c r="L868" s="2">
        <f t="shared" si="111"/>
        <v>0</v>
      </c>
      <c r="X868" s="13">
        <v>37.75</v>
      </c>
      <c r="Y868" s="5">
        <v>2339.17875</v>
      </c>
      <c r="AH868" s="9">
        <v>1.05</v>
      </c>
      <c r="AI868" s="5">
        <v>23.537587500000001</v>
      </c>
      <c r="AV868" s="5" t="str">
        <f t="shared" si="107"/>
        <v/>
      </c>
      <c r="AX868" s="5" t="str">
        <f t="shared" si="108"/>
        <v/>
      </c>
      <c r="AZ868" s="5" t="str">
        <f t="shared" si="109"/>
        <v/>
      </c>
      <c r="BC868" s="5">
        <f t="shared" si="113"/>
        <v>2362.7163375</v>
      </c>
      <c r="BD868" s="11">
        <f t="shared" si="112"/>
        <v>8.3109149279141939E-2</v>
      </c>
      <c r="BE868" s="5">
        <f t="shared" si="114"/>
        <v>83.109149279141931</v>
      </c>
    </row>
    <row r="869" spans="1:57" x14ac:dyDescent="0.3">
      <c r="A869" s="1" t="s">
        <v>549</v>
      </c>
      <c r="B869" s="1" t="s">
        <v>546</v>
      </c>
      <c r="C869" s="1" t="s">
        <v>547</v>
      </c>
      <c r="D869" s="1" t="s">
        <v>292</v>
      </c>
      <c r="E869" s="1" t="s">
        <v>68</v>
      </c>
      <c r="F869" s="1" t="s">
        <v>537</v>
      </c>
      <c r="G869" s="1" t="s">
        <v>64</v>
      </c>
      <c r="H869" s="1" t="s">
        <v>65</v>
      </c>
      <c r="I869" s="2">
        <v>146.6</v>
      </c>
      <c r="J869" s="2">
        <v>38.78</v>
      </c>
      <c r="K869" s="2">
        <f t="shared" si="110"/>
        <v>38.78</v>
      </c>
      <c r="L869" s="2">
        <f t="shared" si="111"/>
        <v>0</v>
      </c>
      <c r="X869" s="13">
        <v>38.78</v>
      </c>
      <c r="Y869" s="5">
        <v>2403.0027</v>
      </c>
      <c r="AV869" s="5" t="str">
        <f t="shared" si="107"/>
        <v/>
      </c>
      <c r="AX869" s="5" t="str">
        <f t="shared" si="108"/>
        <v/>
      </c>
      <c r="AZ869" s="5" t="str">
        <f t="shared" si="109"/>
        <v/>
      </c>
      <c r="BC869" s="5">
        <f t="shared" si="113"/>
        <v>2403.0027</v>
      </c>
      <c r="BD869" s="11">
        <f t="shared" si="112"/>
        <v>8.4526232346535807E-2</v>
      </c>
      <c r="BE869" s="5">
        <f t="shared" si="114"/>
        <v>84.526232346535807</v>
      </c>
    </row>
    <row r="870" spans="1:57" x14ac:dyDescent="0.3">
      <c r="A870" s="1" t="s">
        <v>550</v>
      </c>
      <c r="B870" s="1" t="s">
        <v>546</v>
      </c>
      <c r="C870" s="1" t="s">
        <v>547</v>
      </c>
      <c r="D870" s="1" t="s">
        <v>292</v>
      </c>
      <c r="E870" s="1" t="s">
        <v>81</v>
      </c>
      <c r="F870" s="1" t="s">
        <v>537</v>
      </c>
      <c r="G870" s="1" t="s">
        <v>64</v>
      </c>
      <c r="H870" s="1" t="s">
        <v>65</v>
      </c>
      <c r="I870" s="2">
        <v>113.98</v>
      </c>
      <c r="J870" s="2">
        <v>15.98</v>
      </c>
      <c r="K870" s="2">
        <f t="shared" si="110"/>
        <v>15.98</v>
      </c>
      <c r="L870" s="2">
        <f t="shared" si="111"/>
        <v>0</v>
      </c>
      <c r="X870" s="13">
        <v>15.98</v>
      </c>
      <c r="Y870" s="5">
        <v>990.2007000000001</v>
      </c>
      <c r="AV870" s="5" t="str">
        <f t="shared" si="107"/>
        <v/>
      </c>
      <c r="AX870" s="5" t="str">
        <f t="shared" si="108"/>
        <v/>
      </c>
      <c r="AZ870" s="5" t="str">
        <f t="shared" si="109"/>
        <v/>
      </c>
      <c r="BC870" s="5">
        <f t="shared" si="113"/>
        <v>990.2007000000001</v>
      </c>
      <c r="BD870" s="11">
        <f t="shared" si="112"/>
        <v>3.483056196229093E-2</v>
      </c>
      <c r="BE870" s="5">
        <f t="shared" si="114"/>
        <v>34.830561962290936</v>
      </c>
    </row>
    <row r="871" spans="1:57" x14ac:dyDescent="0.3">
      <c r="A871" s="1" t="s">
        <v>550</v>
      </c>
      <c r="B871" s="1" t="s">
        <v>546</v>
      </c>
      <c r="C871" s="1" t="s">
        <v>547</v>
      </c>
      <c r="D871" s="1" t="s">
        <v>292</v>
      </c>
      <c r="E871" s="1" t="s">
        <v>67</v>
      </c>
      <c r="F871" s="1" t="s">
        <v>537</v>
      </c>
      <c r="G871" s="1" t="s">
        <v>64</v>
      </c>
      <c r="H871" s="1" t="s">
        <v>65</v>
      </c>
      <c r="I871" s="2">
        <v>113.98</v>
      </c>
      <c r="J871" s="2">
        <v>7.0000000000000007E-2</v>
      </c>
      <c r="K871" s="2">
        <f t="shared" si="110"/>
        <v>7.0000000000000007E-2</v>
      </c>
      <c r="L871" s="2">
        <f t="shared" si="111"/>
        <v>0</v>
      </c>
      <c r="X871" s="13">
        <v>7.0000000000000007E-2</v>
      </c>
      <c r="Y871" s="5">
        <v>4.3375500000000002</v>
      </c>
      <c r="AV871" s="5" t="str">
        <f t="shared" si="107"/>
        <v/>
      </c>
      <c r="AX871" s="5" t="str">
        <f t="shared" si="108"/>
        <v/>
      </c>
      <c r="AZ871" s="5" t="str">
        <f t="shared" si="109"/>
        <v/>
      </c>
      <c r="BC871" s="5">
        <f t="shared" si="113"/>
        <v>4.3375500000000002</v>
      </c>
      <c r="BD871" s="11">
        <f t="shared" si="112"/>
        <v>1.525744266182957E-4</v>
      </c>
      <c r="BE871" s="5">
        <f t="shared" si="114"/>
        <v>0.15257442661829568</v>
      </c>
    </row>
    <row r="872" spans="1:57" x14ac:dyDescent="0.3">
      <c r="A872" s="1" t="s">
        <v>550</v>
      </c>
      <c r="B872" s="1" t="s">
        <v>546</v>
      </c>
      <c r="C872" s="1" t="s">
        <v>547</v>
      </c>
      <c r="D872" s="1" t="s">
        <v>292</v>
      </c>
      <c r="E872" s="1" t="s">
        <v>68</v>
      </c>
      <c r="F872" s="1" t="s">
        <v>537</v>
      </c>
      <c r="G872" s="1" t="s">
        <v>64</v>
      </c>
      <c r="H872" s="1" t="s">
        <v>65</v>
      </c>
      <c r="I872" s="2">
        <v>113.98</v>
      </c>
      <c r="J872" s="2">
        <v>0.09</v>
      </c>
      <c r="K872" s="2">
        <f t="shared" si="110"/>
        <v>0.09</v>
      </c>
      <c r="L872" s="2">
        <f t="shared" si="111"/>
        <v>0</v>
      </c>
      <c r="X872" s="13">
        <v>0.09</v>
      </c>
      <c r="Y872" s="5">
        <v>5.5768500000000003</v>
      </c>
      <c r="AV872" s="5" t="str">
        <f t="shared" si="107"/>
        <v/>
      </c>
      <c r="AX872" s="5" t="str">
        <f t="shared" si="108"/>
        <v/>
      </c>
      <c r="AZ872" s="5" t="str">
        <f t="shared" si="109"/>
        <v/>
      </c>
      <c r="BC872" s="5">
        <f t="shared" si="113"/>
        <v>5.5768500000000003</v>
      </c>
      <c r="BD872" s="11">
        <f t="shared" si="112"/>
        <v>1.9616711993780876E-4</v>
      </c>
      <c r="BE872" s="5">
        <f t="shared" si="114"/>
        <v>0.19616711993780875</v>
      </c>
    </row>
    <row r="873" spans="1:57" x14ac:dyDescent="0.3">
      <c r="A873" s="1" t="s">
        <v>550</v>
      </c>
      <c r="B873" s="1" t="s">
        <v>546</v>
      </c>
      <c r="C873" s="1" t="s">
        <v>547</v>
      </c>
      <c r="D873" s="1" t="s">
        <v>292</v>
      </c>
      <c r="E873" s="1" t="s">
        <v>82</v>
      </c>
      <c r="F873" s="1" t="s">
        <v>537</v>
      </c>
      <c r="G873" s="1" t="s">
        <v>64</v>
      </c>
      <c r="H873" s="1" t="s">
        <v>65</v>
      </c>
      <c r="I873" s="2">
        <v>113.98</v>
      </c>
      <c r="J873" s="2">
        <v>32.82</v>
      </c>
      <c r="K873" s="2">
        <f t="shared" si="110"/>
        <v>27.73</v>
      </c>
      <c r="L873" s="2">
        <f t="shared" si="111"/>
        <v>0</v>
      </c>
      <c r="X873" s="13">
        <v>27.71</v>
      </c>
      <c r="Y873" s="5">
        <v>1717.05015</v>
      </c>
      <c r="AH873" s="9">
        <v>0.02</v>
      </c>
      <c r="AI873" s="5">
        <v>0.44833499999999998</v>
      </c>
      <c r="AV873" s="5" t="str">
        <f t="shared" si="107"/>
        <v/>
      </c>
      <c r="AX873" s="5" t="str">
        <f t="shared" si="108"/>
        <v/>
      </c>
      <c r="AZ873" s="5" t="str">
        <f t="shared" si="109"/>
        <v/>
      </c>
      <c r="BC873" s="5">
        <f t="shared" si="113"/>
        <v>1717.4984850000001</v>
      </c>
      <c r="BD873" s="11">
        <f t="shared" si="112"/>
        <v>6.041344689206269E-2</v>
      </c>
      <c r="BE873" s="5">
        <f t="shared" si="114"/>
        <v>60.413446892062694</v>
      </c>
    </row>
    <row r="874" spans="1:57" x14ac:dyDescent="0.3">
      <c r="A874" s="1" t="s">
        <v>551</v>
      </c>
      <c r="B874" s="1" t="s">
        <v>552</v>
      </c>
      <c r="C874" s="1" t="s">
        <v>553</v>
      </c>
      <c r="D874" s="1" t="s">
        <v>554</v>
      </c>
      <c r="E874" s="1" t="s">
        <v>80</v>
      </c>
      <c r="F874" s="1" t="s">
        <v>537</v>
      </c>
      <c r="G874" s="1" t="s">
        <v>64</v>
      </c>
      <c r="H874" s="1" t="s">
        <v>65</v>
      </c>
      <c r="I874" s="2">
        <v>33.979999999999997</v>
      </c>
      <c r="J874" s="2">
        <v>6.06</v>
      </c>
      <c r="K874" s="2">
        <f t="shared" si="110"/>
        <v>0.09</v>
      </c>
      <c r="L874" s="2">
        <f t="shared" si="111"/>
        <v>0</v>
      </c>
      <c r="X874" s="13">
        <v>0.09</v>
      </c>
      <c r="Y874" s="5">
        <v>5.5768500000000003</v>
      </c>
      <c r="AV874" s="5" t="str">
        <f t="shared" si="107"/>
        <v/>
      </c>
      <c r="AX874" s="5" t="str">
        <f t="shared" si="108"/>
        <v/>
      </c>
      <c r="AZ874" s="5" t="str">
        <f t="shared" si="109"/>
        <v/>
      </c>
      <c r="BC874" s="5">
        <f t="shared" si="113"/>
        <v>5.5768500000000003</v>
      </c>
      <c r="BD874" s="11">
        <f t="shared" si="112"/>
        <v>1.9616711993780876E-4</v>
      </c>
      <c r="BE874" s="5">
        <f t="shared" si="114"/>
        <v>0.19616711993780875</v>
      </c>
    </row>
    <row r="875" spans="1:57" x14ac:dyDescent="0.3">
      <c r="A875" s="1" t="s">
        <v>551</v>
      </c>
      <c r="B875" s="1" t="s">
        <v>552</v>
      </c>
      <c r="C875" s="1" t="s">
        <v>553</v>
      </c>
      <c r="D875" s="1" t="s">
        <v>554</v>
      </c>
      <c r="E875" s="1" t="s">
        <v>81</v>
      </c>
      <c r="F875" s="1" t="s">
        <v>537</v>
      </c>
      <c r="G875" s="1" t="s">
        <v>64</v>
      </c>
      <c r="H875" s="1" t="s">
        <v>65</v>
      </c>
      <c r="I875" s="2">
        <v>33.979999999999997</v>
      </c>
      <c r="J875" s="2">
        <v>18.07</v>
      </c>
      <c r="K875" s="2">
        <f t="shared" si="110"/>
        <v>17.09</v>
      </c>
      <c r="L875" s="2">
        <f t="shared" si="111"/>
        <v>0.53</v>
      </c>
      <c r="X875" s="13">
        <v>14.37</v>
      </c>
      <c r="Y875" s="5">
        <v>890.43705</v>
      </c>
      <c r="AH875" s="9">
        <v>2.72</v>
      </c>
      <c r="AI875" s="5">
        <v>60.973560000000013</v>
      </c>
      <c r="AV875" s="5" t="str">
        <f t="shared" si="107"/>
        <v/>
      </c>
      <c r="AX875" s="5" t="str">
        <f t="shared" si="108"/>
        <v/>
      </c>
      <c r="AZ875" s="5" t="str">
        <f t="shared" si="109"/>
        <v/>
      </c>
      <c r="BB875" s="2">
        <v>0.53</v>
      </c>
      <c r="BC875" s="5">
        <f t="shared" si="113"/>
        <v>951.41061000000002</v>
      </c>
      <c r="BD875" s="11">
        <f t="shared" si="112"/>
        <v>3.3466110661390172E-2</v>
      </c>
      <c r="BE875" s="5">
        <f t="shared" si="114"/>
        <v>33.466110661390175</v>
      </c>
    </row>
    <row r="876" spans="1:57" x14ac:dyDescent="0.3">
      <c r="A876" s="1" t="s">
        <v>551</v>
      </c>
      <c r="B876" s="1" t="s">
        <v>552</v>
      </c>
      <c r="C876" s="1" t="s">
        <v>553</v>
      </c>
      <c r="D876" s="1" t="s">
        <v>554</v>
      </c>
      <c r="E876" s="1" t="s">
        <v>82</v>
      </c>
      <c r="F876" s="1" t="s">
        <v>537</v>
      </c>
      <c r="G876" s="1" t="s">
        <v>64</v>
      </c>
      <c r="H876" s="1" t="s">
        <v>65</v>
      </c>
      <c r="I876" s="2">
        <v>33.979999999999997</v>
      </c>
      <c r="J876" s="2">
        <v>6.67</v>
      </c>
      <c r="K876" s="2">
        <f t="shared" si="110"/>
        <v>3.4299999999999997</v>
      </c>
      <c r="L876" s="2">
        <f t="shared" si="111"/>
        <v>2.7</v>
      </c>
      <c r="X876" s="13">
        <v>1.36</v>
      </c>
      <c r="Y876" s="5">
        <v>84.272400000000005</v>
      </c>
      <c r="AH876" s="9">
        <v>2.0699999999999998</v>
      </c>
      <c r="AI876" s="5">
        <v>46.402672499999987</v>
      </c>
      <c r="AV876" s="5" t="str">
        <f t="shared" si="107"/>
        <v/>
      </c>
      <c r="AX876" s="5" t="str">
        <f t="shared" si="108"/>
        <v/>
      </c>
      <c r="AZ876" s="5" t="str">
        <f t="shared" si="109"/>
        <v/>
      </c>
      <c r="BB876" s="2">
        <v>2.7</v>
      </c>
      <c r="BC876" s="5">
        <f t="shared" si="113"/>
        <v>130.6750725</v>
      </c>
      <c r="BD876" s="11">
        <f t="shared" si="112"/>
        <v>4.5965289760329488E-3</v>
      </c>
      <c r="BE876" s="5">
        <f t="shared" si="114"/>
        <v>4.5965289760329489</v>
      </c>
    </row>
    <row r="877" spans="1:57" x14ac:dyDescent="0.3">
      <c r="A877" s="1" t="s">
        <v>555</v>
      </c>
      <c r="B877" s="1" t="s">
        <v>539</v>
      </c>
      <c r="C877" s="1" t="s">
        <v>540</v>
      </c>
      <c r="D877" s="1" t="s">
        <v>541</v>
      </c>
      <c r="E877" s="1" t="s">
        <v>120</v>
      </c>
      <c r="F877" s="1" t="s">
        <v>537</v>
      </c>
      <c r="G877" s="1" t="s">
        <v>64</v>
      </c>
      <c r="H877" s="1" t="s">
        <v>65</v>
      </c>
      <c r="I877" s="2">
        <v>10</v>
      </c>
      <c r="J877" s="2">
        <v>9.39</v>
      </c>
      <c r="K877" s="2">
        <f t="shared" si="110"/>
        <v>3.21</v>
      </c>
      <c r="L877" s="2">
        <f t="shared" si="111"/>
        <v>2.0299999999999998</v>
      </c>
      <c r="X877" s="13">
        <v>0.51</v>
      </c>
      <c r="Y877" s="5">
        <v>31.602150000000002</v>
      </c>
      <c r="AH877" s="9">
        <v>2.7</v>
      </c>
      <c r="AI877" s="5">
        <v>60.525225000000013</v>
      </c>
      <c r="AV877" s="5" t="str">
        <f t="shared" si="107"/>
        <v/>
      </c>
      <c r="AX877" s="5" t="str">
        <f t="shared" si="108"/>
        <v/>
      </c>
      <c r="AZ877" s="5" t="str">
        <f t="shared" si="109"/>
        <v/>
      </c>
      <c r="BB877" s="2">
        <v>2.0299999999999998</v>
      </c>
      <c r="BC877" s="5">
        <f t="shared" si="113"/>
        <v>92.127375000000015</v>
      </c>
      <c r="BD877" s="11">
        <f t="shared" si="112"/>
        <v>3.2406038930902726E-3</v>
      </c>
      <c r="BE877" s="5">
        <f t="shared" si="114"/>
        <v>3.2406038930902725</v>
      </c>
    </row>
    <row r="878" spans="1:57" x14ac:dyDescent="0.3">
      <c r="A878" s="1" t="s">
        <v>555</v>
      </c>
      <c r="B878" s="1" t="s">
        <v>539</v>
      </c>
      <c r="C878" s="1" t="s">
        <v>540</v>
      </c>
      <c r="D878" s="1" t="s">
        <v>541</v>
      </c>
      <c r="E878" s="1" t="s">
        <v>69</v>
      </c>
      <c r="F878" s="1" t="s">
        <v>537</v>
      </c>
      <c r="G878" s="1" t="s">
        <v>64</v>
      </c>
      <c r="H878" s="1" t="s">
        <v>65</v>
      </c>
      <c r="I878" s="2">
        <v>10</v>
      </c>
      <c r="J878" s="2">
        <v>0.04</v>
      </c>
      <c r="K878" s="2">
        <f t="shared" si="110"/>
        <v>0.01</v>
      </c>
      <c r="L878" s="2">
        <f t="shared" si="111"/>
        <v>0.03</v>
      </c>
      <c r="AH878" s="9">
        <v>0.01</v>
      </c>
      <c r="AI878" s="5">
        <v>0.22416749999999999</v>
      </c>
      <c r="AV878" s="5" t="str">
        <f t="shared" si="107"/>
        <v/>
      </c>
      <c r="AX878" s="5" t="str">
        <f t="shared" si="108"/>
        <v/>
      </c>
      <c r="AZ878" s="5" t="str">
        <f t="shared" si="109"/>
        <v/>
      </c>
      <c r="BB878" s="2">
        <v>0.03</v>
      </c>
      <c r="BC878" s="5">
        <f t="shared" si="113"/>
        <v>0.22416749999999999</v>
      </c>
      <c r="BD878" s="11">
        <f t="shared" si="112"/>
        <v>7.8851489386766247E-6</v>
      </c>
      <c r="BE878" s="5">
        <f t="shared" si="114"/>
        <v>7.8851489386766258E-3</v>
      </c>
    </row>
    <row r="879" spans="1:57" x14ac:dyDescent="0.3">
      <c r="A879" s="1" t="s">
        <v>556</v>
      </c>
      <c r="B879" s="1" t="s">
        <v>539</v>
      </c>
      <c r="C879" s="1" t="s">
        <v>540</v>
      </c>
      <c r="D879" s="1" t="s">
        <v>541</v>
      </c>
      <c r="E879" s="1" t="s">
        <v>120</v>
      </c>
      <c r="F879" s="1" t="s">
        <v>537</v>
      </c>
      <c r="G879" s="1" t="s">
        <v>64</v>
      </c>
      <c r="H879" s="1" t="s">
        <v>65</v>
      </c>
      <c r="I879" s="2">
        <v>148</v>
      </c>
      <c r="J879" s="2">
        <v>29.35</v>
      </c>
      <c r="K879" s="2">
        <f t="shared" si="110"/>
        <v>5.26</v>
      </c>
      <c r="L879" s="2">
        <f t="shared" si="111"/>
        <v>2.67</v>
      </c>
      <c r="X879" s="13">
        <v>5.26</v>
      </c>
      <c r="Y879" s="5">
        <v>325.9359</v>
      </c>
      <c r="AV879" s="5" t="str">
        <f t="shared" si="107"/>
        <v/>
      </c>
      <c r="AX879" s="5" t="str">
        <f t="shared" si="108"/>
        <v/>
      </c>
      <c r="AZ879" s="5" t="str">
        <f t="shared" si="109"/>
        <v/>
      </c>
      <c r="BB879" s="2">
        <v>2.67</v>
      </c>
      <c r="BC879" s="5">
        <f t="shared" si="113"/>
        <v>325.9359</v>
      </c>
      <c r="BD879" s="11">
        <f t="shared" si="112"/>
        <v>1.1464878343031934E-2</v>
      </c>
      <c r="BE879" s="5">
        <f t="shared" si="114"/>
        <v>11.464878343031934</v>
      </c>
    </row>
    <row r="880" spans="1:57" x14ac:dyDescent="0.3">
      <c r="A880" s="1" t="s">
        <v>556</v>
      </c>
      <c r="B880" s="1" t="s">
        <v>539</v>
      </c>
      <c r="C880" s="1" t="s">
        <v>540</v>
      </c>
      <c r="D880" s="1" t="s">
        <v>541</v>
      </c>
      <c r="E880" s="1" t="s">
        <v>69</v>
      </c>
      <c r="F880" s="1" t="s">
        <v>537</v>
      </c>
      <c r="G880" s="1" t="s">
        <v>64</v>
      </c>
      <c r="H880" s="1" t="s">
        <v>65</v>
      </c>
      <c r="I880" s="2">
        <v>148</v>
      </c>
      <c r="J880" s="2">
        <v>0.05</v>
      </c>
      <c r="K880" s="2">
        <f t="shared" si="110"/>
        <v>0.03</v>
      </c>
      <c r="L880" s="2">
        <f t="shared" si="111"/>
        <v>0.02</v>
      </c>
      <c r="X880" s="13">
        <v>0.03</v>
      </c>
      <c r="Y880" s="5">
        <v>1.8589500000000001</v>
      </c>
      <c r="AV880" s="5" t="str">
        <f t="shared" si="107"/>
        <v/>
      </c>
      <c r="AX880" s="5" t="str">
        <f t="shared" si="108"/>
        <v/>
      </c>
      <c r="AZ880" s="5" t="str">
        <f t="shared" si="109"/>
        <v/>
      </c>
      <c r="BB880" s="2">
        <v>0.02</v>
      </c>
      <c r="BC880" s="5">
        <f t="shared" si="113"/>
        <v>1.8589500000000001</v>
      </c>
      <c r="BD880" s="11">
        <f t="shared" si="112"/>
        <v>6.5389039979269576E-5</v>
      </c>
      <c r="BE880" s="5">
        <f t="shared" si="114"/>
        <v>6.5389039979269578E-2</v>
      </c>
    </row>
    <row r="881" spans="1:57" x14ac:dyDescent="0.3">
      <c r="A881" s="1" t="s">
        <v>556</v>
      </c>
      <c r="B881" s="1" t="s">
        <v>539</v>
      </c>
      <c r="C881" s="1" t="s">
        <v>540</v>
      </c>
      <c r="D881" s="1" t="s">
        <v>541</v>
      </c>
      <c r="E881" s="1" t="s">
        <v>96</v>
      </c>
      <c r="F881" s="1" t="s">
        <v>537</v>
      </c>
      <c r="G881" s="1" t="s">
        <v>64</v>
      </c>
      <c r="H881" s="1" t="s">
        <v>65</v>
      </c>
      <c r="I881" s="2">
        <v>148</v>
      </c>
      <c r="J881" s="2">
        <v>0.1</v>
      </c>
      <c r="K881" s="2">
        <f t="shared" si="110"/>
        <v>0.06</v>
      </c>
      <c r="L881" s="2">
        <f t="shared" si="111"/>
        <v>0</v>
      </c>
      <c r="X881" s="13">
        <v>0.06</v>
      </c>
      <c r="Y881" s="5">
        <v>3.7179000000000002</v>
      </c>
      <c r="AV881" s="5" t="str">
        <f t="shared" si="107"/>
        <v/>
      </c>
      <c r="AX881" s="5" t="str">
        <f t="shared" si="108"/>
        <v/>
      </c>
      <c r="AZ881" s="5" t="str">
        <f t="shared" si="109"/>
        <v/>
      </c>
      <c r="BC881" s="5">
        <f t="shared" si="113"/>
        <v>3.7179000000000002</v>
      </c>
      <c r="BD881" s="11">
        <f t="shared" si="112"/>
        <v>1.3077807995853915E-4</v>
      </c>
      <c r="BE881" s="5">
        <f t="shared" si="114"/>
        <v>0.13077807995853916</v>
      </c>
    </row>
    <row r="882" spans="1:57" x14ac:dyDescent="0.3">
      <c r="A882" s="1" t="s">
        <v>556</v>
      </c>
      <c r="B882" s="1" t="s">
        <v>539</v>
      </c>
      <c r="C882" s="1" t="s">
        <v>540</v>
      </c>
      <c r="D882" s="1" t="s">
        <v>541</v>
      </c>
      <c r="E882" s="1" t="s">
        <v>101</v>
      </c>
      <c r="F882" s="1" t="s">
        <v>537</v>
      </c>
      <c r="G882" s="1" t="s">
        <v>64</v>
      </c>
      <c r="H882" s="1" t="s">
        <v>65</v>
      </c>
      <c r="I882" s="2">
        <v>148</v>
      </c>
      <c r="J882" s="2">
        <v>40.28</v>
      </c>
      <c r="K882" s="2">
        <f t="shared" si="110"/>
        <v>6.83</v>
      </c>
      <c r="L882" s="2">
        <f t="shared" si="111"/>
        <v>0.27</v>
      </c>
      <c r="V882" s="12">
        <v>0.08</v>
      </c>
      <c r="W882" s="5">
        <v>5.508</v>
      </c>
      <c r="X882" s="13">
        <v>6.75</v>
      </c>
      <c r="Y882" s="5">
        <v>418.26375000000002</v>
      </c>
      <c r="AV882" s="5" t="str">
        <f t="shared" si="107"/>
        <v/>
      </c>
      <c r="AX882" s="5" t="str">
        <f t="shared" si="108"/>
        <v/>
      </c>
      <c r="AZ882" s="5" t="str">
        <f t="shared" si="109"/>
        <v/>
      </c>
      <c r="BB882" s="2">
        <v>0.27</v>
      </c>
      <c r="BC882" s="5">
        <f t="shared" si="113"/>
        <v>423.77175</v>
      </c>
      <c r="BD882" s="11">
        <f t="shared" si="112"/>
        <v>1.4906279298977936E-2</v>
      </c>
      <c r="BE882" s="5">
        <f t="shared" si="114"/>
        <v>14.906279298977935</v>
      </c>
    </row>
    <row r="883" spans="1:57" x14ac:dyDescent="0.3">
      <c r="A883" s="1" t="s">
        <v>557</v>
      </c>
      <c r="B883" s="1" t="s">
        <v>523</v>
      </c>
      <c r="C883" s="1" t="s">
        <v>520</v>
      </c>
      <c r="D883" s="1" t="s">
        <v>116</v>
      </c>
      <c r="E883" s="1" t="s">
        <v>66</v>
      </c>
      <c r="F883" s="1" t="s">
        <v>558</v>
      </c>
      <c r="G883" s="1" t="s">
        <v>64</v>
      </c>
      <c r="H883" s="1" t="s">
        <v>65</v>
      </c>
      <c r="I883" s="2">
        <v>72.17</v>
      </c>
      <c r="J883" s="2">
        <v>0.06</v>
      </c>
      <c r="K883" s="2">
        <f t="shared" si="110"/>
        <v>0.06</v>
      </c>
      <c r="L883" s="2">
        <f t="shared" si="111"/>
        <v>0</v>
      </c>
      <c r="X883" s="13">
        <v>0.06</v>
      </c>
      <c r="Y883" s="5">
        <v>3.7179000000000002</v>
      </c>
      <c r="AV883" s="5" t="str">
        <f t="shared" si="107"/>
        <v/>
      </c>
      <c r="AX883" s="5" t="str">
        <f t="shared" si="108"/>
        <v/>
      </c>
      <c r="AZ883" s="5" t="str">
        <f t="shared" si="109"/>
        <v/>
      </c>
      <c r="BC883" s="5">
        <f t="shared" si="113"/>
        <v>3.7179000000000002</v>
      </c>
      <c r="BD883" s="11">
        <f t="shared" si="112"/>
        <v>1.3077807995853915E-4</v>
      </c>
      <c r="BE883" s="5">
        <f t="shared" si="114"/>
        <v>0.13077807995853916</v>
      </c>
    </row>
    <row r="884" spans="1:57" x14ac:dyDescent="0.3">
      <c r="A884" s="1" t="s">
        <v>557</v>
      </c>
      <c r="B884" s="1" t="s">
        <v>523</v>
      </c>
      <c r="C884" s="1" t="s">
        <v>520</v>
      </c>
      <c r="D884" s="1" t="s">
        <v>116</v>
      </c>
      <c r="E884" s="1" t="s">
        <v>132</v>
      </c>
      <c r="F884" s="1" t="s">
        <v>558</v>
      </c>
      <c r="G884" s="1" t="s">
        <v>64</v>
      </c>
      <c r="H884" s="1" t="s">
        <v>65</v>
      </c>
      <c r="I884" s="2">
        <v>72.17</v>
      </c>
      <c r="J884" s="2">
        <v>35.04</v>
      </c>
      <c r="K884" s="2">
        <f t="shared" si="110"/>
        <v>15.54</v>
      </c>
      <c r="L884" s="2">
        <f t="shared" si="111"/>
        <v>0</v>
      </c>
      <c r="X884" s="13">
        <v>13.24</v>
      </c>
      <c r="Y884" s="5">
        <v>820.41660000000002</v>
      </c>
      <c r="AH884" s="9">
        <v>2.2999999999999998</v>
      </c>
      <c r="AI884" s="5">
        <v>51.558525000000003</v>
      </c>
      <c r="AV884" s="5" t="str">
        <f t="shared" si="107"/>
        <v/>
      </c>
      <c r="AX884" s="5" t="str">
        <f t="shared" si="108"/>
        <v/>
      </c>
      <c r="AZ884" s="5" t="str">
        <f t="shared" si="109"/>
        <v/>
      </c>
      <c r="BC884" s="5">
        <f t="shared" si="113"/>
        <v>871.97512500000005</v>
      </c>
      <c r="BD884" s="11">
        <f t="shared" si="112"/>
        <v>3.0671947233413269E-2</v>
      </c>
      <c r="BE884" s="5">
        <f t="shared" si="114"/>
        <v>30.67194723341327</v>
      </c>
    </row>
    <row r="885" spans="1:57" x14ac:dyDescent="0.3">
      <c r="A885" s="1" t="s">
        <v>557</v>
      </c>
      <c r="B885" s="1" t="s">
        <v>523</v>
      </c>
      <c r="C885" s="1" t="s">
        <v>520</v>
      </c>
      <c r="D885" s="1" t="s">
        <v>116</v>
      </c>
      <c r="E885" s="1" t="s">
        <v>70</v>
      </c>
      <c r="F885" s="1" t="s">
        <v>558</v>
      </c>
      <c r="G885" s="1" t="s">
        <v>64</v>
      </c>
      <c r="H885" s="1" t="s">
        <v>65</v>
      </c>
      <c r="I885" s="2">
        <v>72.17</v>
      </c>
      <c r="J885" s="2">
        <v>36.11</v>
      </c>
      <c r="K885" s="2">
        <f t="shared" si="110"/>
        <v>10.64</v>
      </c>
      <c r="L885" s="2">
        <f t="shared" si="111"/>
        <v>0</v>
      </c>
      <c r="X885" s="13">
        <v>1.5</v>
      </c>
      <c r="Y885" s="5">
        <v>92.947500000000005</v>
      </c>
      <c r="Z885" s="14">
        <v>9.1300000000000008</v>
      </c>
      <c r="AA885" s="5">
        <v>509.18009999999998</v>
      </c>
      <c r="AH885" s="9">
        <v>0.01</v>
      </c>
      <c r="AI885" s="5">
        <v>0.20175075000000001</v>
      </c>
      <c r="AV885" s="5" t="str">
        <f t="shared" si="107"/>
        <v/>
      </c>
      <c r="AX885" s="5" t="str">
        <f t="shared" si="108"/>
        <v/>
      </c>
      <c r="AZ885" s="5" t="str">
        <f t="shared" si="109"/>
        <v/>
      </c>
      <c r="BC885" s="5">
        <f t="shared" si="113"/>
        <v>602.32935075</v>
      </c>
      <c r="BD885" s="11">
        <f t="shared" si="112"/>
        <v>2.1187088408445222E-2</v>
      </c>
      <c r="BE885" s="5">
        <f t="shared" si="114"/>
        <v>21.187088408445224</v>
      </c>
    </row>
    <row r="886" spans="1:57" x14ac:dyDescent="0.3">
      <c r="A886" s="1" t="s">
        <v>559</v>
      </c>
      <c r="B886" s="1" t="s">
        <v>523</v>
      </c>
      <c r="C886" s="1" t="s">
        <v>520</v>
      </c>
      <c r="D886" s="1" t="s">
        <v>116</v>
      </c>
      <c r="E886" s="1" t="s">
        <v>132</v>
      </c>
      <c r="F886" s="1" t="s">
        <v>558</v>
      </c>
      <c r="G886" s="1" t="s">
        <v>64</v>
      </c>
      <c r="H886" s="1" t="s">
        <v>65</v>
      </c>
      <c r="I886" s="2">
        <v>3.83</v>
      </c>
      <c r="J886" s="2">
        <v>2.38</v>
      </c>
      <c r="K886" s="2">
        <f t="shared" si="110"/>
        <v>1.38</v>
      </c>
      <c r="L886" s="2">
        <f t="shared" si="111"/>
        <v>0.87</v>
      </c>
      <c r="AH886" s="9">
        <v>1.38</v>
      </c>
      <c r="AI886" s="5">
        <v>30.7109475</v>
      </c>
      <c r="AV886" s="5" t="str">
        <f t="shared" si="107"/>
        <v/>
      </c>
      <c r="AX886" s="5" t="str">
        <f t="shared" si="108"/>
        <v/>
      </c>
      <c r="AZ886" s="5" t="str">
        <f t="shared" si="109"/>
        <v/>
      </c>
      <c r="BB886" s="2">
        <v>0.87</v>
      </c>
      <c r="BC886" s="5">
        <f t="shared" si="113"/>
        <v>30.7109475</v>
      </c>
      <c r="BD886" s="11">
        <f t="shared" si="112"/>
        <v>1.0802654045986978E-3</v>
      </c>
      <c r="BE886" s="5">
        <f t="shared" si="114"/>
        <v>1.0802654045986979</v>
      </c>
    </row>
    <row r="887" spans="1:57" x14ac:dyDescent="0.3">
      <c r="A887" s="1" t="s">
        <v>559</v>
      </c>
      <c r="B887" s="1" t="s">
        <v>523</v>
      </c>
      <c r="C887" s="1" t="s">
        <v>520</v>
      </c>
      <c r="D887" s="1" t="s">
        <v>116</v>
      </c>
      <c r="E887" s="1" t="s">
        <v>70</v>
      </c>
      <c r="F887" s="1" t="s">
        <v>558</v>
      </c>
      <c r="G887" s="1" t="s">
        <v>64</v>
      </c>
      <c r="H887" s="1" t="s">
        <v>65</v>
      </c>
      <c r="I887" s="2">
        <v>3.83</v>
      </c>
      <c r="J887" s="2">
        <v>0.73</v>
      </c>
      <c r="K887" s="2">
        <f t="shared" si="110"/>
        <v>0.49</v>
      </c>
      <c r="L887" s="2">
        <f t="shared" si="111"/>
        <v>0.19</v>
      </c>
      <c r="X887" s="13">
        <v>0.1</v>
      </c>
      <c r="Y887" s="5">
        <v>6.1965000000000003</v>
      </c>
      <c r="Z887" s="14">
        <v>0.03</v>
      </c>
      <c r="AA887" s="5">
        <v>1.6731</v>
      </c>
      <c r="AH887" s="9">
        <v>0.36</v>
      </c>
      <c r="AI887" s="5">
        <v>7.4871945000000011</v>
      </c>
      <c r="AV887" s="5" t="str">
        <f t="shared" si="107"/>
        <v/>
      </c>
      <c r="AX887" s="5" t="str">
        <f t="shared" si="108"/>
        <v/>
      </c>
      <c r="AZ887" s="5" t="str">
        <f t="shared" si="109"/>
        <v/>
      </c>
      <c r="BB887" s="2">
        <v>0.19</v>
      </c>
      <c r="BC887" s="5">
        <f t="shared" si="113"/>
        <v>15.356794500000001</v>
      </c>
      <c r="BD887" s="11">
        <f t="shared" si="112"/>
        <v>5.4017916001717486E-4</v>
      </c>
      <c r="BE887" s="5">
        <f t="shared" si="114"/>
        <v>0.54017916001717481</v>
      </c>
    </row>
    <row r="888" spans="1:57" x14ac:dyDescent="0.3">
      <c r="A888" s="1" t="s">
        <v>560</v>
      </c>
      <c r="B888" s="1" t="s">
        <v>523</v>
      </c>
      <c r="C888" s="1" t="s">
        <v>520</v>
      </c>
      <c r="D888" s="1" t="s">
        <v>116</v>
      </c>
      <c r="E888" s="1" t="s">
        <v>68</v>
      </c>
      <c r="F888" s="1" t="s">
        <v>558</v>
      </c>
      <c r="G888" s="1" t="s">
        <v>64</v>
      </c>
      <c r="H888" s="1" t="s">
        <v>65</v>
      </c>
      <c r="I888" s="2">
        <v>80</v>
      </c>
      <c r="J888" s="2">
        <v>7.0000000000000007E-2</v>
      </c>
      <c r="K888" s="2">
        <f t="shared" si="110"/>
        <v>7.0000000000000007E-2</v>
      </c>
      <c r="L888" s="2">
        <f t="shared" si="111"/>
        <v>0</v>
      </c>
      <c r="X888" s="13">
        <v>7.0000000000000007E-2</v>
      </c>
      <c r="Y888" s="5">
        <v>4.3375500000000002</v>
      </c>
      <c r="AV888" s="5" t="str">
        <f t="shared" si="107"/>
        <v/>
      </c>
      <c r="AX888" s="5" t="str">
        <f t="shared" si="108"/>
        <v/>
      </c>
      <c r="AZ888" s="5" t="str">
        <f t="shared" si="109"/>
        <v/>
      </c>
      <c r="BC888" s="5">
        <f t="shared" si="113"/>
        <v>4.3375500000000002</v>
      </c>
      <c r="BD888" s="11">
        <f t="shared" si="112"/>
        <v>1.525744266182957E-4</v>
      </c>
      <c r="BE888" s="5">
        <f t="shared" si="114"/>
        <v>0.15257442661829568</v>
      </c>
    </row>
    <row r="889" spans="1:57" x14ac:dyDescent="0.3">
      <c r="A889" s="1" t="s">
        <v>560</v>
      </c>
      <c r="B889" s="1" t="s">
        <v>523</v>
      </c>
      <c r="C889" s="1" t="s">
        <v>520</v>
      </c>
      <c r="D889" s="1" t="s">
        <v>116</v>
      </c>
      <c r="E889" s="1" t="s">
        <v>69</v>
      </c>
      <c r="F889" s="1" t="s">
        <v>558</v>
      </c>
      <c r="G889" s="1" t="s">
        <v>64</v>
      </c>
      <c r="H889" s="1" t="s">
        <v>65</v>
      </c>
      <c r="I889" s="2">
        <v>80</v>
      </c>
      <c r="J889" s="2">
        <v>39.700000000000003</v>
      </c>
      <c r="K889" s="2">
        <f t="shared" si="110"/>
        <v>0.88</v>
      </c>
      <c r="L889" s="2">
        <f t="shared" si="111"/>
        <v>0</v>
      </c>
      <c r="X889" s="13">
        <v>0.88</v>
      </c>
      <c r="Y889" s="5">
        <v>54.529200000000003</v>
      </c>
      <c r="AV889" s="5" t="str">
        <f t="shared" si="107"/>
        <v/>
      </c>
      <c r="AX889" s="5" t="str">
        <f t="shared" si="108"/>
        <v/>
      </c>
      <c r="AZ889" s="5" t="str">
        <f t="shared" si="109"/>
        <v/>
      </c>
      <c r="BC889" s="5">
        <f t="shared" si="113"/>
        <v>54.529200000000003</v>
      </c>
      <c r="BD889" s="11">
        <f t="shared" si="112"/>
        <v>1.9180785060585745E-3</v>
      </c>
      <c r="BE889" s="5">
        <f t="shared" si="114"/>
        <v>1.9180785060585746</v>
      </c>
    </row>
    <row r="890" spans="1:57" x14ac:dyDescent="0.3">
      <c r="A890" s="1" t="s">
        <v>561</v>
      </c>
      <c r="B890" s="1" t="s">
        <v>562</v>
      </c>
      <c r="C890" s="1" t="s">
        <v>388</v>
      </c>
      <c r="D890" s="1" t="s">
        <v>116</v>
      </c>
      <c r="E890" s="1" t="s">
        <v>67</v>
      </c>
      <c r="F890" s="1" t="s">
        <v>558</v>
      </c>
      <c r="G890" s="1" t="s">
        <v>64</v>
      </c>
      <c r="H890" s="1" t="s">
        <v>65</v>
      </c>
      <c r="I890" s="2">
        <v>152.41</v>
      </c>
      <c r="J890" s="2">
        <v>38.51</v>
      </c>
      <c r="K890" s="2">
        <f t="shared" si="110"/>
        <v>11.03</v>
      </c>
      <c r="L890" s="2">
        <f t="shared" si="111"/>
        <v>0</v>
      </c>
      <c r="X890" s="13">
        <v>11.03</v>
      </c>
      <c r="Y890" s="5">
        <v>683.47394999999995</v>
      </c>
      <c r="AV890" s="5" t="str">
        <f t="shared" si="107"/>
        <v/>
      </c>
      <c r="AX890" s="5" t="str">
        <f t="shared" si="108"/>
        <v/>
      </c>
      <c r="AZ890" s="5" t="str">
        <f t="shared" si="109"/>
        <v/>
      </c>
      <c r="BC890" s="5">
        <f t="shared" si="113"/>
        <v>683.47394999999995</v>
      </c>
      <c r="BD890" s="11">
        <f t="shared" si="112"/>
        <v>2.4041370365711447E-2</v>
      </c>
      <c r="BE890" s="5">
        <f t="shared" si="114"/>
        <v>24.041370365711447</v>
      </c>
    </row>
    <row r="891" spans="1:57" x14ac:dyDescent="0.3">
      <c r="A891" s="1" t="s">
        <v>561</v>
      </c>
      <c r="B891" s="1" t="s">
        <v>562</v>
      </c>
      <c r="C891" s="1" t="s">
        <v>388</v>
      </c>
      <c r="D891" s="1" t="s">
        <v>116</v>
      </c>
      <c r="E891" s="1" t="s">
        <v>62</v>
      </c>
      <c r="F891" s="1" t="s">
        <v>558</v>
      </c>
      <c r="G891" s="1" t="s">
        <v>64</v>
      </c>
      <c r="H891" s="1" t="s">
        <v>65</v>
      </c>
      <c r="I891" s="2">
        <v>152.41</v>
      </c>
      <c r="J891" s="2">
        <v>36.5</v>
      </c>
      <c r="K891" s="2">
        <f t="shared" si="110"/>
        <v>24.47</v>
      </c>
      <c r="L891" s="2">
        <f t="shared" si="111"/>
        <v>0</v>
      </c>
      <c r="T891" s="8">
        <v>0.01</v>
      </c>
      <c r="U891" s="5">
        <v>0.76500000000000001</v>
      </c>
      <c r="V891" s="12">
        <v>0.83</v>
      </c>
      <c r="W891" s="5">
        <v>57.145499999999991</v>
      </c>
      <c r="X891" s="13">
        <v>23.63</v>
      </c>
      <c r="Y891" s="5">
        <v>1464.2329500000001</v>
      </c>
      <c r="AV891" s="5" t="str">
        <f t="shared" si="107"/>
        <v/>
      </c>
      <c r="AX891" s="5" t="str">
        <f t="shared" si="108"/>
        <v/>
      </c>
      <c r="AZ891" s="5" t="str">
        <f t="shared" si="109"/>
        <v/>
      </c>
      <c r="BC891" s="5">
        <f t="shared" si="113"/>
        <v>1522.14345</v>
      </c>
      <c r="BD891" s="11">
        <f t="shared" si="112"/>
        <v>5.3541783752243645E-2</v>
      </c>
      <c r="BE891" s="5">
        <f t="shared" si="114"/>
        <v>53.541783752243646</v>
      </c>
    </row>
    <row r="892" spans="1:57" x14ac:dyDescent="0.3">
      <c r="A892" s="1" t="s">
        <v>561</v>
      </c>
      <c r="B892" s="1" t="s">
        <v>562</v>
      </c>
      <c r="C892" s="1" t="s">
        <v>388</v>
      </c>
      <c r="D892" s="1" t="s">
        <v>116</v>
      </c>
      <c r="E892" s="1" t="s">
        <v>66</v>
      </c>
      <c r="F892" s="1" t="s">
        <v>558</v>
      </c>
      <c r="G892" s="1" t="s">
        <v>64</v>
      </c>
      <c r="H892" s="1" t="s">
        <v>65</v>
      </c>
      <c r="I892" s="2">
        <v>152.41</v>
      </c>
      <c r="J892" s="2">
        <v>33.9</v>
      </c>
      <c r="K892" s="2">
        <f t="shared" si="110"/>
        <v>33.29</v>
      </c>
      <c r="L892" s="2">
        <f t="shared" si="111"/>
        <v>0.62</v>
      </c>
      <c r="X892" s="13">
        <v>32.53</v>
      </c>
      <c r="Y892" s="5">
        <v>2015.72145</v>
      </c>
      <c r="AH892" s="9">
        <v>0.76</v>
      </c>
      <c r="AI892" s="5">
        <v>17.036729999999999</v>
      </c>
      <c r="AV892" s="5" t="str">
        <f t="shared" ref="AV892:AV923" si="115">IF(AU892&gt;0,AU892*$AV$1,"")</f>
        <v/>
      </c>
      <c r="AX892" s="5" t="str">
        <f t="shared" ref="AX892:AX923" si="116">IF(AW892&gt;0,AW892*$AX$1,"")</f>
        <v/>
      </c>
      <c r="AZ892" s="5" t="str">
        <f t="shared" ref="AZ892:AZ923" si="117">IF(AY892&gt;0,AY892*$AZ$1,"")</f>
        <v/>
      </c>
      <c r="BB892" s="2">
        <v>0.62</v>
      </c>
      <c r="BC892" s="5">
        <f t="shared" si="113"/>
        <v>2032.75818</v>
      </c>
      <c r="BD892" s="11">
        <f t="shared" si="112"/>
        <v>7.1502787003527413E-2</v>
      </c>
      <c r="BE892" s="5">
        <f t="shared" si="114"/>
        <v>71.502787003527416</v>
      </c>
    </row>
    <row r="893" spans="1:57" x14ac:dyDescent="0.3">
      <c r="A893" s="1" t="s">
        <v>561</v>
      </c>
      <c r="B893" s="1" t="s">
        <v>562</v>
      </c>
      <c r="C893" s="1" t="s">
        <v>388</v>
      </c>
      <c r="D893" s="1" t="s">
        <v>116</v>
      </c>
      <c r="E893" s="1" t="s">
        <v>68</v>
      </c>
      <c r="F893" s="1" t="s">
        <v>558</v>
      </c>
      <c r="G893" s="1" t="s">
        <v>64</v>
      </c>
      <c r="H893" s="1" t="s">
        <v>65</v>
      </c>
      <c r="I893" s="2">
        <v>152.41</v>
      </c>
      <c r="J893" s="2">
        <v>39.68</v>
      </c>
      <c r="K893" s="2">
        <f t="shared" si="110"/>
        <v>39.619999999999997</v>
      </c>
      <c r="L893" s="2">
        <f t="shared" si="111"/>
        <v>0</v>
      </c>
      <c r="X893" s="13">
        <v>39.619999999999997</v>
      </c>
      <c r="Y893" s="5">
        <v>2455.0533</v>
      </c>
      <c r="AV893" s="5" t="str">
        <f t="shared" si="115"/>
        <v/>
      </c>
      <c r="AX893" s="5" t="str">
        <f t="shared" si="116"/>
        <v/>
      </c>
      <c r="AZ893" s="5" t="str">
        <f t="shared" si="117"/>
        <v/>
      </c>
      <c r="BC893" s="5">
        <f t="shared" si="113"/>
        <v>2455.0533</v>
      </c>
      <c r="BD893" s="11">
        <f t="shared" si="112"/>
        <v>8.6357125465955364E-2</v>
      </c>
      <c r="BE893" s="5">
        <f t="shared" si="114"/>
        <v>86.357125465955363</v>
      </c>
    </row>
    <row r="894" spans="1:57" x14ac:dyDescent="0.3">
      <c r="A894" s="1" t="s">
        <v>563</v>
      </c>
      <c r="B894" s="1" t="s">
        <v>564</v>
      </c>
      <c r="C894" s="1" t="s">
        <v>565</v>
      </c>
      <c r="D894" s="1" t="s">
        <v>566</v>
      </c>
      <c r="E894" s="1" t="s">
        <v>66</v>
      </c>
      <c r="F894" s="1" t="s">
        <v>558</v>
      </c>
      <c r="G894" s="1" t="s">
        <v>64</v>
      </c>
      <c r="H894" s="1" t="s">
        <v>65</v>
      </c>
      <c r="I894" s="2">
        <v>3.59</v>
      </c>
      <c r="J894" s="2">
        <v>3.5</v>
      </c>
      <c r="K894" s="2">
        <f t="shared" si="110"/>
        <v>1.89</v>
      </c>
      <c r="L894" s="2">
        <f t="shared" si="111"/>
        <v>1.6</v>
      </c>
      <c r="AH894" s="9">
        <v>1.89</v>
      </c>
      <c r="AI894" s="5">
        <v>42.3676575</v>
      </c>
      <c r="AV894" s="5" t="str">
        <f t="shared" si="115"/>
        <v/>
      </c>
      <c r="AX894" s="5" t="str">
        <f t="shared" si="116"/>
        <v/>
      </c>
      <c r="AZ894" s="5" t="str">
        <f t="shared" si="117"/>
        <v/>
      </c>
      <c r="BB894" s="2">
        <v>1.6</v>
      </c>
      <c r="BC894" s="5">
        <f t="shared" si="113"/>
        <v>42.3676575</v>
      </c>
      <c r="BD894" s="11">
        <f t="shared" si="112"/>
        <v>1.4902931494098824E-3</v>
      </c>
      <c r="BE894" s="5">
        <f t="shared" si="114"/>
        <v>1.4902931494098823</v>
      </c>
    </row>
    <row r="895" spans="1:57" x14ac:dyDescent="0.3">
      <c r="A895" s="1" t="s">
        <v>567</v>
      </c>
      <c r="B895" s="1" t="s">
        <v>568</v>
      </c>
      <c r="C895" s="1" t="s">
        <v>569</v>
      </c>
      <c r="D895" s="1" t="s">
        <v>116</v>
      </c>
      <c r="E895" s="1" t="s">
        <v>81</v>
      </c>
      <c r="F895" s="1" t="s">
        <v>558</v>
      </c>
      <c r="G895" s="1" t="s">
        <v>64</v>
      </c>
      <c r="H895" s="1" t="s">
        <v>65</v>
      </c>
      <c r="I895" s="2">
        <v>312</v>
      </c>
      <c r="J895" s="2">
        <v>39.08</v>
      </c>
      <c r="K895" s="2">
        <f t="shared" si="110"/>
        <v>0.72</v>
      </c>
      <c r="L895" s="2">
        <f t="shared" si="111"/>
        <v>0</v>
      </c>
      <c r="X895" s="13">
        <v>0.72</v>
      </c>
      <c r="Y895" s="5">
        <v>44.614800000000002</v>
      </c>
      <c r="AV895" s="5" t="str">
        <f t="shared" si="115"/>
        <v/>
      </c>
      <c r="AX895" s="5" t="str">
        <f t="shared" si="116"/>
        <v/>
      </c>
      <c r="AZ895" s="5" t="str">
        <f t="shared" si="117"/>
        <v/>
      </c>
      <c r="BC895" s="5">
        <f t="shared" si="113"/>
        <v>44.614800000000002</v>
      </c>
      <c r="BD895" s="11">
        <f t="shared" si="112"/>
        <v>1.5693369595024701E-3</v>
      </c>
      <c r="BE895" s="5">
        <f t="shared" si="114"/>
        <v>1.56933695950247</v>
      </c>
    </row>
    <row r="896" spans="1:57" x14ac:dyDescent="0.3">
      <c r="A896" s="1" t="s">
        <v>567</v>
      </c>
      <c r="B896" s="1" t="s">
        <v>568</v>
      </c>
      <c r="C896" s="1" t="s">
        <v>569</v>
      </c>
      <c r="D896" s="1" t="s">
        <v>116</v>
      </c>
      <c r="E896" s="1" t="s">
        <v>68</v>
      </c>
      <c r="F896" s="1" t="s">
        <v>558</v>
      </c>
      <c r="G896" s="1" t="s">
        <v>64</v>
      </c>
      <c r="H896" s="1" t="s">
        <v>65</v>
      </c>
      <c r="I896" s="2">
        <v>312</v>
      </c>
      <c r="J896" s="2">
        <v>0.09</v>
      </c>
      <c r="K896" s="2">
        <f t="shared" si="110"/>
        <v>0.06</v>
      </c>
      <c r="L896" s="2">
        <f t="shared" si="111"/>
        <v>0</v>
      </c>
      <c r="X896" s="13">
        <v>0.06</v>
      </c>
      <c r="Y896" s="5">
        <v>3.7179000000000002</v>
      </c>
      <c r="AV896" s="5" t="str">
        <f t="shared" si="115"/>
        <v/>
      </c>
      <c r="AX896" s="5" t="str">
        <f t="shared" si="116"/>
        <v/>
      </c>
      <c r="AZ896" s="5" t="str">
        <f t="shared" si="117"/>
        <v/>
      </c>
      <c r="BC896" s="5">
        <f t="shared" si="113"/>
        <v>3.7179000000000002</v>
      </c>
      <c r="BD896" s="11">
        <f t="shared" si="112"/>
        <v>1.3077807995853915E-4</v>
      </c>
      <c r="BE896" s="5">
        <f t="shared" si="114"/>
        <v>0.13077807995853916</v>
      </c>
    </row>
    <row r="897" spans="1:57" x14ac:dyDescent="0.3">
      <c r="A897" s="1" t="s">
        <v>567</v>
      </c>
      <c r="B897" s="1" t="s">
        <v>568</v>
      </c>
      <c r="C897" s="1" t="s">
        <v>569</v>
      </c>
      <c r="D897" s="1" t="s">
        <v>116</v>
      </c>
      <c r="E897" s="1" t="s">
        <v>82</v>
      </c>
      <c r="F897" s="1" t="s">
        <v>558</v>
      </c>
      <c r="G897" s="1" t="s">
        <v>64</v>
      </c>
      <c r="H897" s="1" t="s">
        <v>65</v>
      </c>
      <c r="I897" s="2">
        <v>312</v>
      </c>
      <c r="J897" s="2">
        <v>40.06</v>
      </c>
      <c r="K897" s="2">
        <f t="shared" si="110"/>
        <v>1.1399999999999999</v>
      </c>
      <c r="L897" s="2">
        <f t="shared" si="111"/>
        <v>0</v>
      </c>
      <c r="X897" s="13">
        <v>1.1399999999999999</v>
      </c>
      <c r="Y897" s="5">
        <v>70.641136000000003</v>
      </c>
      <c r="AV897" s="5" t="str">
        <f t="shared" si="115"/>
        <v/>
      </c>
      <c r="AX897" s="5" t="str">
        <f t="shared" si="116"/>
        <v/>
      </c>
      <c r="AZ897" s="5" t="str">
        <f t="shared" si="117"/>
        <v/>
      </c>
      <c r="BC897" s="5">
        <f t="shared" si="113"/>
        <v>70.641136000000003</v>
      </c>
      <c r="BD897" s="11">
        <f t="shared" si="112"/>
        <v>2.4848199607762551E-3</v>
      </c>
      <c r="BE897" s="5">
        <f t="shared" si="114"/>
        <v>2.4848199607762549</v>
      </c>
    </row>
    <row r="898" spans="1:57" x14ac:dyDescent="0.3">
      <c r="A898" s="1" t="s">
        <v>570</v>
      </c>
      <c r="B898" s="1" t="s">
        <v>127</v>
      </c>
      <c r="C898" s="1" t="s">
        <v>128</v>
      </c>
      <c r="D898" s="1" t="s">
        <v>129</v>
      </c>
      <c r="E898" s="1" t="s">
        <v>66</v>
      </c>
      <c r="F898" s="1" t="s">
        <v>513</v>
      </c>
      <c r="G898" s="1" t="s">
        <v>64</v>
      </c>
      <c r="H898" s="1" t="s">
        <v>65</v>
      </c>
      <c r="I898" s="2">
        <v>77</v>
      </c>
      <c r="J898" s="2">
        <v>0.06</v>
      </c>
      <c r="K898" s="2">
        <f t="shared" si="110"/>
        <v>0.06</v>
      </c>
      <c r="L898" s="2">
        <f t="shared" si="111"/>
        <v>0</v>
      </c>
      <c r="Z898" s="14">
        <v>0.06</v>
      </c>
      <c r="AA898" s="5">
        <v>3.3462000000000001</v>
      </c>
      <c r="AV898" s="5" t="str">
        <f t="shared" si="115"/>
        <v/>
      </c>
      <c r="AX898" s="5" t="str">
        <f t="shared" si="116"/>
        <v/>
      </c>
      <c r="AZ898" s="5" t="str">
        <f t="shared" si="117"/>
        <v/>
      </c>
      <c r="BC898" s="5">
        <f t="shared" si="113"/>
        <v>3.3462000000000001</v>
      </c>
      <c r="BD898" s="11">
        <f t="shared" si="112"/>
        <v>1.1770343773562057E-4</v>
      </c>
      <c r="BE898" s="5">
        <f t="shared" si="114"/>
        <v>0.11770343773562057</v>
      </c>
    </row>
    <row r="899" spans="1:57" x14ac:dyDescent="0.3">
      <c r="A899" s="1" t="s">
        <v>570</v>
      </c>
      <c r="B899" s="1" t="s">
        <v>127</v>
      </c>
      <c r="C899" s="1" t="s">
        <v>128</v>
      </c>
      <c r="D899" s="1" t="s">
        <v>129</v>
      </c>
      <c r="E899" s="1" t="s">
        <v>132</v>
      </c>
      <c r="F899" s="1" t="s">
        <v>513</v>
      </c>
      <c r="G899" s="1" t="s">
        <v>64</v>
      </c>
      <c r="H899" s="1" t="s">
        <v>65</v>
      </c>
      <c r="I899" s="2">
        <v>77</v>
      </c>
      <c r="J899" s="2">
        <v>37.270000000000003</v>
      </c>
      <c r="K899" s="2">
        <f t="shared" ref="K899:K962" si="118">SUM(N899,P899,R899,T899,AD899,AF899,AH899,AL899,AO899,AQ899,AS899,V899,X899,Z899,AB899,AJ899)</f>
        <v>37.270000000000003</v>
      </c>
      <c r="L899" s="2">
        <f t="shared" ref="L899:L962" si="119">SUM(M899,AN899,AU899,AW899,AY899,BA899,BB899)</f>
        <v>0</v>
      </c>
      <c r="Z899" s="14">
        <v>37.270000000000003</v>
      </c>
      <c r="AA899" s="5">
        <v>2078.5479</v>
      </c>
      <c r="AV899" s="5" t="str">
        <f t="shared" si="115"/>
        <v/>
      </c>
      <c r="AX899" s="5" t="str">
        <f t="shared" si="116"/>
        <v/>
      </c>
      <c r="AZ899" s="5" t="str">
        <f t="shared" si="117"/>
        <v/>
      </c>
      <c r="BC899" s="5">
        <f t="shared" si="113"/>
        <v>2078.5479</v>
      </c>
      <c r="BD899" s="11">
        <f t="shared" ref="BD899:BD962" si="120">(BC899/$BC$1991)*100</f>
        <v>7.3113452073442983E-2</v>
      </c>
      <c r="BE899" s="5">
        <f t="shared" si="114"/>
        <v>73.113452073442986</v>
      </c>
    </row>
    <row r="900" spans="1:57" x14ac:dyDescent="0.3">
      <c r="A900" s="1" t="s">
        <v>570</v>
      </c>
      <c r="B900" s="1" t="s">
        <v>127</v>
      </c>
      <c r="C900" s="1" t="s">
        <v>128</v>
      </c>
      <c r="D900" s="1" t="s">
        <v>129</v>
      </c>
      <c r="E900" s="1" t="s">
        <v>70</v>
      </c>
      <c r="F900" s="1" t="s">
        <v>513</v>
      </c>
      <c r="G900" s="1" t="s">
        <v>64</v>
      </c>
      <c r="H900" s="1" t="s">
        <v>65</v>
      </c>
      <c r="I900" s="2">
        <v>77</v>
      </c>
      <c r="J900" s="2">
        <v>36.47</v>
      </c>
      <c r="K900" s="2">
        <f t="shared" si="118"/>
        <v>36.47</v>
      </c>
      <c r="L900" s="2">
        <f t="shared" si="119"/>
        <v>0</v>
      </c>
      <c r="Z900" s="14">
        <v>36.47</v>
      </c>
      <c r="AA900" s="5">
        <v>2033.9319</v>
      </c>
      <c r="AV900" s="5" t="str">
        <f t="shared" si="115"/>
        <v/>
      </c>
      <c r="AX900" s="5" t="str">
        <f t="shared" si="116"/>
        <v/>
      </c>
      <c r="AZ900" s="5" t="str">
        <f t="shared" si="117"/>
        <v/>
      </c>
      <c r="BC900" s="5">
        <f t="shared" ref="BC900:BC963" si="121">SUM(O900,Q900,S900,U900,AE900,AG900,AI900,AM900,AP900,AR900,AT900,W900,Y900,AA900,AC900,AK900)</f>
        <v>2033.9319</v>
      </c>
      <c r="BD900" s="11">
        <f t="shared" si="120"/>
        <v>7.1544072903634709E-2</v>
      </c>
      <c r="BE900" s="5">
        <f t="shared" ref="BE900:BE963" si="122">(BD900/100)*$BE$1</f>
        <v>71.544072903634699</v>
      </c>
    </row>
    <row r="901" spans="1:57" x14ac:dyDescent="0.3">
      <c r="A901" s="1" t="s">
        <v>571</v>
      </c>
      <c r="B901" s="1" t="s">
        <v>572</v>
      </c>
      <c r="C901" s="1" t="s">
        <v>573</v>
      </c>
      <c r="D901" s="1" t="s">
        <v>574</v>
      </c>
      <c r="E901" s="1" t="s">
        <v>68</v>
      </c>
      <c r="F901" s="1" t="s">
        <v>513</v>
      </c>
      <c r="G901" s="1" t="s">
        <v>64</v>
      </c>
      <c r="H901" s="1" t="s">
        <v>65</v>
      </c>
      <c r="I901" s="2">
        <v>40</v>
      </c>
      <c r="J901" s="2">
        <v>7.0000000000000007E-2</v>
      </c>
      <c r="K901" s="2">
        <f t="shared" si="118"/>
        <v>0.05</v>
      </c>
      <c r="L901" s="2">
        <f t="shared" si="119"/>
        <v>0</v>
      </c>
      <c r="Z901" s="14">
        <v>0.05</v>
      </c>
      <c r="AA901" s="5">
        <v>2.7885</v>
      </c>
      <c r="AV901" s="5" t="str">
        <f t="shared" si="115"/>
        <v/>
      </c>
      <c r="AX901" s="5" t="str">
        <f t="shared" si="116"/>
        <v/>
      </c>
      <c r="AZ901" s="5" t="str">
        <f t="shared" si="117"/>
        <v/>
      </c>
      <c r="BC901" s="5">
        <f t="shared" si="121"/>
        <v>2.7885</v>
      </c>
      <c r="BD901" s="11">
        <f t="shared" si="120"/>
        <v>9.8086198113017144E-5</v>
      </c>
      <c r="BE901" s="5">
        <f t="shared" si="122"/>
        <v>9.8086198113017137E-2</v>
      </c>
    </row>
    <row r="902" spans="1:57" x14ac:dyDescent="0.3">
      <c r="A902" s="1" t="s">
        <v>571</v>
      </c>
      <c r="B902" s="1" t="s">
        <v>572</v>
      </c>
      <c r="C902" s="1" t="s">
        <v>573</v>
      </c>
      <c r="D902" s="1" t="s">
        <v>574</v>
      </c>
      <c r="E902" s="1" t="s">
        <v>69</v>
      </c>
      <c r="F902" s="1" t="s">
        <v>513</v>
      </c>
      <c r="G902" s="1" t="s">
        <v>64</v>
      </c>
      <c r="H902" s="1" t="s">
        <v>65</v>
      </c>
      <c r="I902" s="2">
        <v>40</v>
      </c>
      <c r="J902" s="2">
        <v>39.51</v>
      </c>
      <c r="K902" s="2">
        <f t="shared" si="118"/>
        <v>13.12</v>
      </c>
      <c r="L902" s="2">
        <f t="shared" si="119"/>
        <v>0</v>
      </c>
      <c r="Z902" s="14">
        <v>13.12</v>
      </c>
      <c r="AA902" s="5">
        <v>731.7023999999999</v>
      </c>
      <c r="AV902" s="5" t="str">
        <f t="shared" si="115"/>
        <v/>
      </c>
      <c r="AX902" s="5" t="str">
        <f t="shared" si="116"/>
        <v/>
      </c>
      <c r="AZ902" s="5" t="str">
        <f t="shared" si="117"/>
        <v/>
      </c>
      <c r="BC902" s="5">
        <f t="shared" si="121"/>
        <v>731.7023999999999</v>
      </c>
      <c r="BD902" s="11">
        <f t="shared" si="120"/>
        <v>2.5737818384855692E-2</v>
      </c>
      <c r="BE902" s="5">
        <f t="shared" si="122"/>
        <v>25.737818384855693</v>
      </c>
    </row>
    <row r="903" spans="1:57" x14ac:dyDescent="0.3">
      <c r="A903" s="1" t="s">
        <v>571</v>
      </c>
      <c r="B903" s="1" t="s">
        <v>572</v>
      </c>
      <c r="C903" s="1" t="s">
        <v>573</v>
      </c>
      <c r="D903" s="1" t="s">
        <v>574</v>
      </c>
      <c r="E903" s="1" t="s">
        <v>132</v>
      </c>
      <c r="F903" s="1" t="s">
        <v>513</v>
      </c>
      <c r="G903" s="1" t="s">
        <v>64</v>
      </c>
      <c r="H903" s="1" t="s">
        <v>65</v>
      </c>
      <c r="I903" s="2">
        <v>40</v>
      </c>
      <c r="J903" s="2">
        <v>0.09</v>
      </c>
      <c r="K903" s="2">
        <f t="shared" si="118"/>
        <v>0.09</v>
      </c>
      <c r="L903" s="2">
        <f t="shared" si="119"/>
        <v>0</v>
      </c>
      <c r="Z903" s="14">
        <v>0.09</v>
      </c>
      <c r="AA903" s="5">
        <v>5.0192999999999994</v>
      </c>
      <c r="AV903" s="5" t="str">
        <f t="shared" si="115"/>
        <v/>
      </c>
      <c r="AX903" s="5" t="str">
        <f t="shared" si="116"/>
        <v/>
      </c>
      <c r="AZ903" s="5" t="str">
        <f t="shared" si="117"/>
        <v/>
      </c>
      <c r="BC903" s="5">
        <f t="shared" si="121"/>
        <v>5.0192999999999994</v>
      </c>
      <c r="BD903" s="11">
        <f t="shared" si="120"/>
        <v>1.7655515660343083E-4</v>
      </c>
      <c r="BE903" s="5">
        <f t="shared" si="122"/>
        <v>0.17655515660343082</v>
      </c>
    </row>
    <row r="904" spans="1:57" x14ac:dyDescent="0.3">
      <c r="A904" s="1" t="s">
        <v>575</v>
      </c>
      <c r="B904" s="1" t="s">
        <v>572</v>
      </c>
      <c r="C904" s="1" t="s">
        <v>573</v>
      </c>
      <c r="D904" s="1" t="s">
        <v>574</v>
      </c>
      <c r="E904" s="1" t="s">
        <v>70</v>
      </c>
      <c r="F904" s="1" t="s">
        <v>513</v>
      </c>
      <c r="G904" s="1" t="s">
        <v>64</v>
      </c>
      <c r="H904" s="1" t="s">
        <v>65</v>
      </c>
      <c r="I904" s="2">
        <v>39</v>
      </c>
      <c r="J904" s="2">
        <v>0.09</v>
      </c>
      <c r="K904" s="2">
        <f t="shared" si="118"/>
        <v>0.09</v>
      </c>
      <c r="L904" s="2">
        <f t="shared" si="119"/>
        <v>0</v>
      </c>
      <c r="Z904" s="14">
        <v>0.09</v>
      </c>
      <c r="AA904" s="5">
        <v>5.0192999999999994</v>
      </c>
      <c r="AV904" s="5" t="str">
        <f t="shared" si="115"/>
        <v/>
      </c>
      <c r="AX904" s="5" t="str">
        <f t="shared" si="116"/>
        <v/>
      </c>
      <c r="AZ904" s="5" t="str">
        <f t="shared" si="117"/>
        <v/>
      </c>
      <c r="BC904" s="5">
        <f t="shared" si="121"/>
        <v>5.0192999999999994</v>
      </c>
      <c r="BD904" s="11">
        <f t="shared" si="120"/>
        <v>1.7655515660343083E-4</v>
      </c>
      <c r="BE904" s="5">
        <f t="shared" si="122"/>
        <v>0.17655515660343082</v>
      </c>
    </row>
    <row r="905" spans="1:57" x14ac:dyDescent="0.3">
      <c r="A905" s="1" t="s">
        <v>575</v>
      </c>
      <c r="B905" s="1" t="s">
        <v>572</v>
      </c>
      <c r="C905" s="1" t="s">
        <v>573</v>
      </c>
      <c r="D905" s="1" t="s">
        <v>574</v>
      </c>
      <c r="E905" s="1" t="s">
        <v>96</v>
      </c>
      <c r="F905" s="1" t="s">
        <v>513</v>
      </c>
      <c r="G905" s="1" t="s">
        <v>64</v>
      </c>
      <c r="H905" s="1" t="s">
        <v>65</v>
      </c>
      <c r="I905" s="2">
        <v>39</v>
      </c>
      <c r="J905" s="2">
        <v>38.68</v>
      </c>
      <c r="K905" s="2">
        <f t="shared" si="118"/>
        <v>14.13</v>
      </c>
      <c r="L905" s="2">
        <f t="shared" si="119"/>
        <v>0</v>
      </c>
      <c r="Z905" s="14">
        <v>14.13</v>
      </c>
      <c r="AA905" s="5">
        <v>788.03009999999995</v>
      </c>
      <c r="AV905" s="5" t="str">
        <f t="shared" si="115"/>
        <v/>
      </c>
      <c r="AX905" s="5" t="str">
        <f t="shared" si="116"/>
        <v/>
      </c>
      <c r="AZ905" s="5" t="str">
        <f t="shared" si="117"/>
        <v/>
      </c>
      <c r="BC905" s="5">
        <f t="shared" si="121"/>
        <v>788.03009999999995</v>
      </c>
      <c r="BD905" s="11">
        <f t="shared" si="120"/>
        <v>2.7719159586738644E-2</v>
      </c>
      <c r="BE905" s="5">
        <f t="shared" si="122"/>
        <v>27.719159586738645</v>
      </c>
    </row>
    <row r="906" spans="1:57" x14ac:dyDescent="0.3">
      <c r="A906" s="1" t="s">
        <v>576</v>
      </c>
      <c r="B906" s="1" t="s">
        <v>127</v>
      </c>
      <c r="C906" s="1" t="s">
        <v>128</v>
      </c>
      <c r="D906" s="1" t="s">
        <v>129</v>
      </c>
      <c r="E906" s="1" t="s">
        <v>67</v>
      </c>
      <c r="F906" s="1" t="s">
        <v>513</v>
      </c>
      <c r="G906" s="1" t="s">
        <v>64</v>
      </c>
      <c r="H906" s="1" t="s">
        <v>65</v>
      </c>
      <c r="I906" s="2">
        <v>117</v>
      </c>
      <c r="J906" s="2">
        <v>7.0000000000000007E-2</v>
      </c>
      <c r="K906" s="2">
        <f t="shared" si="118"/>
        <v>7.0000000000000007E-2</v>
      </c>
      <c r="L906" s="2">
        <f t="shared" si="119"/>
        <v>0</v>
      </c>
      <c r="Z906" s="14">
        <v>7.0000000000000007E-2</v>
      </c>
      <c r="AA906" s="5">
        <v>3.9039000000000001</v>
      </c>
      <c r="AV906" s="5" t="str">
        <f t="shared" si="115"/>
        <v/>
      </c>
      <c r="AX906" s="5" t="str">
        <f t="shared" si="116"/>
        <v/>
      </c>
      <c r="AZ906" s="5" t="str">
        <f t="shared" si="117"/>
        <v/>
      </c>
      <c r="BC906" s="5">
        <f t="shared" si="121"/>
        <v>3.9039000000000001</v>
      </c>
      <c r="BD906" s="11">
        <f t="shared" si="120"/>
        <v>1.37320677358224E-4</v>
      </c>
      <c r="BE906" s="5">
        <f t="shared" si="122"/>
        <v>0.13732067735822401</v>
      </c>
    </row>
    <row r="907" spans="1:57" x14ac:dyDescent="0.3">
      <c r="A907" s="1" t="s">
        <v>576</v>
      </c>
      <c r="B907" s="1" t="s">
        <v>127</v>
      </c>
      <c r="C907" s="1" t="s">
        <v>128</v>
      </c>
      <c r="D907" s="1" t="s">
        <v>129</v>
      </c>
      <c r="E907" s="1" t="s">
        <v>62</v>
      </c>
      <c r="F907" s="1" t="s">
        <v>513</v>
      </c>
      <c r="G907" s="1" t="s">
        <v>64</v>
      </c>
      <c r="H907" s="1" t="s">
        <v>65</v>
      </c>
      <c r="I907" s="2">
        <v>117</v>
      </c>
      <c r="J907" s="2">
        <v>36.200000000000003</v>
      </c>
      <c r="K907" s="2">
        <f t="shared" si="118"/>
        <v>36.200000000000003</v>
      </c>
      <c r="L907" s="2">
        <f t="shared" si="119"/>
        <v>0</v>
      </c>
      <c r="Z907" s="14">
        <v>36.200000000000003</v>
      </c>
      <c r="AA907" s="5">
        <v>2018.874</v>
      </c>
      <c r="AV907" s="5" t="str">
        <f t="shared" si="115"/>
        <v/>
      </c>
      <c r="AX907" s="5" t="str">
        <f t="shared" si="116"/>
        <v/>
      </c>
      <c r="AZ907" s="5" t="str">
        <f t="shared" si="117"/>
        <v/>
      </c>
      <c r="BC907" s="5">
        <f t="shared" si="121"/>
        <v>2018.874</v>
      </c>
      <c r="BD907" s="11">
        <f t="shared" si="120"/>
        <v>7.1014407433824409E-2</v>
      </c>
      <c r="BE907" s="5">
        <f t="shared" si="122"/>
        <v>71.014407433824417</v>
      </c>
    </row>
    <row r="908" spans="1:57" x14ac:dyDescent="0.3">
      <c r="A908" s="1" t="s">
        <v>576</v>
      </c>
      <c r="B908" s="1" t="s">
        <v>127</v>
      </c>
      <c r="C908" s="1" t="s">
        <v>128</v>
      </c>
      <c r="D908" s="1" t="s">
        <v>129</v>
      </c>
      <c r="E908" s="1" t="s">
        <v>66</v>
      </c>
      <c r="F908" s="1" t="s">
        <v>513</v>
      </c>
      <c r="G908" s="1" t="s">
        <v>64</v>
      </c>
      <c r="H908" s="1" t="s">
        <v>65</v>
      </c>
      <c r="I908" s="2">
        <v>117</v>
      </c>
      <c r="J908" s="2">
        <v>37.29</v>
      </c>
      <c r="K908" s="2">
        <f t="shared" si="118"/>
        <v>37.29</v>
      </c>
      <c r="L908" s="2">
        <f t="shared" si="119"/>
        <v>0</v>
      </c>
      <c r="Z908" s="14">
        <v>37.29</v>
      </c>
      <c r="AA908" s="5">
        <v>2079.6633000000002</v>
      </c>
      <c r="AV908" s="5" t="str">
        <f t="shared" si="115"/>
        <v/>
      </c>
      <c r="AX908" s="5" t="str">
        <f t="shared" si="116"/>
        <v/>
      </c>
      <c r="AZ908" s="5" t="str">
        <f t="shared" si="117"/>
        <v/>
      </c>
      <c r="BC908" s="5">
        <f t="shared" si="121"/>
        <v>2079.6633000000002</v>
      </c>
      <c r="BD908" s="11">
        <f t="shared" si="120"/>
        <v>7.3152686552688195E-2</v>
      </c>
      <c r="BE908" s="5">
        <f t="shared" si="122"/>
        <v>73.152686552688195</v>
      </c>
    </row>
    <row r="909" spans="1:57" x14ac:dyDescent="0.3">
      <c r="A909" s="1" t="s">
        <v>576</v>
      </c>
      <c r="B909" s="1" t="s">
        <v>127</v>
      </c>
      <c r="C909" s="1" t="s">
        <v>128</v>
      </c>
      <c r="D909" s="1" t="s">
        <v>129</v>
      </c>
      <c r="E909" s="1" t="s">
        <v>68</v>
      </c>
      <c r="F909" s="1" t="s">
        <v>513</v>
      </c>
      <c r="G909" s="1" t="s">
        <v>64</v>
      </c>
      <c r="H909" s="1" t="s">
        <v>65</v>
      </c>
      <c r="I909" s="2">
        <v>117</v>
      </c>
      <c r="J909" s="2">
        <v>39.49</v>
      </c>
      <c r="K909" s="2">
        <f t="shared" si="118"/>
        <v>39.409999999999997</v>
      </c>
      <c r="L909" s="2">
        <f t="shared" si="119"/>
        <v>0</v>
      </c>
      <c r="Z909" s="14">
        <v>39.409999999999997</v>
      </c>
      <c r="AA909" s="5">
        <v>2197.8957</v>
      </c>
      <c r="AV909" s="5" t="str">
        <f t="shared" si="115"/>
        <v/>
      </c>
      <c r="AX909" s="5" t="str">
        <f t="shared" si="116"/>
        <v/>
      </c>
      <c r="AZ909" s="5" t="str">
        <f t="shared" si="117"/>
        <v/>
      </c>
      <c r="BC909" s="5">
        <f t="shared" si="121"/>
        <v>2197.8957</v>
      </c>
      <c r="BD909" s="11">
        <f t="shared" si="120"/>
        <v>7.7311541352680119E-2</v>
      </c>
      <c r="BE909" s="5">
        <f t="shared" si="122"/>
        <v>77.311541352680123</v>
      </c>
    </row>
    <row r="910" spans="1:57" x14ac:dyDescent="0.3">
      <c r="A910" s="1" t="s">
        <v>577</v>
      </c>
      <c r="B910" s="1" t="s">
        <v>127</v>
      </c>
      <c r="C910" s="1" t="s">
        <v>128</v>
      </c>
      <c r="D910" s="1" t="s">
        <v>129</v>
      </c>
      <c r="E910" s="1" t="s">
        <v>67</v>
      </c>
      <c r="F910" s="1" t="s">
        <v>513</v>
      </c>
      <c r="G910" s="1" t="s">
        <v>64</v>
      </c>
      <c r="H910" s="1" t="s">
        <v>65</v>
      </c>
      <c r="I910" s="2">
        <v>39</v>
      </c>
      <c r="J910" s="2">
        <v>38.32</v>
      </c>
      <c r="K910" s="2">
        <f t="shared" si="118"/>
        <v>38.32</v>
      </c>
      <c r="L910" s="2">
        <f t="shared" si="119"/>
        <v>0</v>
      </c>
      <c r="Z910" s="14">
        <v>38.32</v>
      </c>
      <c r="AA910" s="5">
        <v>2137.1064000000001</v>
      </c>
      <c r="AV910" s="5" t="str">
        <f t="shared" si="115"/>
        <v/>
      </c>
      <c r="AX910" s="5" t="str">
        <f t="shared" si="116"/>
        <v/>
      </c>
      <c r="AZ910" s="5" t="str">
        <f t="shared" si="117"/>
        <v/>
      </c>
      <c r="BC910" s="5">
        <f t="shared" si="121"/>
        <v>2137.1064000000001</v>
      </c>
      <c r="BD910" s="11">
        <f t="shared" si="120"/>
        <v>7.5173262233816346E-2</v>
      </c>
      <c r="BE910" s="5">
        <f t="shared" si="122"/>
        <v>75.173262233816345</v>
      </c>
    </row>
    <row r="911" spans="1:57" x14ac:dyDescent="0.3">
      <c r="A911" s="1" t="s">
        <v>577</v>
      </c>
      <c r="B911" s="1" t="s">
        <v>127</v>
      </c>
      <c r="C911" s="1" t="s">
        <v>128</v>
      </c>
      <c r="D911" s="1" t="s">
        <v>129</v>
      </c>
      <c r="E911" s="1" t="s">
        <v>62</v>
      </c>
      <c r="F911" s="1" t="s">
        <v>513</v>
      </c>
      <c r="G911" s="1" t="s">
        <v>64</v>
      </c>
      <c r="H911" s="1" t="s">
        <v>65</v>
      </c>
      <c r="I911" s="2">
        <v>39</v>
      </c>
      <c r="J911" s="2">
        <v>0.09</v>
      </c>
      <c r="K911" s="2">
        <f t="shared" si="118"/>
        <v>0.09</v>
      </c>
      <c r="L911" s="2">
        <f t="shared" si="119"/>
        <v>0</v>
      </c>
      <c r="Z911" s="14">
        <v>0.09</v>
      </c>
      <c r="AA911" s="5">
        <v>5.0192999999999994</v>
      </c>
      <c r="AV911" s="5" t="str">
        <f t="shared" si="115"/>
        <v/>
      </c>
      <c r="AX911" s="5" t="str">
        <f t="shared" si="116"/>
        <v/>
      </c>
      <c r="AZ911" s="5" t="str">
        <f t="shared" si="117"/>
        <v/>
      </c>
      <c r="BC911" s="5">
        <f t="shared" si="121"/>
        <v>5.0192999999999994</v>
      </c>
      <c r="BD911" s="11">
        <f t="shared" si="120"/>
        <v>1.7655515660343083E-4</v>
      </c>
      <c r="BE911" s="5">
        <f t="shared" si="122"/>
        <v>0.17655515660343082</v>
      </c>
    </row>
    <row r="912" spans="1:57" x14ac:dyDescent="0.3">
      <c r="A912" s="1" t="s">
        <v>578</v>
      </c>
      <c r="B912" s="1" t="s">
        <v>127</v>
      </c>
      <c r="C912" s="1" t="s">
        <v>128</v>
      </c>
      <c r="D912" s="1" t="s">
        <v>129</v>
      </c>
      <c r="E912" s="1" t="s">
        <v>81</v>
      </c>
      <c r="F912" s="1" t="s">
        <v>513</v>
      </c>
      <c r="G912" s="1" t="s">
        <v>64</v>
      </c>
      <c r="H912" s="1" t="s">
        <v>65</v>
      </c>
      <c r="I912" s="2">
        <v>40</v>
      </c>
      <c r="J912" s="2">
        <v>7.0000000000000007E-2</v>
      </c>
      <c r="K912" s="2">
        <f t="shared" si="118"/>
        <v>0.03</v>
      </c>
      <c r="L912" s="2">
        <f t="shared" si="119"/>
        <v>0</v>
      </c>
      <c r="Z912" s="14">
        <v>0.03</v>
      </c>
      <c r="AA912" s="5">
        <v>1.6731</v>
      </c>
      <c r="AV912" s="5" t="str">
        <f t="shared" si="115"/>
        <v/>
      </c>
      <c r="AX912" s="5" t="str">
        <f t="shared" si="116"/>
        <v/>
      </c>
      <c r="AZ912" s="5" t="str">
        <f t="shared" si="117"/>
        <v/>
      </c>
      <c r="BC912" s="5">
        <f t="shared" si="121"/>
        <v>1.6731</v>
      </c>
      <c r="BD912" s="11">
        <f t="shared" si="120"/>
        <v>5.8851718867810286E-5</v>
      </c>
      <c r="BE912" s="5">
        <f t="shared" si="122"/>
        <v>5.8851718867810286E-2</v>
      </c>
    </row>
    <row r="913" spans="1:57" x14ac:dyDescent="0.3">
      <c r="A913" s="1" t="s">
        <v>578</v>
      </c>
      <c r="B913" s="1" t="s">
        <v>127</v>
      </c>
      <c r="C913" s="1" t="s">
        <v>128</v>
      </c>
      <c r="D913" s="1" t="s">
        <v>129</v>
      </c>
      <c r="E913" s="1" t="s">
        <v>68</v>
      </c>
      <c r="F913" s="1" t="s">
        <v>513</v>
      </c>
      <c r="G913" s="1" t="s">
        <v>64</v>
      </c>
      <c r="H913" s="1" t="s">
        <v>65</v>
      </c>
      <c r="I913" s="2">
        <v>40</v>
      </c>
      <c r="J913" s="2">
        <v>0.09</v>
      </c>
      <c r="K913" s="2">
        <f t="shared" si="118"/>
        <v>0.08</v>
      </c>
      <c r="L913" s="2">
        <f t="shared" si="119"/>
        <v>0</v>
      </c>
      <c r="Z913" s="14">
        <v>0.08</v>
      </c>
      <c r="AA913" s="5">
        <v>4.4615999999999998</v>
      </c>
      <c r="AV913" s="5" t="str">
        <f t="shared" si="115"/>
        <v/>
      </c>
      <c r="AX913" s="5" t="str">
        <f t="shared" si="116"/>
        <v/>
      </c>
      <c r="AZ913" s="5" t="str">
        <f t="shared" si="117"/>
        <v/>
      </c>
      <c r="BC913" s="5">
        <f t="shared" si="121"/>
        <v>4.4615999999999998</v>
      </c>
      <c r="BD913" s="11">
        <f t="shared" si="120"/>
        <v>1.5693791698082743E-4</v>
      </c>
      <c r="BE913" s="5">
        <f t="shared" si="122"/>
        <v>0.15693791698082743</v>
      </c>
    </row>
    <row r="914" spans="1:57" x14ac:dyDescent="0.3">
      <c r="A914" s="1" t="s">
        <v>578</v>
      </c>
      <c r="B914" s="1" t="s">
        <v>127</v>
      </c>
      <c r="C914" s="1" t="s">
        <v>128</v>
      </c>
      <c r="D914" s="1" t="s">
        <v>129</v>
      </c>
      <c r="E914" s="1" t="s">
        <v>82</v>
      </c>
      <c r="F914" s="1" t="s">
        <v>513</v>
      </c>
      <c r="G914" s="1" t="s">
        <v>64</v>
      </c>
      <c r="H914" s="1" t="s">
        <v>65</v>
      </c>
      <c r="I914" s="2">
        <v>40</v>
      </c>
      <c r="J914" s="2">
        <v>39.43</v>
      </c>
      <c r="K914" s="2">
        <f t="shared" si="118"/>
        <v>9.67</v>
      </c>
      <c r="L914" s="2">
        <f t="shared" si="119"/>
        <v>0</v>
      </c>
      <c r="Z914" s="14">
        <v>9.67</v>
      </c>
      <c r="AA914" s="5">
        <v>539.29589999999996</v>
      </c>
      <c r="AV914" s="5" t="str">
        <f t="shared" si="115"/>
        <v/>
      </c>
      <c r="AX914" s="5" t="str">
        <f t="shared" si="116"/>
        <v/>
      </c>
      <c r="AZ914" s="5" t="str">
        <f t="shared" si="117"/>
        <v/>
      </c>
      <c r="BC914" s="5">
        <f t="shared" si="121"/>
        <v>539.29589999999996</v>
      </c>
      <c r="BD914" s="11">
        <f t="shared" si="120"/>
        <v>1.8969870715057516E-2</v>
      </c>
      <c r="BE914" s="5">
        <f t="shared" si="122"/>
        <v>18.969870715057514</v>
      </c>
    </row>
    <row r="915" spans="1:57" x14ac:dyDescent="0.3">
      <c r="A915" s="1" t="s">
        <v>579</v>
      </c>
      <c r="B915" s="1" t="s">
        <v>127</v>
      </c>
      <c r="C915" s="1" t="s">
        <v>128</v>
      </c>
      <c r="D915" s="1" t="s">
        <v>129</v>
      </c>
      <c r="E915" s="1" t="s">
        <v>81</v>
      </c>
      <c r="F915" s="1" t="s">
        <v>513</v>
      </c>
      <c r="G915" s="1" t="s">
        <v>64</v>
      </c>
      <c r="H915" s="1" t="s">
        <v>65</v>
      </c>
      <c r="I915" s="2">
        <v>39</v>
      </c>
      <c r="J915" s="2">
        <v>38.26</v>
      </c>
      <c r="K915" s="2">
        <f t="shared" si="118"/>
        <v>17.079999999999998</v>
      </c>
      <c r="L915" s="2">
        <f t="shared" si="119"/>
        <v>0</v>
      </c>
      <c r="X915" s="13">
        <v>0.27</v>
      </c>
      <c r="Y915" s="5">
        <v>16.730550000000001</v>
      </c>
      <c r="Z915" s="14">
        <v>16.809999999999999</v>
      </c>
      <c r="AA915" s="5">
        <v>937.49369999999988</v>
      </c>
      <c r="AV915" s="5" t="str">
        <f t="shared" si="115"/>
        <v/>
      </c>
      <c r="AX915" s="5" t="str">
        <f t="shared" si="116"/>
        <v/>
      </c>
      <c r="AZ915" s="5" t="str">
        <f t="shared" si="117"/>
        <v/>
      </c>
      <c r="BC915" s="5">
        <f t="shared" si="121"/>
        <v>954.22424999999987</v>
      </c>
      <c r="BD915" s="11">
        <f t="shared" si="120"/>
        <v>3.3565081165409787E-2</v>
      </c>
      <c r="BE915" s="5">
        <f t="shared" si="122"/>
        <v>33.565081165409786</v>
      </c>
    </row>
    <row r="916" spans="1:57" x14ac:dyDescent="0.3">
      <c r="A916" s="1" t="s">
        <v>579</v>
      </c>
      <c r="B916" s="1" t="s">
        <v>127</v>
      </c>
      <c r="C916" s="1" t="s">
        <v>128</v>
      </c>
      <c r="D916" s="1" t="s">
        <v>129</v>
      </c>
      <c r="E916" s="1" t="s">
        <v>67</v>
      </c>
      <c r="F916" s="1" t="s">
        <v>513</v>
      </c>
      <c r="G916" s="1" t="s">
        <v>64</v>
      </c>
      <c r="H916" s="1" t="s">
        <v>65</v>
      </c>
      <c r="I916" s="2">
        <v>39</v>
      </c>
      <c r="J916" s="2">
        <v>0.09</v>
      </c>
      <c r="K916" s="2">
        <f t="shared" si="118"/>
        <v>0.09</v>
      </c>
      <c r="L916" s="2">
        <f t="shared" si="119"/>
        <v>0</v>
      </c>
      <c r="Z916" s="14">
        <v>0.09</v>
      </c>
      <c r="AA916" s="5">
        <v>5.0192999999999994</v>
      </c>
      <c r="AV916" s="5" t="str">
        <f t="shared" si="115"/>
        <v/>
      </c>
      <c r="AX916" s="5" t="str">
        <f t="shared" si="116"/>
        <v/>
      </c>
      <c r="AZ916" s="5" t="str">
        <f t="shared" si="117"/>
        <v/>
      </c>
      <c r="BC916" s="5">
        <f t="shared" si="121"/>
        <v>5.0192999999999994</v>
      </c>
      <c r="BD916" s="11">
        <f t="shared" si="120"/>
        <v>1.7655515660343083E-4</v>
      </c>
      <c r="BE916" s="5">
        <f t="shared" si="122"/>
        <v>0.17655515660343082</v>
      </c>
    </row>
    <row r="917" spans="1:57" x14ac:dyDescent="0.3">
      <c r="A917" s="1" t="s">
        <v>580</v>
      </c>
      <c r="B917" s="1" t="s">
        <v>127</v>
      </c>
      <c r="C917" s="1" t="s">
        <v>128</v>
      </c>
      <c r="D917" s="1" t="s">
        <v>129</v>
      </c>
      <c r="E917" s="1" t="s">
        <v>84</v>
      </c>
      <c r="F917" s="1" t="s">
        <v>476</v>
      </c>
      <c r="G917" s="1" t="s">
        <v>64</v>
      </c>
      <c r="H917" s="1" t="s">
        <v>65</v>
      </c>
      <c r="I917" s="2">
        <v>70.05</v>
      </c>
      <c r="J917" s="2">
        <v>0.05</v>
      </c>
      <c r="K917" s="2">
        <f t="shared" si="118"/>
        <v>0.05</v>
      </c>
      <c r="L917" s="2">
        <f t="shared" si="119"/>
        <v>0</v>
      </c>
      <c r="Z917" s="14">
        <v>0.05</v>
      </c>
      <c r="AA917" s="5">
        <v>2.7885</v>
      </c>
      <c r="AV917" s="5" t="str">
        <f t="shared" si="115"/>
        <v/>
      </c>
      <c r="AX917" s="5" t="str">
        <f t="shared" si="116"/>
        <v/>
      </c>
      <c r="AZ917" s="5" t="str">
        <f t="shared" si="117"/>
        <v/>
      </c>
      <c r="BC917" s="5">
        <f t="shared" si="121"/>
        <v>2.7885</v>
      </c>
      <c r="BD917" s="11">
        <f t="shared" si="120"/>
        <v>9.8086198113017144E-5</v>
      </c>
      <c r="BE917" s="5">
        <f t="shared" si="122"/>
        <v>9.8086198113017137E-2</v>
      </c>
    </row>
    <row r="918" spans="1:57" x14ac:dyDescent="0.3">
      <c r="A918" s="1" t="s">
        <v>580</v>
      </c>
      <c r="B918" s="1" t="s">
        <v>127</v>
      </c>
      <c r="C918" s="1" t="s">
        <v>128</v>
      </c>
      <c r="D918" s="1" t="s">
        <v>129</v>
      </c>
      <c r="E918" s="1" t="s">
        <v>66</v>
      </c>
      <c r="F918" s="1" t="s">
        <v>581</v>
      </c>
      <c r="G918" s="1" t="s">
        <v>64</v>
      </c>
      <c r="H918" s="1" t="s">
        <v>65</v>
      </c>
      <c r="I918" s="2">
        <v>70.05</v>
      </c>
      <c r="J918" s="2">
        <v>0.06</v>
      </c>
      <c r="K918" s="2">
        <f t="shared" si="118"/>
        <v>0.06</v>
      </c>
      <c r="L918" s="2">
        <f t="shared" si="119"/>
        <v>0.01</v>
      </c>
      <c r="Z918" s="14">
        <v>0.06</v>
      </c>
      <c r="AA918" s="5">
        <v>3.3462000000000001</v>
      </c>
      <c r="AV918" s="5" t="str">
        <f t="shared" si="115"/>
        <v/>
      </c>
      <c r="AX918" s="5" t="str">
        <f t="shared" si="116"/>
        <v/>
      </c>
      <c r="AZ918" s="5" t="str">
        <f t="shared" si="117"/>
        <v/>
      </c>
      <c r="BB918" s="2">
        <v>0.01</v>
      </c>
      <c r="BC918" s="5">
        <f t="shared" si="121"/>
        <v>3.3462000000000001</v>
      </c>
      <c r="BD918" s="11">
        <f t="shared" si="120"/>
        <v>1.1770343773562057E-4</v>
      </c>
      <c r="BE918" s="5">
        <f t="shared" si="122"/>
        <v>0.11770343773562057</v>
      </c>
    </row>
    <row r="919" spans="1:57" x14ac:dyDescent="0.3">
      <c r="A919" s="1" t="s">
        <v>580</v>
      </c>
      <c r="B919" s="1" t="s">
        <v>127</v>
      </c>
      <c r="C919" s="1" t="s">
        <v>128</v>
      </c>
      <c r="D919" s="1" t="s">
        <v>129</v>
      </c>
      <c r="E919" s="1" t="s">
        <v>132</v>
      </c>
      <c r="F919" s="1" t="s">
        <v>581</v>
      </c>
      <c r="G919" s="1" t="s">
        <v>64</v>
      </c>
      <c r="H919" s="1" t="s">
        <v>65</v>
      </c>
      <c r="I919" s="2">
        <v>70.05</v>
      </c>
      <c r="J919" s="2">
        <v>36.58</v>
      </c>
      <c r="K919" s="2">
        <f t="shared" si="118"/>
        <v>31.39</v>
      </c>
      <c r="L919" s="2">
        <f t="shared" si="119"/>
        <v>5.19</v>
      </c>
      <c r="Z919" s="14">
        <v>31.39</v>
      </c>
      <c r="AA919" s="5">
        <v>1750.6203</v>
      </c>
      <c r="AV919" s="5" t="str">
        <f t="shared" si="115"/>
        <v/>
      </c>
      <c r="AX919" s="5" t="str">
        <f t="shared" si="116"/>
        <v/>
      </c>
      <c r="AZ919" s="5" t="str">
        <f t="shared" si="117"/>
        <v/>
      </c>
      <c r="BB919" s="2">
        <v>5.19</v>
      </c>
      <c r="BC919" s="5">
        <f t="shared" si="121"/>
        <v>1750.6203</v>
      </c>
      <c r="BD919" s="11">
        <f t="shared" si="120"/>
        <v>6.1578515175352164E-2</v>
      </c>
      <c r="BE919" s="5">
        <f t="shared" si="122"/>
        <v>61.578515175352166</v>
      </c>
    </row>
    <row r="920" spans="1:57" x14ac:dyDescent="0.3">
      <c r="A920" s="1" t="s">
        <v>580</v>
      </c>
      <c r="B920" s="1" t="s">
        <v>127</v>
      </c>
      <c r="C920" s="1" t="s">
        <v>128</v>
      </c>
      <c r="D920" s="1" t="s">
        <v>129</v>
      </c>
      <c r="E920" s="1" t="s">
        <v>70</v>
      </c>
      <c r="F920" s="1" t="s">
        <v>581</v>
      </c>
      <c r="G920" s="1" t="s">
        <v>64</v>
      </c>
      <c r="H920" s="1" t="s">
        <v>65</v>
      </c>
      <c r="I920" s="2">
        <v>70.05</v>
      </c>
      <c r="J920" s="2">
        <v>33.35</v>
      </c>
      <c r="K920" s="2">
        <f t="shared" si="118"/>
        <v>25.45</v>
      </c>
      <c r="L920" s="2">
        <f t="shared" si="119"/>
        <v>7.9</v>
      </c>
      <c r="Z920" s="14">
        <v>23.8</v>
      </c>
      <c r="AA920" s="5">
        <v>1327.326</v>
      </c>
      <c r="AH920" s="9">
        <v>1.65</v>
      </c>
      <c r="AI920" s="5">
        <v>33.28887375</v>
      </c>
      <c r="AV920" s="5" t="str">
        <f t="shared" si="115"/>
        <v/>
      </c>
      <c r="AX920" s="5" t="str">
        <f t="shared" si="116"/>
        <v/>
      </c>
      <c r="AZ920" s="5" t="str">
        <f t="shared" si="117"/>
        <v/>
      </c>
      <c r="BB920" s="2">
        <v>7.9</v>
      </c>
      <c r="BC920" s="5">
        <f t="shared" si="121"/>
        <v>1360.61487375</v>
      </c>
      <c r="BD920" s="11">
        <f t="shared" si="120"/>
        <v>4.7859974919189641E-2</v>
      </c>
      <c r="BE920" s="5">
        <f t="shared" si="122"/>
        <v>47.859974919189639</v>
      </c>
    </row>
    <row r="921" spans="1:57" x14ac:dyDescent="0.3">
      <c r="A921" s="1" t="s">
        <v>582</v>
      </c>
      <c r="B921" s="1" t="s">
        <v>127</v>
      </c>
      <c r="C921" s="1" t="s">
        <v>128</v>
      </c>
      <c r="D921" s="1" t="s">
        <v>129</v>
      </c>
      <c r="E921" s="1" t="s">
        <v>68</v>
      </c>
      <c r="F921" s="1" t="s">
        <v>581</v>
      </c>
      <c r="G921" s="1" t="s">
        <v>64</v>
      </c>
      <c r="H921" s="1" t="s">
        <v>65</v>
      </c>
      <c r="I921" s="2">
        <v>70.37</v>
      </c>
      <c r="J921" s="2">
        <v>7.0000000000000007E-2</v>
      </c>
      <c r="K921" s="2">
        <f t="shared" si="118"/>
        <v>0.03</v>
      </c>
      <c r="L921" s="2">
        <f t="shared" si="119"/>
        <v>0.04</v>
      </c>
      <c r="Z921" s="14">
        <v>0.03</v>
      </c>
      <c r="AA921" s="5">
        <v>1.6731</v>
      </c>
      <c r="AV921" s="5" t="str">
        <f t="shared" si="115"/>
        <v/>
      </c>
      <c r="AX921" s="5" t="str">
        <f t="shared" si="116"/>
        <v/>
      </c>
      <c r="AZ921" s="5" t="str">
        <f t="shared" si="117"/>
        <v/>
      </c>
      <c r="BB921" s="2">
        <v>0.04</v>
      </c>
      <c r="BC921" s="5">
        <f t="shared" si="121"/>
        <v>1.6731</v>
      </c>
      <c r="BD921" s="11">
        <f t="shared" si="120"/>
        <v>5.8851718867810286E-5</v>
      </c>
      <c r="BE921" s="5">
        <f t="shared" si="122"/>
        <v>5.8851718867810286E-2</v>
      </c>
    </row>
    <row r="922" spans="1:57" x14ac:dyDescent="0.3">
      <c r="A922" s="1" t="s">
        <v>582</v>
      </c>
      <c r="B922" s="1" t="s">
        <v>127</v>
      </c>
      <c r="C922" s="1" t="s">
        <v>128</v>
      </c>
      <c r="D922" s="1" t="s">
        <v>129</v>
      </c>
      <c r="E922" s="1" t="s">
        <v>69</v>
      </c>
      <c r="F922" s="1" t="s">
        <v>581</v>
      </c>
      <c r="G922" s="1" t="s">
        <v>64</v>
      </c>
      <c r="H922" s="1" t="s">
        <v>65</v>
      </c>
      <c r="I922" s="2">
        <v>70.37</v>
      </c>
      <c r="J922" s="2">
        <v>39.49</v>
      </c>
      <c r="K922" s="2">
        <f t="shared" si="118"/>
        <v>32.76</v>
      </c>
      <c r="L922" s="2">
        <f t="shared" si="119"/>
        <v>6.73</v>
      </c>
      <c r="Z922" s="14">
        <v>32.76</v>
      </c>
      <c r="AA922" s="5">
        <v>1827.0252</v>
      </c>
      <c r="AV922" s="5" t="str">
        <f t="shared" si="115"/>
        <v/>
      </c>
      <c r="AX922" s="5" t="str">
        <f t="shared" si="116"/>
        <v/>
      </c>
      <c r="AZ922" s="5" t="str">
        <f t="shared" si="117"/>
        <v/>
      </c>
      <c r="BB922" s="2">
        <v>6.73</v>
      </c>
      <c r="BC922" s="5">
        <f t="shared" si="121"/>
        <v>1827.0252</v>
      </c>
      <c r="BD922" s="11">
        <f t="shared" si="120"/>
        <v>6.4266077003648836E-2</v>
      </c>
      <c r="BE922" s="5">
        <f t="shared" si="122"/>
        <v>64.266077003648832</v>
      </c>
    </row>
    <row r="923" spans="1:57" x14ac:dyDescent="0.3">
      <c r="A923" s="1" t="s">
        <v>582</v>
      </c>
      <c r="B923" s="1" t="s">
        <v>127</v>
      </c>
      <c r="C923" s="1" t="s">
        <v>128</v>
      </c>
      <c r="D923" s="1" t="s">
        <v>129</v>
      </c>
      <c r="E923" s="1" t="s">
        <v>132</v>
      </c>
      <c r="F923" s="1" t="s">
        <v>581</v>
      </c>
      <c r="G923" s="1" t="s">
        <v>64</v>
      </c>
      <c r="H923" s="1" t="s">
        <v>65</v>
      </c>
      <c r="I923" s="2">
        <v>70.37</v>
      </c>
      <c r="J923" s="2">
        <v>0.09</v>
      </c>
      <c r="K923" s="2">
        <f t="shared" si="118"/>
        <v>0.09</v>
      </c>
      <c r="L923" s="2">
        <f t="shared" si="119"/>
        <v>0</v>
      </c>
      <c r="Z923" s="14">
        <v>0.09</v>
      </c>
      <c r="AA923" s="5">
        <v>5.0192999999999994</v>
      </c>
      <c r="AV923" s="5" t="str">
        <f t="shared" si="115"/>
        <v/>
      </c>
      <c r="AX923" s="5" t="str">
        <f t="shared" si="116"/>
        <v/>
      </c>
      <c r="AZ923" s="5" t="str">
        <f t="shared" si="117"/>
        <v/>
      </c>
      <c r="BC923" s="5">
        <f t="shared" si="121"/>
        <v>5.0192999999999994</v>
      </c>
      <c r="BD923" s="11">
        <f t="shared" si="120"/>
        <v>1.7655515660343083E-4</v>
      </c>
      <c r="BE923" s="5">
        <f t="shared" si="122"/>
        <v>0.17655515660343082</v>
      </c>
    </row>
    <row r="924" spans="1:57" x14ac:dyDescent="0.3">
      <c r="A924" s="1" t="s">
        <v>582</v>
      </c>
      <c r="B924" s="1" t="s">
        <v>127</v>
      </c>
      <c r="C924" s="1" t="s">
        <v>128</v>
      </c>
      <c r="D924" s="1" t="s">
        <v>129</v>
      </c>
      <c r="E924" s="1" t="s">
        <v>70</v>
      </c>
      <c r="F924" s="1" t="s">
        <v>581</v>
      </c>
      <c r="G924" s="1" t="s">
        <v>64</v>
      </c>
      <c r="H924" s="1" t="s">
        <v>65</v>
      </c>
      <c r="I924" s="2">
        <v>70.37</v>
      </c>
      <c r="J924" s="2">
        <v>0.09</v>
      </c>
      <c r="K924" s="2">
        <f t="shared" si="118"/>
        <v>0.08</v>
      </c>
      <c r="L924" s="2">
        <f t="shared" si="119"/>
        <v>0.01</v>
      </c>
      <c r="Z924" s="14">
        <v>0.06</v>
      </c>
      <c r="AA924" s="5">
        <v>3.3462000000000001</v>
      </c>
      <c r="AH924" s="9">
        <v>0.02</v>
      </c>
      <c r="AI924" s="5">
        <v>0.40350150000000001</v>
      </c>
      <c r="AV924" s="5" t="str">
        <f t="shared" ref="AV924:AV945" si="123">IF(AU924&gt;0,AU924*$AV$1,"")</f>
        <v/>
      </c>
      <c r="AX924" s="5" t="str">
        <f t="shared" ref="AX924:AX945" si="124">IF(AW924&gt;0,AW924*$AX$1,"")</f>
        <v/>
      </c>
      <c r="AZ924" s="5" t="str">
        <f t="shared" ref="AZ924:AZ945" si="125">IF(AY924&gt;0,AY924*$AZ$1,"")</f>
        <v/>
      </c>
      <c r="BB924" s="2">
        <v>0.01</v>
      </c>
      <c r="BC924" s="5">
        <f t="shared" si="121"/>
        <v>3.7497015</v>
      </c>
      <c r="BD924" s="11">
        <f t="shared" si="120"/>
        <v>1.3189670582523851E-4</v>
      </c>
      <c r="BE924" s="5">
        <f t="shared" si="122"/>
        <v>0.13189670582523849</v>
      </c>
    </row>
    <row r="925" spans="1:57" x14ac:dyDescent="0.3">
      <c r="A925" s="1" t="s">
        <v>582</v>
      </c>
      <c r="B925" s="1" t="s">
        <v>127</v>
      </c>
      <c r="C925" s="1" t="s">
        <v>128</v>
      </c>
      <c r="D925" s="1" t="s">
        <v>129</v>
      </c>
      <c r="E925" s="1" t="s">
        <v>96</v>
      </c>
      <c r="F925" s="1" t="s">
        <v>581</v>
      </c>
      <c r="G925" s="1" t="s">
        <v>64</v>
      </c>
      <c r="H925" s="1" t="s">
        <v>65</v>
      </c>
      <c r="I925" s="2">
        <v>70.37</v>
      </c>
      <c r="J925" s="2">
        <v>28.76</v>
      </c>
      <c r="K925" s="2">
        <f t="shared" si="118"/>
        <v>27.47</v>
      </c>
      <c r="L925" s="2">
        <f t="shared" si="119"/>
        <v>1.29</v>
      </c>
      <c r="Z925" s="14">
        <v>26.68</v>
      </c>
      <c r="AA925" s="5">
        <v>1487.9436000000001</v>
      </c>
      <c r="AH925" s="9">
        <v>0.79</v>
      </c>
      <c r="AI925" s="5">
        <v>15.93830925</v>
      </c>
      <c r="AV925" s="5" t="str">
        <f t="shared" si="123"/>
        <v/>
      </c>
      <c r="AX925" s="5" t="str">
        <f t="shared" si="124"/>
        <v/>
      </c>
      <c r="AZ925" s="5" t="str">
        <f t="shared" si="125"/>
        <v/>
      </c>
      <c r="BB925" s="2">
        <v>1.29</v>
      </c>
      <c r="BC925" s="5">
        <f t="shared" si="121"/>
        <v>1503.88190925</v>
      </c>
      <c r="BD925" s="11">
        <f t="shared" si="120"/>
        <v>5.2899429402645852E-2</v>
      </c>
      <c r="BE925" s="5">
        <f t="shared" si="122"/>
        <v>52.89942940264585</v>
      </c>
    </row>
    <row r="926" spans="1:57" x14ac:dyDescent="0.3">
      <c r="A926" s="1" t="s">
        <v>583</v>
      </c>
      <c r="B926" s="1" t="s">
        <v>127</v>
      </c>
      <c r="C926" s="1" t="s">
        <v>128</v>
      </c>
      <c r="D926" s="1" t="s">
        <v>129</v>
      </c>
      <c r="E926" s="1" t="s">
        <v>82</v>
      </c>
      <c r="F926" s="1" t="s">
        <v>581</v>
      </c>
      <c r="G926" s="1" t="s">
        <v>64</v>
      </c>
      <c r="H926" s="1" t="s">
        <v>65</v>
      </c>
      <c r="I926" s="2">
        <v>152.4</v>
      </c>
      <c r="J926" s="2">
        <v>7.0000000000000007E-2</v>
      </c>
      <c r="K926" s="2">
        <f t="shared" si="118"/>
        <v>7.0000000000000007E-2</v>
      </c>
      <c r="L926" s="2">
        <f t="shared" si="119"/>
        <v>0</v>
      </c>
      <c r="Z926" s="14">
        <v>7.0000000000000007E-2</v>
      </c>
      <c r="AA926" s="5">
        <v>3.9039000000000001</v>
      </c>
      <c r="AV926" s="5" t="str">
        <f t="shared" si="123"/>
        <v/>
      </c>
      <c r="AX926" s="5" t="str">
        <f t="shared" si="124"/>
        <v/>
      </c>
      <c r="AZ926" s="5" t="str">
        <f t="shared" si="125"/>
        <v/>
      </c>
      <c r="BC926" s="5">
        <f t="shared" si="121"/>
        <v>3.9039000000000001</v>
      </c>
      <c r="BD926" s="11">
        <f t="shared" si="120"/>
        <v>1.37320677358224E-4</v>
      </c>
      <c r="BE926" s="5">
        <f t="shared" si="122"/>
        <v>0.13732067735822401</v>
      </c>
    </row>
    <row r="927" spans="1:57" x14ac:dyDescent="0.3">
      <c r="A927" s="1" t="s">
        <v>583</v>
      </c>
      <c r="B927" s="1" t="s">
        <v>127</v>
      </c>
      <c r="C927" s="1" t="s">
        <v>128</v>
      </c>
      <c r="D927" s="1" t="s">
        <v>129</v>
      </c>
      <c r="E927" s="1" t="s">
        <v>120</v>
      </c>
      <c r="F927" s="1" t="s">
        <v>581</v>
      </c>
      <c r="G927" s="1" t="s">
        <v>64</v>
      </c>
      <c r="H927" s="1" t="s">
        <v>65</v>
      </c>
      <c r="I927" s="2">
        <v>152.4</v>
      </c>
      <c r="J927" s="2">
        <v>39.6</v>
      </c>
      <c r="K927" s="2">
        <f t="shared" si="118"/>
        <v>37.03</v>
      </c>
      <c r="L927" s="2">
        <f t="shared" si="119"/>
        <v>0</v>
      </c>
      <c r="Z927" s="14">
        <v>37.03</v>
      </c>
      <c r="AA927" s="5">
        <v>2065.1631000000002</v>
      </c>
      <c r="AV927" s="5" t="str">
        <f t="shared" si="123"/>
        <v/>
      </c>
      <c r="AX927" s="5" t="str">
        <f t="shared" si="124"/>
        <v/>
      </c>
      <c r="AZ927" s="5" t="str">
        <f t="shared" si="125"/>
        <v/>
      </c>
      <c r="BC927" s="5">
        <f t="shared" si="121"/>
        <v>2065.1631000000002</v>
      </c>
      <c r="BD927" s="11">
        <f t="shared" si="120"/>
        <v>7.2642638322500508E-2</v>
      </c>
      <c r="BE927" s="5">
        <f t="shared" si="122"/>
        <v>72.642638322500503</v>
      </c>
    </row>
    <row r="928" spans="1:57" x14ac:dyDescent="0.3">
      <c r="A928" s="1" t="s">
        <v>583</v>
      </c>
      <c r="B928" s="1" t="s">
        <v>127</v>
      </c>
      <c r="C928" s="1" t="s">
        <v>128</v>
      </c>
      <c r="D928" s="1" t="s">
        <v>129</v>
      </c>
      <c r="E928" s="1" t="s">
        <v>69</v>
      </c>
      <c r="F928" s="1" t="s">
        <v>581</v>
      </c>
      <c r="G928" s="1" t="s">
        <v>64</v>
      </c>
      <c r="H928" s="1" t="s">
        <v>65</v>
      </c>
      <c r="I928" s="2">
        <v>152.4</v>
      </c>
      <c r="J928" s="2">
        <v>0.09</v>
      </c>
      <c r="K928" s="2">
        <f t="shared" si="118"/>
        <v>0.09</v>
      </c>
      <c r="L928" s="2">
        <f t="shared" si="119"/>
        <v>0</v>
      </c>
      <c r="Z928" s="14">
        <v>0.09</v>
      </c>
      <c r="AA928" s="5">
        <v>5.0192999999999994</v>
      </c>
      <c r="AV928" s="5" t="str">
        <f t="shared" si="123"/>
        <v/>
      </c>
      <c r="AX928" s="5" t="str">
        <f t="shared" si="124"/>
        <v/>
      </c>
      <c r="AZ928" s="5" t="str">
        <f t="shared" si="125"/>
        <v/>
      </c>
      <c r="BC928" s="5">
        <f t="shared" si="121"/>
        <v>5.0192999999999994</v>
      </c>
      <c r="BD928" s="11">
        <f t="shared" si="120"/>
        <v>1.7655515660343083E-4</v>
      </c>
      <c r="BE928" s="5">
        <f t="shared" si="122"/>
        <v>0.17655515660343082</v>
      </c>
    </row>
    <row r="929" spans="1:57" x14ac:dyDescent="0.3">
      <c r="A929" s="1" t="s">
        <v>583</v>
      </c>
      <c r="B929" s="1" t="s">
        <v>127</v>
      </c>
      <c r="C929" s="1" t="s">
        <v>128</v>
      </c>
      <c r="D929" s="1" t="s">
        <v>129</v>
      </c>
      <c r="E929" s="1" t="s">
        <v>96</v>
      </c>
      <c r="F929" s="1" t="s">
        <v>581</v>
      </c>
      <c r="G929" s="1" t="s">
        <v>64</v>
      </c>
      <c r="H929" s="1" t="s">
        <v>65</v>
      </c>
      <c r="I929" s="2">
        <v>152.4</v>
      </c>
      <c r="J929" s="2">
        <v>0.09</v>
      </c>
      <c r="K929" s="2">
        <f t="shared" si="118"/>
        <v>0.05</v>
      </c>
      <c r="L929" s="2">
        <f t="shared" si="119"/>
        <v>0</v>
      </c>
      <c r="Z929" s="14">
        <v>0.05</v>
      </c>
      <c r="AA929" s="5">
        <v>2.7885</v>
      </c>
      <c r="AV929" s="5" t="str">
        <f t="shared" si="123"/>
        <v/>
      </c>
      <c r="AX929" s="5" t="str">
        <f t="shared" si="124"/>
        <v/>
      </c>
      <c r="AZ929" s="5" t="str">
        <f t="shared" si="125"/>
        <v/>
      </c>
      <c r="BC929" s="5">
        <f t="shared" si="121"/>
        <v>2.7885</v>
      </c>
      <c r="BD929" s="11">
        <f t="shared" si="120"/>
        <v>9.8086198113017144E-5</v>
      </c>
      <c r="BE929" s="5">
        <f t="shared" si="122"/>
        <v>9.8086198113017137E-2</v>
      </c>
    </row>
    <row r="930" spans="1:57" x14ac:dyDescent="0.3">
      <c r="A930" s="1" t="s">
        <v>583</v>
      </c>
      <c r="B930" s="1" t="s">
        <v>127</v>
      </c>
      <c r="C930" s="1" t="s">
        <v>128</v>
      </c>
      <c r="D930" s="1" t="s">
        <v>129</v>
      </c>
      <c r="E930" s="1" t="s">
        <v>101</v>
      </c>
      <c r="F930" s="1" t="s">
        <v>581</v>
      </c>
      <c r="G930" s="1" t="s">
        <v>64</v>
      </c>
      <c r="H930" s="1" t="s">
        <v>65</v>
      </c>
      <c r="I930" s="2">
        <v>152.4</v>
      </c>
      <c r="J930" s="2">
        <v>37.79</v>
      </c>
      <c r="K930" s="2">
        <f t="shared" si="118"/>
        <v>18.23</v>
      </c>
      <c r="L930" s="2">
        <f t="shared" si="119"/>
        <v>0</v>
      </c>
      <c r="Z930" s="14">
        <v>18.23</v>
      </c>
      <c r="AA930" s="5">
        <v>1016.6871</v>
      </c>
      <c r="AV930" s="5" t="str">
        <f t="shared" si="123"/>
        <v/>
      </c>
      <c r="AX930" s="5" t="str">
        <f t="shared" si="124"/>
        <v/>
      </c>
      <c r="AZ930" s="5" t="str">
        <f t="shared" si="125"/>
        <v/>
      </c>
      <c r="BC930" s="5">
        <f t="shared" si="121"/>
        <v>1016.6871</v>
      </c>
      <c r="BD930" s="11">
        <f t="shared" si="120"/>
        <v>3.5762227832006048E-2</v>
      </c>
      <c r="BE930" s="5">
        <f t="shared" si="122"/>
        <v>35.762227832006047</v>
      </c>
    </row>
    <row r="931" spans="1:57" x14ac:dyDescent="0.3">
      <c r="A931" s="1" t="s">
        <v>584</v>
      </c>
      <c r="B931" s="1" t="s">
        <v>585</v>
      </c>
      <c r="C931" s="1" t="s">
        <v>586</v>
      </c>
      <c r="D931" s="1" t="s">
        <v>587</v>
      </c>
      <c r="E931" s="1" t="s">
        <v>70</v>
      </c>
      <c r="F931" s="1" t="s">
        <v>581</v>
      </c>
      <c r="G931" s="1" t="s">
        <v>64</v>
      </c>
      <c r="H931" s="1" t="s">
        <v>65</v>
      </c>
      <c r="I931" s="2">
        <v>4.32</v>
      </c>
      <c r="J931" s="2">
        <v>3.41</v>
      </c>
      <c r="K931" s="2">
        <f t="shared" si="118"/>
        <v>1.73</v>
      </c>
      <c r="L931" s="2">
        <f t="shared" si="119"/>
        <v>1.67</v>
      </c>
      <c r="Z931" s="14">
        <v>0.02</v>
      </c>
      <c r="AA931" s="5">
        <v>1.1153999999999999</v>
      </c>
      <c r="AH931" s="9">
        <v>1.71</v>
      </c>
      <c r="AI931" s="5">
        <v>34.499378249999999</v>
      </c>
      <c r="AV931" s="5" t="str">
        <f t="shared" si="123"/>
        <v/>
      </c>
      <c r="AX931" s="5" t="str">
        <f t="shared" si="124"/>
        <v/>
      </c>
      <c r="AZ931" s="5" t="str">
        <f t="shared" si="125"/>
        <v/>
      </c>
      <c r="BB931" s="2">
        <v>1.67</v>
      </c>
      <c r="BC931" s="5">
        <f t="shared" si="121"/>
        <v>35.614778250000001</v>
      </c>
      <c r="BD931" s="11">
        <f t="shared" si="120"/>
        <v>1.2527589009075396E-3</v>
      </c>
      <c r="BE931" s="5">
        <f t="shared" si="122"/>
        <v>1.2527589009075395</v>
      </c>
    </row>
    <row r="932" spans="1:57" x14ac:dyDescent="0.3">
      <c r="A932" s="1" t="s">
        <v>588</v>
      </c>
      <c r="B932" s="1" t="s">
        <v>589</v>
      </c>
      <c r="C932" s="1" t="s">
        <v>590</v>
      </c>
      <c r="D932" s="1" t="s">
        <v>370</v>
      </c>
      <c r="E932" s="1" t="s">
        <v>96</v>
      </c>
      <c r="F932" s="1" t="s">
        <v>581</v>
      </c>
      <c r="G932" s="1" t="s">
        <v>64</v>
      </c>
      <c r="H932" s="1" t="s">
        <v>65</v>
      </c>
      <c r="I932" s="2">
        <v>4</v>
      </c>
      <c r="J932" s="2">
        <v>4</v>
      </c>
      <c r="K932" s="2">
        <f t="shared" si="118"/>
        <v>4</v>
      </c>
      <c r="L932" s="2">
        <f t="shared" si="119"/>
        <v>0</v>
      </c>
      <c r="Z932" s="14">
        <v>4</v>
      </c>
      <c r="AA932" s="5">
        <v>223.08</v>
      </c>
      <c r="AV932" s="5" t="str">
        <f t="shared" si="123"/>
        <v/>
      </c>
      <c r="AX932" s="5" t="str">
        <f t="shared" si="124"/>
        <v/>
      </c>
      <c r="AZ932" s="5" t="str">
        <f t="shared" si="125"/>
        <v/>
      </c>
      <c r="BC932" s="5">
        <f t="shared" si="121"/>
        <v>223.08</v>
      </c>
      <c r="BD932" s="11">
        <f t="shared" si="120"/>
        <v>7.8468958490413715E-3</v>
      </c>
      <c r="BE932" s="5">
        <f t="shared" si="122"/>
        <v>7.8468958490413714</v>
      </c>
    </row>
    <row r="933" spans="1:57" x14ac:dyDescent="0.3">
      <c r="A933" s="1" t="s">
        <v>591</v>
      </c>
      <c r="B933" s="1" t="s">
        <v>127</v>
      </c>
      <c r="C933" s="1" t="s">
        <v>128</v>
      </c>
      <c r="D933" s="1" t="s">
        <v>129</v>
      </c>
      <c r="E933" s="1" t="s">
        <v>67</v>
      </c>
      <c r="F933" s="1" t="s">
        <v>581</v>
      </c>
      <c r="G933" s="1" t="s">
        <v>64</v>
      </c>
      <c r="H933" s="1" t="s">
        <v>65</v>
      </c>
      <c r="I933" s="2">
        <v>156</v>
      </c>
      <c r="J933" s="2">
        <v>38.5</v>
      </c>
      <c r="K933" s="2">
        <f t="shared" si="118"/>
        <v>16.47</v>
      </c>
      <c r="L933" s="2">
        <f t="shared" si="119"/>
        <v>0.5</v>
      </c>
      <c r="Z933" s="14">
        <v>16.47</v>
      </c>
      <c r="AA933" s="5">
        <v>918.53189999999984</v>
      </c>
      <c r="AV933" s="5" t="str">
        <f t="shared" si="123"/>
        <v/>
      </c>
      <c r="AX933" s="5" t="str">
        <f t="shared" si="124"/>
        <v/>
      </c>
      <c r="AZ933" s="5" t="str">
        <f t="shared" si="125"/>
        <v/>
      </c>
      <c r="BB933" s="2">
        <v>0.5</v>
      </c>
      <c r="BC933" s="5">
        <f t="shared" si="121"/>
        <v>918.53189999999984</v>
      </c>
      <c r="BD933" s="11">
        <f t="shared" si="120"/>
        <v>3.2309593658427845E-2</v>
      </c>
      <c r="BE933" s="5">
        <f t="shared" si="122"/>
        <v>32.30959365842785</v>
      </c>
    </row>
    <row r="934" spans="1:57" x14ac:dyDescent="0.3">
      <c r="A934" s="1" t="s">
        <v>591</v>
      </c>
      <c r="B934" s="1" t="s">
        <v>127</v>
      </c>
      <c r="C934" s="1" t="s">
        <v>128</v>
      </c>
      <c r="D934" s="1" t="s">
        <v>129</v>
      </c>
      <c r="E934" s="1" t="s">
        <v>62</v>
      </c>
      <c r="F934" s="1" t="s">
        <v>581</v>
      </c>
      <c r="G934" s="1" t="s">
        <v>64</v>
      </c>
      <c r="H934" s="1" t="s">
        <v>65</v>
      </c>
      <c r="I934" s="2">
        <v>156</v>
      </c>
      <c r="J934" s="2">
        <v>36.22</v>
      </c>
      <c r="K934" s="2">
        <f t="shared" si="118"/>
        <v>32.770000000000003</v>
      </c>
      <c r="L934" s="2">
        <f t="shared" si="119"/>
        <v>3.45</v>
      </c>
      <c r="Z934" s="14">
        <v>32.770000000000003</v>
      </c>
      <c r="AA934" s="5">
        <v>1827.5829000000001</v>
      </c>
      <c r="AV934" s="5" t="str">
        <f t="shared" si="123"/>
        <v/>
      </c>
      <c r="AX934" s="5" t="str">
        <f t="shared" si="124"/>
        <v/>
      </c>
      <c r="AZ934" s="5" t="str">
        <f t="shared" si="125"/>
        <v/>
      </c>
      <c r="BB934" s="2">
        <v>3.45</v>
      </c>
      <c r="BC934" s="5">
        <f t="shared" si="121"/>
        <v>1827.5829000000001</v>
      </c>
      <c r="BD934" s="11">
        <f t="shared" si="120"/>
        <v>6.4285694243271449E-2</v>
      </c>
      <c r="BE934" s="5">
        <f t="shared" si="122"/>
        <v>64.28569424327145</v>
      </c>
    </row>
    <row r="935" spans="1:57" x14ac:dyDescent="0.3">
      <c r="A935" s="1" t="s">
        <v>591</v>
      </c>
      <c r="B935" s="1" t="s">
        <v>127</v>
      </c>
      <c r="C935" s="1" t="s">
        <v>128</v>
      </c>
      <c r="D935" s="1" t="s">
        <v>129</v>
      </c>
      <c r="E935" s="1" t="s">
        <v>66</v>
      </c>
      <c r="F935" s="1" t="s">
        <v>581</v>
      </c>
      <c r="G935" s="1" t="s">
        <v>64</v>
      </c>
      <c r="H935" s="1" t="s">
        <v>65</v>
      </c>
      <c r="I935" s="2">
        <v>156</v>
      </c>
      <c r="J935" s="2">
        <v>37.700000000000003</v>
      </c>
      <c r="K935" s="2">
        <f t="shared" si="118"/>
        <v>27.04</v>
      </c>
      <c r="L935" s="2">
        <f t="shared" si="119"/>
        <v>10.66</v>
      </c>
      <c r="Z935" s="14">
        <v>27.04</v>
      </c>
      <c r="AA935" s="5">
        <v>1508.0208</v>
      </c>
      <c r="AV935" s="5" t="str">
        <f t="shared" si="123"/>
        <v/>
      </c>
      <c r="AX935" s="5" t="str">
        <f t="shared" si="124"/>
        <v/>
      </c>
      <c r="AZ935" s="5" t="str">
        <f t="shared" si="125"/>
        <v/>
      </c>
      <c r="BB935" s="2">
        <v>10.66</v>
      </c>
      <c r="BC935" s="5">
        <f t="shared" si="121"/>
        <v>1508.0208</v>
      </c>
      <c r="BD935" s="11">
        <f t="shared" si="120"/>
        <v>5.3045015939519671E-2</v>
      </c>
      <c r="BE935" s="5">
        <f t="shared" si="122"/>
        <v>53.045015939519672</v>
      </c>
    </row>
    <row r="936" spans="1:57" x14ac:dyDescent="0.3">
      <c r="A936" s="1" t="s">
        <v>591</v>
      </c>
      <c r="B936" s="1" t="s">
        <v>127</v>
      </c>
      <c r="C936" s="1" t="s">
        <v>128</v>
      </c>
      <c r="D936" s="1" t="s">
        <v>129</v>
      </c>
      <c r="E936" s="1" t="s">
        <v>68</v>
      </c>
      <c r="F936" s="1" t="s">
        <v>581</v>
      </c>
      <c r="G936" s="1" t="s">
        <v>64</v>
      </c>
      <c r="H936" s="1" t="s">
        <v>65</v>
      </c>
      <c r="I936" s="2">
        <v>156</v>
      </c>
      <c r="J936" s="2">
        <v>39.729999999999997</v>
      </c>
      <c r="K936" s="2">
        <f t="shared" si="118"/>
        <v>0.6</v>
      </c>
      <c r="L936" s="2">
        <f t="shared" si="119"/>
        <v>18.62</v>
      </c>
      <c r="Z936" s="14">
        <v>0.6</v>
      </c>
      <c r="AA936" s="5">
        <v>33.462000000000003</v>
      </c>
      <c r="AV936" s="5" t="str">
        <f t="shared" si="123"/>
        <v/>
      </c>
      <c r="AX936" s="5" t="str">
        <f t="shared" si="124"/>
        <v/>
      </c>
      <c r="AZ936" s="5" t="str">
        <f t="shared" si="125"/>
        <v/>
      </c>
      <c r="BB936" s="2">
        <v>18.62</v>
      </c>
      <c r="BC936" s="5">
        <f t="shared" si="121"/>
        <v>33.462000000000003</v>
      </c>
      <c r="BD936" s="11">
        <f t="shared" si="120"/>
        <v>1.1770343773562059E-3</v>
      </c>
      <c r="BE936" s="5">
        <f t="shared" si="122"/>
        <v>1.177034377356206</v>
      </c>
    </row>
    <row r="937" spans="1:57" x14ac:dyDescent="0.3">
      <c r="A937" s="1" t="s">
        <v>592</v>
      </c>
      <c r="B937" s="1" t="s">
        <v>127</v>
      </c>
      <c r="C937" s="1" t="s">
        <v>128</v>
      </c>
      <c r="D937" s="1" t="s">
        <v>129</v>
      </c>
      <c r="E937" s="1" t="s">
        <v>82</v>
      </c>
      <c r="F937" s="1" t="s">
        <v>581</v>
      </c>
      <c r="G937" s="1" t="s">
        <v>64</v>
      </c>
      <c r="H937" s="1" t="s">
        <v>65</v>
      </c>
      <c r="I937" s="2">
        <v>80</v>
      </c>
      <c r="J937" s="2">
        <v>39.76</v>
      </c>
      <c r="K937" s="2">
        <f t="shared" si="118"/>
        <v>0.31</v>
      </c>
      <c r="L937" s="2">
        <f t="shared" si="119"/>
        <v>0</v>
      </c>
      <c r="Z937" s="14">
        <v>0.31</v>
      </c>
      <c r="AA937" s="5">
        <v>17.288699999999999</v>
      </c>
      <c r="AV937" s="5" t="str">
        <f t="shared" si="123"/>
        <v/>
      </c>
      <c r="AX937" s="5" t="str">
        <f t="shared" si="124"/>
        <v/>
      </c>
      <c r="AZ937" s="5" t="str">
        <f t="shared" si="125"/>
        <v/>
      </c>
      <c r="BC937" s="5">
        <f t="shared" si="121"/>
        <v>17.288699999999999</v>
      </c>
      <c r="BD937" s="11">
        <f t="shared" si="120"/>
        <v>6.0813442830070629E-4</v>
      </c>
      <c r="BE937" s="5">
        <f t="shared" si="122"/>
        <v>0.6081344283007063</v>
      </c>
    </row>
    <row r="938" spans="1:57" x14ac:dyDescent="0.3">
      <c r="A938" s="1" t="s">
        <v>593</v>
      </c>
      <c r="B938" s="1" t="s">
        <v>247</v>
      </c>
      <c r="C938" s="1" t="s">
        <v>248</v>
      </c>
      <c r="D938" s="1" t="s">
        <v>249</v>
      </c>
      <c r="E938" s="1" t="s">
        <v>109</v>
      </c>
      <c r="F938" s="1" t="s">
        <v>466</v>
      </c>
      <c r="G938" s="1" t="s">
        <v>64</v>
      </c>
      <c r="H938" s="1" t="s">
        <v>65</v>
      </c>
      <c r="I938" s="2">
        <v>280</v>
      </c>
      <c r="J938" s="2">
        <v>0.09</v>
      </c>
      <c r="K938" s="2">
        <f t="shared" si="118"/>
        <v>0</v>
      </c>
      <c r="L938" s="2">
        <f t="shared" si="119"/>
        <v>0.09</v>
      </c>
      <c r="AV938" s="5" t="str">
        <f t="shared" si="123"/>
        <v/>
      </c>
      <c r="AX938" s="5" t="str">
        <f t="shared" si="124"/>
        <v/>
      </c>
      <c r="AZ938" s="5" t="str">
        <f t="shared" si="125"/>
        <v/>
      </c>
      <c r="BB938" s="2">
        <v>0.09</v>
      </c>
      <c r="BC938" s="5">
        <f t="shared" si="121"/>
        <v>0</v>
      </c>
      <c r="BD938" s="11">
        <f t="shared" si="120"/>
        <v>0</v>
      </c>
      <c r="BE938" s="5">
        <f t="shared" si="122"/>
        <v>0</v>
      </c>
    </row>
    <row r="939" spans="1:57" x14ac:dyDescent="0.3">
      <c r="A939" s="1" t="s">
        <v>593</v>
      </c>
      <c r="B939" s="1" t="s">
        <v>247</v>
      </c>
      <c r="C939" s="1" t="s">
        <v>248</v>
      </c>
      <c r="D939" s="1" t="s">
        <v>249</v>
      </c>
      <c r="E939" s="1" t="s">
        <v>84</v>
      </c>
      <c r="F939" s="1" t="s">
        <v>466</v>
      </c>
      <c r="G939" s="1" t="s">
        <v>64</v>
      </c>
      <c r="H939" s="1" t="s">
        <v>65</v>
      </c>
      <c r="I939" s="2">
        <v>280</v>
      </c>
      <c r="J939" s="2">
        <v>0.09</v>
      </c>
      <c r="K939" s="2">
        <f t="shared" si="118"/>
        <v>0</v>
      </c>
      <c r="L939" s="2">
        <f t="shared" si="119"/>
        <v>0.09</v>
      </c>
      <c r="AV939" s="5" t="str">
        <f t="shared" si="123"/>
        <v/>
      </c>
      <c r="AX939" s="5" t="str">
        <f t="shared" si="124"/>
        <v/>
      </c>
      <c r="AZ939" s="5" t="str">
        <f t="shared" si="125"/>
        <v/>
      </c>
      <c r="BB939" s="2">
        <v>0.09</v>
      </c>
      <c r="BC939" s="5">
        <f t="shared" si="121"/>
        <v>0</v>
      </c>
      <c r="BD939" s="11">
        <f t="shared" si="120"/>
        <v>0</v>
      </c>
      <c r="BE939" s="5">
        <f t="shared" si="122"/>
        <v>0</v>
      </c>
    </row>
    <row r="940" spans="1:57" x14ac:dyDescent="0.3">
      <c r="A940" s="1" t="s">
        <v>593</v>
      </c>
      <c r="B940" s="1" t="s">
        <v>247</v>
      </c>
      <c r="C940" s="1" t="s">
        <v>248</v>
      </c>
      <c r="D940" s="1" t="s">
        <v>249</v>
      </c>
      <c r="E940" s="1" t="s">
        <v>66</v>
      </c>
      <c r="F940" s="1" t="s">
        <v>594</v>
      </c>
      <c r="G940" s="1" t="s">
        <v>64</v>
      </c>
      <c r="H940" s="1" t="s">
        <v>65</v>
      </c>
      <c r="I940" s="2">
        <v>280</v>
      </c>
      <c r="J940" s="2">
        <v>7.0000000000000007E-2</v>
      </c>
      <c r="K940" s="2">
        <f t="shared" si="118"/>
        <v>0</v>
      </c>
      <c r="L940" s="2">
        <f t="shared" si="119"/>
        <v>7.0000000000000007E-2</v>
      </c>
      <c r="AV940" s="5" t="str">
        <f t="shared" si="123"/>
        <v/>
      </c>
      <c r="AX940" s="5" t="str">
        <f t="shared" si="124"/>
        <v/>
      </c>
      <c r="AZ940" s="5" t="str">
        <f t="shared" si="125"/>
        <v/>
      </c>
      <c r="BB940" s="2">
        <v>7.0000000000000007E-2</v>
      </c>
      <c r="BC940" s="5">
        <f t="shared" si="121"/>
        <v>0</v>
      </c>
      <c r="BD940" s="11">
        <f t="shared" si="120"/>
        <v>0</v>
      </c>
      <c r="BE940" s="5">
        <f t="shared" si="122"/>
        <v>0</v>
      </c>
    </row>
    <row r="941" spans="1:57" x14ac:dyDescent="0.3">
      <c r="A941" s="1" t="s">
        <v>593</v>
      </c>
      <c r="B941" s="1" t="s">
        <v>247</v>
      </c>
      <c r="C941" s="1" t="s">
        <v>248</v>
      </c>
      <c r="D941" s="1" t="s">
        <v>249</v>
      </c>
      <c r="E941" s="1" t="s">
        <v>68</v>
      </c>
      <c r="F941" s="1" t="s">
        <v>594</v>
      </c>
      <c r="G941" s="1" t="s">
        <v>64</v>
      </c>
      <c r="H941" s="1" t="s">
        <v>65</v>
      </c>
      <c r="I941" s="2">
        <v>280</v>
      </c>
      <c r="J941" s="2">
        <v>7.0000000000000007E-2</v>
      </c>
      <c r="K941" s="2">
        <f t="shared" si="118"/>
        <v>0.06</v>
      </c>
      <c r="L941" s="2">
        <f t="shared" si="119"/>
        <v>0.01</v>
      </c>
      <c r="Z941" s="14">
        <v>0.06</v>
      </c>
      <c r="AA941" s="5">
        <v>3.3462000000000001</v>
      </c>
      <c r="AV941" s="5" t="str">
        <f t="shared" si="123"/>
        <v/>
      </c>
      <c r="AX941" s="5" t="str">
        <f t="shared" si="124"/>
        <v/>
      </c>
      <c r="AZ941" s="5" t="str">
        <f t="shared" si="125"/>
        <v/>
      </c>
      <c r="BB941" s="2">
        <v>0.01</v>
      </c>
      <c r="BC941" s="5">
        <f t="shared" si="121"/>
        <v>3.3462000000000001</v>
      </c>
      <c r="BD941" s="11">
        <f t="shared" si="120"/>
        <v>1.1770343773562057E-4</v>
      </c>
      <c r="BE941" s="5">
        <f t="shared" si="122"/>
        <v>0.11770343773562057</v>
      </c>
    </row>
    <row r="942" spans="1:57" x14ac:dyDescent="0.3">
      <c r="A942" s="1" t="s">
        <v>593</v>
      </c>
      <c r="B942" s="1" t="s">
        <v>247</v>
      </c>
      <c r="C942" s="1" t="s">
        <v>248</v>
      </c>
      <c r="D942" s="1" t="s">
        <v>249</v>
      </c>
      <c r="E942" s="1" t="s">
        <v>120</v>
      </c>
      <c r="F942" s="1" t="s">
        <v>594</v>
      </c>
      <c r="G942" s="1" t="s">
        <v>64</v>
      </c>
      <c r="H942" s="1" t="s">
        <v>65</v>
      </c>
      <c r="I942" s="2">
        <v>280</v>
      </c>
      <c r="J942" s="2">
        <v>39.86</v>
      </c>
      <c r="K942" s="2">
        <f t="shared" si="118"/>
        <v>0</v>
      </c>
      <c r="L942" s="2">
        <f t="shared" si="119"/>
        <v>7.0000000000000007E-2</v>
      </c>
      <c r="AV942" s="5" t="str">
        <f t="shared" si="123"/>
        <v/>
      </c>
      <c r="AX942" s="5" t="str">
        <f t="shared" si="124"/>
        <v/>
      </c>
      <c r="AZ942" s="5" t="str">
        <f t="shared" si="125"/>
        <v/>
      </c>
      <c r="BB942" s="2">
        <v>7.0000000000000007E-2</v>
      </c>
      <c r="BC942" s="5">
        <f t="shared" si="121"/>
        <v>0</v>
      </c>
      <c r="BD942" s="11">
        <f t="shared" si="120"/>
        <v>0</v>
      </c>
      <c r="BE942" s="5">
        <f t="shared" si="122"/>
        <v>0</v>
      </c>
    </row>
    <row r="943" spans="1:57" x14ac:dyDescent="0.3">
      <c r="A943" s="1" t="s">
        <v>593</v>
      </c>
      <c r="B943" s="1" t="s">
        <v>247</v>
      </c>
      <c r="C943" s="1" t="s">
        <v>248</v>
      </c>
      <c r="D943" s="1" t="s">
        <v>249</v>
      </c>
      <c r="E943" s="1" t="s">
        <v>69</v>
      </c>
      <c r="F943" s="1" t="s">
        <v>594</v>
      </c>
      <c r="G943" s="1" t="s">
        <v>64</v>
      </c>
      <c r="H943" s="1" t="s">
        <v>65</v>
      </c>
      <c r="I943" s="2">
        <v>280</v>
      </c>
      <c r="J943" s="2">
        <v>39.99</v>
      </c>
      <c r="K943" s="2">
        <f t="shared" si="118"/>
        <v>0</v>
      </c>
      <c r="L943" s="2">
        <f t="shared" si="119"/>
        <v>37.93</v>
      </c>
      <c r="AV943" s="5" t="str">
        <f t="shared" si="123"/>
        <v/>
      </c>
      <c r="AX943" s="5" t="str">
        <f t="shared" si="124"/>
        <v/>
      </c>
      <c r="AZ943" s="5" t="str">
        <f t="shared" si="125"/>
        <v/>
      </c>
      <c r="BB943" s="2">
        <v>37.93</v>
      </c>
      <c r="BC943" s="5">
        <f t="shared" si="121"/>
        <v>0</v>
      </c>
      <c r="BD943" s="11">
        <f t="shared" si="120"/>
        <v>0</v>
      </c>
      <c r="BE943" s="5">
        <f t="shared" si="122"/>
        <v>0</v>
      </c>
    </row>
    <row r="944" spans="1:57" x14ac:dyDescent="0.3">
      <c r="A944" s="1" t="s">
        <v>593</v>
      </c>
      <c r="B944" s="1" t="s">
        <v>247</v>
      </c>
      <c r="C944" s="1" t="s">
        <v>248</v>
      </c>
      <c r="D944" s="1" t="s">
        <v>249</v>
      </c>
      <c r="E944" s="1" t="s">
        <v>132</v>
      </c>
      <c r="F944" s="1" t="s">
        <v>594</v>
      </c>
      <c r="G944" s="1" t="s">
        <v>64</v>
      </c>
      <c r="H944" s="1" t="s">
        <v>65</v>
      </c>
      <c r="I944" s="2">
        <v>280</v>
      </c>
      <c r="J944" s="2">
        <v>40.119999999999997</v>
      </c>
      <c r="K944" s="2">
        <f t="shared" si="118"/>
        <v>0</v>
      </c>
      <c r="L944" s="2">
        <f t="shared" si="119"/>
        <v>40</v>
      </c>
      <c r="AV944" s="5" t="str">
        <f t="shared" si="123"/>
        <v/>
      </c>
      <c r="AX944" s="5" t="str">
        <f t="shared" si="124"/>
        <v/>
      </c>
      <c r="AZ944" s="5" t="str">
        <f t="shared" si="125"/>
        <v/>
      </c>
      <c r="BB944" s="2">
        <v>40</v>
      </c>
      <c r="BC944" s="5">
        <f t="shared" si="121"/>
        <v>0</v>
      </c>
      <c r="BD944" s="11">
        <f t="shared" si="120"/>
        <v>0</v>
      </c>
      <c r="BE944" s="5">
        <f t="shared" si="122"/>
        <v>0</v>
      </c>
    </row>
    <row r="945" spans="1:57" x14ac:dyDescent="0.3">
      <c r="A945" s="1" t="s">
        <v>593</v>
      </c>
      <c r="B945" s="1" t="s">
        <v>247</v>
      </c>
      <c r="C945" s="1" t="s">
        <v>248</v>
      </c>
      <c r="D945" s="1" t="s">
        <v>249</v>
      </c>
      <c r="E945" s="1" t="s">
        <v>70</v>
      </c>
      <c r="F945" s="1" t="s">
        <v>594</v>
      </c>
      <c r="G945" s="1" t="s">
        <v>64</v>
      </c>
      <c r="H945" s="1" t="s">
        <v>65</v>
      </c>
      <c r="I945" s="2">
        <v>280</v>
      </c>
      <c r="J945" s="2">
        <v>38.729999999999997</v>
      </c>
      <c r="K945" s="2">
        <f t="shared" si="118"/>
        <v>0</v>
      </c>
      <c r="L945" s="2">
        <f t="shared" si="119"/>
        <v>38.729999999999997</v>
      </c>
      <c r="AV945" s="5" t="str">
        <f t="shared" si="123"/>
        <v/>
      </c>
      <c r="AX945" s="5" t="str">
        <f t="shared" si="124"/>
        <v/>
      </c>
      <c r="AZ945" s="5" t="str">
        <f t="shared" si="125"/>
        <v/>
      </c>
      <c r="BB945" s="2">
        <v>38.729999999999997</v>
      </c>
      <c r="BC945" s="5">
        <f t="shared" si="121"/>
        <v>0</v>
      </c>
      <c r="BD945" s="11">
        <f t="shared" si="120"/>
        <v>0</v>
      </c>
      <c r="BE945" s="5">
        <f t="shared" si="122"/>
        <v>0</v>
      </c>
    </row>
    <row r="946" spans="1:57" x14ac:dyDescent="0.3">
      <c r="A946" s="1" t="s">
        <v>593</v>
      </c>
      <c r="B946" s="1" t="s">
        <v>247</v>
      </c>
      <c r="C946" s="1" t="s">
        <v>248</v>
      </c>
      <c r="D946" s="1" t="s">
        <v>249</v>
      </c>
      <c r="E946" s="1" t="s">
        <v>96</v>
      </c>
      <c r="F946" s="1" t="s">
        <v>594</v>
      </c>
      <c r="G946" s="1" t="s">
        <v>64</v>
      </c>
      <c r="H946" s="1" t="s">
        <v>65</v>
      </c>
      <c r="I946" s="2">
        <v>280</v>
      </c>
      <c r="J946" s="2">
        <v>39.01</v>
      </c>
      <c r="K946" s="2">
        <f t="shared" si="118"/>
        <v>0</v>
      </c>
      <c r="L946" s="2">
        <f t="shared" si="119"/>
        <v>38.380000000000003</v>
      </c>
      <c r="AV946" s="5" t="str">
        <f t="shared" ref="AV946:AV999" si="126">IF(AU946&gt;0,AU946*$AV$1,"")</f>
        <v/>
      </c>
      <c r="AX946" s="5" t="str">
        <f t="shared" ref="AX946:AX999" si="127">IF(AW946&gt;0,AW946*$AX$1,"")</f>
        <v/>
      </c>
      <c r="AZ946" s="5" t="str">
        <f t="shared" ref="AZ946:AZ999" si="128">IF(AY946&gt;0,AY946*$AZ$1,"")</f>
        <v/>
      </c>
      <c r="BB946" s="2">
        <v>38.380000000000003</v>
      </c>
      <c r="BC946" s="5">
        <f t="shared" si="121"/>
        <v>0</v>
      </c>
      <c r="BD946" s="11">
        <f t="shared" si="120"/>
        <v>0</v>
      </c>
      <c r="BE946" s="5">
        <f t="shared" si="122"/>
        <v>0</v>
      </c>
    </row>
    <row r="947" spans="1:57" x14ac:dyDescent="0.3">
      <c r="A947" s="1" t="s">
        <v>593</v>
      </c>
      <c r="B947" s="1" t="s">
        <v>247</v>
      </c>
      <c r="C947" s="1" t="s">
        <v>248</v>
      </c>
      <c r="D947" s="1" t="s">
        <v>249</v>
      </c>
      <c r="E947" s="1" t="s">
        <v>101</v>
      </c>
      <c r="F947" s="1" t="s">
        <v>594</v>
      </c>
      <c r="G947" s="1" t="s">
        <v>64</v>
      </c>
      <c r="H947" s="1" t="s">
        <v>65</v>
      </c>
      <c r="I947" s="2">
        <v>280</v>
      </c>
      <c r="J947" s="2">
        <v>39.549999999999997</v>
      </c>
      <c r="K947" s="2">
        <f t="shared" si="118"/>
        <v>0</v>
      </c>
      <c r="L947" s="2">
        <f t="shared" si="119"/>
        <v>8.52</v>
      </c>
      <c r="AV947" s="5" t="str">
        <f t="shared" si="126"/>
        <v/>
      </c>
      <c r="AX947" s="5" t="str">
        <f t="shared" si="127"/>
        <v/>
      </c>
      <c r="AZ947" s="5" t="str">
        <f t="shared" si="128"/>
        <v/>
      </c>
      <c r="BB947" s="2">
        <v>8.52</v>
      </c>
      <c r="BC947" s="5">
        <f t="shared" si="121"/>
        <v>0</v>
      </c>
      <c r="BD947" s="11">
        <f t="shared" si="120"/>
        <v>0</v>
      </c>
      <c r="BE947" s="5">
        <f t="shared" si="122"/>
        <v>0</v>
      </c>
    </row>
    <row r="948" spans="1:57" x14ac:dyDescent="0.3">
      <c r="A948" s="1" t="s">
        <v>593</v>
      </c>
      <c r="B948" s="1" t="s">
        <v>247</v>
      </c>
      <c r="C948" s="1" t="s">
        <v>248</v>
      </c>
      <c r="D948" s="1" t="s">
        <v>249</v>
      </c>
      <c r="E948" s="1" t="s">
        <v>81</v>
      </c>
      <c r="F948" s="1" t="s">
        <v>595</v>
      </c>
      <c r="G948" s="1" t="s">
        <v>64</v>
      </c>
      <c r="H948" s="1" t="s">
        <v>65</v>
      </c>
      <c r="I948" s="2">
        <v>280</v>
      </c>
      <c r="J948" s="2">
        <v>0.28999999999999998</v>
      </c>
      <c r="K948" s="2">
        <f t="shared" si="118"/>
        <v>0</v>
      </c>
      <c r="L948" s="2">
        <f t="shared" si="119"/>
        <v>0.13</v>
      </c>
      <c r="AV948" s="5" t="str">
        <f t="shared" si="126"/>
        <v/>
      </c>
      <c r="AX948" s="5" t="str">
        <f t="shared" si="127"/>
        <v/>
      </c>
      <c r="AZ948" s="5" t="str">
        <f t="shared" si="128"/>
        <v/>
      </c>
      <c r="BB948" s="2">
        <v>0.13</v>
      </c>
      <c r="BC948" s="5">
        <f t="shared" si="121"/>
        <v>0</v>
      </c>
      <c r="BD948" s="11">
        <f t="shared" si="120"/>
        <v>0</v>
      </c>
      <c r="BE948" s="5">
        <f t="shared" si="122"/>
        <v>0</v>
      </c>
    </row>
    <row r="949" spans="1:57" x14ac:dyDescent="0.3">
      <c r="A949" s="1" t="s">
        <v>593</v>
      </c>
      <c r="B949" s="1" t="s">
        <v>247</v>
      </c>
      <c r="C949" s="1" t="s">
        <v>248</v>
      </c>
      <c r="D949" s="1" t="s">
        <v>249</v>
      </c>
      <c r="E949" s="1" t="s">
        <v>67</v>
      </c>
      <c r="F949" s="1" t="s">
        <v>595</v>
      </c>
      <c r="G949" s="1" t="s">
        <v>64</v>
      </c>
      <c r="H949" s="1" t="s">
        <v>65</v>
      </c>
      <c r="I949" s="2">
        <v>280</v>
      </c>
      <c r="J949" s="2">
        <v>0.28999999999999998</v>
      </c>
      <c r="K949" s="2">
        <f t="shared" si="118"/>
        <v>0</v>
      </c>
      <c r="L949" s="2">
        <f t="shared" si="119"/>
        <v>0.28999999999999998</v>
      </c>
      <c r="AV949" s="5" t="str">
        <f t="shared" si="126"/>
        <v/>
      </c>
      <c r="AX949" s="5" t="str">
        <f t="shared" si="127"/>
        <v/>
      </c>
      <c r="AZ949" s="5" t="str">
        <f t="shared" si="128"/>
        <v/>
      </c>
      <c r="BB949" s="2">
        <v>0.28999999999999998</v>
      </c>
      <c r="BC949" s="5">
        <f t="shared" si="121"/>
        <v>0</v>
      </c>
      <c r="BD949" s="11">
        <f t="shared" si="120"/>
        <v>0</v>
      </c>
      <c r="BE949" s="5">
        <f t="shared" si="122"/>
        <v>0</v>
      </c>
    </row>
    <row r="950" spans="1:57" x14ac:dyDescent="0.3">
      <c r="A950" s="1" t="s">
        <v>593</v>
      </c>
      <c r="B950" s="1" t="s">
        <v>247</v>
      </c>
      <c r="C950" s="1" t="s">
        <v>248</v>
      </c>
      <c r="D950" s="1" t="s">
        <v>249</v>
      </c>
      <c r="E950" s="1" t="s">
        <v>62</v>
      </c>
      <c r="F950" s="1" t="s">
        <v>595</v>
      </c>
      <c r="G950" s="1" t="s">
        <v>64</v>
      </c>
      <c r="H950" s="1" t="s">
        <v>65</v>
      </c>
      <c r="I950" s="2">
        <v>280</v>
      </c>
      <c r="J950" s="2">
        <v>0.06</v>
      </c>
      <c r="K950" s="2">
        <f t="shared" si="118"/>
        <v>0</v>
      </c>
      <c r="L950" s="2">
        <f t="shared" si="119"/>
        <v>0.06</v>
      </c>
      <c r="AV950" s="5" t="str">
        <f t="shared" si="126"/>
        <v/>
      </c>
      <c r="AX950" s="5" t="str">
        <f t="shared" si="127"/>
        <v/>
      </c>
      <c r="AZ950" s="5" t="str">
        <f t="shared" si="128"/>
        <v/>
      </c>
      <c r="BB950" s="2">
        <v>0.06</v>
      </c>
      <c r="BC950" s="5">
        <f t="shared" si="121"/>
        <v>0</v>
      </c>
      <c r="BD950" s="11">
        <f t="shared" si="120"/>
        <v>0</v>
      </c>
      <c r="BE950" s="5">
        <f t="shared" si="122"/>
        <v>0</v>
      </c>
    </row>
    <row r="951" spans="1:57" x14ac:dyDescent="0.3">
      <c r="A951" s="1" t="s">
        <v>596</v>
      </c>
      <c r="B951" s="1" t="s">
        <v>127</v>
      </c>
      <c r="C951" s="1" t="s">
        <v>128</v>
      </c>
      <c r="D951" s="1" t="s">
        <v>129</v>
      </c>
      <c r="E951" s="1" t="s">
        <v>83</v>
      </c>
      <c r="F951" s="1" t="s">
        <v>466</v>
      </c>
      <c r="G951" s="1" t="s">
        <v>64</v>
      </c>
      <c r="H951" s="1" t="s">
        <v>65</v>
      </c>
      <c r="I951" s="2">
        <v>40</v>
      </c>
      <c r="J951" s="2">
        <v>0.09</v>
      </c>
      <c r="K951" s="2">
        <f t="shared" si="118"/>
        <v>0</v>
      </c>
      <c r="L951" s="2">
        <f t="shared" si="119"/>
        <v>0.09</v>
      </c>
      <c r="AV951" s="5" t="str">
        <f t="shared" si="126"/>
        <v/>
      </c>
      <c r="AX951" s="5" t="str">
        <f t="shared" si="127"/>
        <v/>
      </c>
      <c r="AZ951" s="5" t="str">
        <f t="shared" si="128"/>
        <v/>
      </c>
      <c r="BB951" s="2">
        <v>0.09</v>
      </c>
      <c r="BC951" s="5">
        <f t="shared" si="121"/>
        <v>0</v>
      </c>
      <c r="BD951" s="11">
        <f t="shared" si="120"/>
        <v>0</v>
      </c>
      <c r="BE951" s="5">
        <f t="shared" si="122"/>
        <v>0</v>
      </c>
    </row>
    <row r="952" spans="1:57" x14ac:dyDescent="0.3">
      <c r="A952" s="1" t="s">
        <v>596</v>
      </c>
      <c r="B952" s="1" t="s">
        <v>127</v>
      </c>
      <c r="C952" s="1" t="s">
        <v>128</v>
      </c>
      <c r="D952" s="1" t="s">
        <v>129</v>
      </c>
      <c r="E952" s="1" t="s">
        <v>62</v>
      </c>
      <c r="F952" s="1" t="s">
        <v>594</v>
      </c>
      <c r="G952" s="1" t="s">
        <v>64</v>
      </c>
      <c r="H952" s="1" t="s">
        <v>65</v>
      </c>
      <c r="I952" s="2">
        <v>40</v>
      </c>
      <c r="J952" s="2">
        <v>0.02</v>
      </c>
      <c r="K952" s="2">
        <f t="shared" si="118"/>
        <v>0.02</v>
      </c>
      <c r="L952" s="2">
        <f t="shared" si="119"/>
        <v>0</v>
      </c>
      <c r="Z952" s="14">
        <v>0.02</v>
      </c>
      <c r="AA952" s="5">
        <v>1.1153999999999999</v>
      </c>
      <c r="AV952" s="5" t="str">
        <f t="shared" si="126"/>
        <v/>
      </c>
      <c r="AX952" s="5" t="str">
        <f t="shared" si="127"/>
        <v/>
      </c>
      <c r="AZ952" s="5" t="str">
        <f t="shared" si="128"/>
        <v/>
      </c>
      <c r="BC952" s="5">
        <f t="shared" si="121"/>
        <v>1.1153999999999999</v>
      </c>
      <c r="BD952" s="11">
        <f t="shared" si="120"/>
        <v>3.9234479245206857E-5</v>
      </c>
      <c r="BE952" s="5">
        <f t="shared" si="122"/>
        <v>3.9234479245206857E-2</v>
      </c>
    </row>
    <row r="953" spans="1:57" x14ac:dyDescent="0.3">
      <c r="A953" s="1" t="s">
        <v>596</v>
      </c>
      <c r="B953" s="1" t="s">
        <v>127</v>
      </c>
      <c r="C953" s="1" t="s">
        <v>128</v>
      </c>
      <c r="D953" s="1" t="s">
        <v>129</v>
      </c>
      <c r="E953" s="1" t="s">
        <v>66</v>
      </c>
      <c r="F953" s="1" t="s">
        <v>594</v>
      </c>
      <c r="G953" s="1" t="s">
        <v>64</v>
      </c>
      <c r="H953" s="1" t="s">
        <v>65</v>
      </c>
      <c r="I953" s="2">
        <v>40</v>
      </c>
      <c r="J953" s="2">
        <v>39.61</v>
      </c>
      <c r="K953" s="2">
        <f t="shared" si="118"/>
        <v>3.02</v>
      </c>
      <c r="L953" s="2">
        <f t="shared" si="119"/>
        <v>36.590000000000003</v>
      </c>
      <c r="Z953" s="14">
        <v>3.02</v>
      </c>
      <c r="AA953" s="5">
        <v>168.4254</v>
      </c>
      <c r="AV953" s="5" t="str">
        <f t="shared" si="126"/>
        <v/>
      </c>
      <c r="AX953" s="5" t="str">
        <f t="shared" si="127"/>
        <v/>
      </c>
      <c r="AZ953" s="5" t="str">
        <f t="shared" si="128"/>
        <v/>
      </c>
      <c r="BB953" s="2">
        <v>36.590000000000003</v>
      </c>
      <c r="BC953" s="5">
        <f t="shared" si="121"/>
        <v>168.4254</v>
      </c>
      <c r="BD953" s="11">
        <f t="shared" si="120"/>
        <v>5.9244063660262355E-3</v>
      </c>
      <c r="BE953" s="5">
        <f t="shared" si="122"/>
        <v>5.9244063660262354</v>
      </c>
    </row>
    <row r="954" spans="1:57" x14ac:dyDescent="0.3">
      <c r="A954" s="1" t="s">
        <v>597</v>
      </c>
      <c r="B954" s="1" t="s">
        <v>127</v>
      </c>
      <c r="C954" s="1" t="s">
        <v>128</v>
      </c>
      <c r="D954" s="1" t="s">
        <v>129</v>
      </c>
      <c r="E954" s="1" t="s">
        <v>80</v>
      </c>
      <c r="F954" s="1" t="s">
        <v>466</v>
      </c>
      <c r="G954" s="1" t="s">
        <v>64</v>
      </c>
      <c r="H954" s="1" t="s">
        <v>65</v>
      </c>
      <c r="I954" s="2">
        <v>38.64</v>
      </c>
      <c r="J954" s="2">
        <v>0.08</v>
      </c>
      <c r="K954" s="2">
        <f t="shared" si="118"/>
        <v>0.01</v>
      </c>
      <c r="L954" s="2">
        <f t="shared" si="119"/>
        <v>7.0000000000000007E-2</v>
      </c>
      <c r="Z954" s="14">
        <v>0.01</v>
      </c>
      <c r="AA954" s="5">
        <v>0.55769999999999997</v>
      </c>
      <c r="AV954" s="5" t="str">
        <f t="shared" si="126"/>
        <v/>
      </c>
      <c r="AX954" s="5" t="str">
        <f t="shared" si="127"/>
        <v/>
      </c>
      <c r="AZ954" s="5" t="str">
        <f t="shared" si="128"/>
        <v/>
      </c>
      <c r="BB954" s="2">
        <v>7.0000000000000007E-2</v>
      </c>
      <c r="BC954" s="5">
        <f t="shared" si="121"/>
        <v>0.55769999999999997</v>
      </c>
      <c r="BD954" s="11">
        <f t="shared" si="120"/>
        <v>1.9617239622603429E-5</v>
      </c>
      <c r="BE954" s="5">
        <f t="shared" si="122"/>
        <v>1.9617239622603429E-2</v>
      </c>
    </row>
    <row r="955" spans="1:57" x14ac:dyDescent="0.3">
      <c r="A955" s="1" t="s">
        <v>597</v>
      </c>
      <c r="B955" s="1" t="s">
        <v>127</v>
      </c>
      <c r="C955" s="1" t="s">
        <v>128</v>
      </c>
      <c r="D955" s="1" t="s">
        <v>129</v>
      </c>
      <c r="E955" s="1" t="s">
        <v>62</v>
      </c>
      <c r="F955" s="1" t="s">
        <v>594</v>
      </c>
      <c r="G955" s="1" t="s">
        <v>64</v>
      </c>
      <c r="H955" s="1" t="s">
        <v>65</v>
      </c>
      <c r="I955" s="2">
        <v>38.64</v>
      </c>
      <c r="J955" s="2">
        <v>37.380000000000003</v>
      </c>
      <c r="K955" s="2">
        <f t="shared" si="118"/>
        <v>36.450000000000003</v>
      </c>
      <c r="L955" s="2">
        <f t="shared" si="119"/>
        <v>0.93</v>
      </c>
      <c r="Z955" s="14">
        <v>36.450000000000003</v>
      </c>
      <c r="AA955" s="5">
        <v>2032.8164999999999</v>
      </c>
      <c r="AV955" s="5" t="str">
        <f t="shared" si="126"/>
        <v/>
      </c>
      <c r="AX955" s="5" t="str">
        <f t="shared" si="127"/>
        <v/>
      </c>
      <c r="AZ955" s="5" t="str">
        <f t="shared" si="128"/>
        <v/>
      </c>
      <c r="BB955" s="2">
        <v>0.93</v>
      </c>
      <c r="BC955" s="5">
        <f t="shared" si="121"/>
        <v>2032.8164999999999</v>
      </c>
      <c r="BD955" s="11">
        <f t="shared" si="120"/>
        <v>7.1504838424389497E-2</v>
      </c>
      <c r="BE955" s="5">
        <f t="shared" si="122"/>
        <v>71.504838424389504</v>
      </c>
    </row>
    <row r="956" spans="1:57" x14ac:dyDescent="0.3">
      <c r="A956" s="1" t="s">
        <v>598</v>
      </c>
      <c r="B956" s="1" t="s">
        <v>127</v>
      </c>
      <c r="C956" s="1" t="s">
        <v>128</v>
      </c>
      <c r="D956" s="1" t="s">
        <v>129</v>
      </c>
      <c r="E956" s="1" t="s">
        <v>67</v>
      </c>
      <c r="F956" s="1" t="s">
        <v>594</v>
      </c>
      <c r="G956" s="1" t="s">
        <v>64</v>
      </c>
      <c r="H956" s="1" t="s">
        <v>65</v>
      </c>
      <c r="I956" s="2">
        <v>39.29</v>
      </c>
      <c r="J956" s="2">
        <v>37</v>
      </c>
      <c r="K956" s="2">
        <f t="shared" si="118"/>
        <v>36.78</v>
      </c>
      <c r="L956" s="2">
        <f t="shared" si="119"/>
        <v>0.23</v>
      </c>
      <c r="Z956" s="14">
        <v>36.78</v>
      </c>
      <c r="AA956" s="5">
        <v>2051.2206000000001</v>
      </c>
      <c r="AV956" s="5" t="str">
        <f t="shared" si="126"/>
        <v/>
      </c>
      <c r="AX956" s="5" t="str">
        <f t="shared" si="127"/>
        <v/>
      </c>
      <c r="AZ956" s="5" t="str">
        <f t="shared" si="128"/>
        <v/>
      </c>
      <c r="BB956" s="2">
        <v>0.23</v>
      </c>
      <c r="BC956" s="5">
        <f t="shared" si="121"/>
        <v>2051.2206000000001</v>
      </c>
      <c r="BD956" s="11">
        <f t="shared" si="120"/>
        <v>7.215220733193542E-2</v>
      </c>
      <c r="BE956" s="5">
        <f t="shared" si="122"/>
        <v>72.152207331935415</v>
      </c>
    </row>
    <row r="957" spans="1:57" x14ac:dyDescent="0.3">
      <c r="A957" s="1" t="s">
        <v>598</v>
      </c>
      <c r="B957" s="1" t="s">
        <v>127</v>
      </c>
      <c r="C957" s="1" t="s">
        <v>128</v>
      </c>
      <c r="D957" s="1" t="s">
        <v>129</v>
      </c>
      <c r="E957" s="1" t="s">
        <v>62</v>
      </c>
      <c r="F957" s="1" t="s">
        <v>594</v>
      </c>
      <c r="G957" s="1" t="s">
        <v>64</v>
      </c>
      <c r="H957" s="1" t="s">
        <v>65</v>
      </c>
      <c r="I957" s="2">
        <v>39.29</v>
      </c>
      <c r="J957" s="2">
        <v>0.08</v>
      </c>
      <c r="K957" s="2">
        <f t="shared" si="118"/>
        <v>0.08</v>
      </c>
      <c r="L957" s="2">
        <f t="shared" si="119"/>
        <v>0</v>
      </c>
      <c r="Z957" s="14">
        <v>0.08</v>
      </c>
      <c r="AA957" s="5">
        <v>4.4615999999999998</v>
      </c>
      <c r="AV957" s="5" t="str">
        <f t="shared" si="126"/>
        <v/>
      </c>
      <c r="AX957" s="5" t="str">
        <f t="shared" si="127"/>
        <v/>
      </c>
      <c r="AZ957" s="5" t="str">
        <f t="shared" si="128"/>
        <v/>
      </c>
      <c r="BC957" s="5">
        <f t="shared" si="121"/>
        <v>4.4615999999999998</v>
      </c>
      <c r="BD957" s="11">
        <f t="shared" si="120"/>
        <v>1.5693791698082743E-4</v>
      </c>
      <c r="BE957" s="5">
        <f t="shared" si="122"/>
        <v>0.15693791698082743</v>
      </c>
    </row>
    <row r="958" spans="1:57" x14ac:dyDescent="0.3">
      <c r="A958" s="1" t="s">
        <v>599</v>
      </c>
      <c r="B958" s="1" t="s">
        <v>127</v>
      </c>
      <c r="C958" s="1" t="s">
        <v>128</v>
      </c>
      <c r="D958" s="1" t="s">
        <v>129</v>
      </c>
      <c r="E958" s="1" t="s">
        <v>67</v>
      </c>
      <c r="F958" s="1" t="s">
        <v>594</v>
      </c>
      <c r="G958" s="1" t="s">
        <v>64</v>
      </c>
      <c r="H958" s="1" t="s">
        <v>65</v>
      </c>
      <c r="I958" s="2">
        <v>39.28</v>
      </c>
      <c r="J958" s="2">
        <v>0.02</v>
      </c>
      <c r="K958" s="2">
        <f t="shared" si="118"/>
        <v>0.02</v>
      </c>
      <c r="L958" s="2">
        <f t="shared" si="119"/>
        <v>0</v>
      </c>
      <c r="Z958" s="14">
        <v>0.02</v>
      </c>
      <c r="AA958" s="5">
        <v>1.1153999999999999</v>
      </c>
      <c r="AV958" s="5" t="str">
        <f t="shared" si="126"/>
        <v/>
      </c>
      <c r="AX958" s="5" t="str">
        <f t="shared" si="127"/>
        <v/>
      </c>
      <c r="AZ958" s="5" t="str">
        <f t="shared" si="128"/>
        <v/>
      </c>
      <c r="BC958" s="5">
        <f t="shared" si="121"/>
        <v>1.1153999999999999</v>
      </c>
      <c r="BD958" s="11">
        <f t="shared" si="120"/>
        <v>3.9234479245206857E-5</v>
      </c>
      <c r="BE958" s="5">
        <f t="shared" si="122"/>
        <v>3.9234479245206857E-2</v>
      </c>
    </row>
    <row r="959" spans="1:57" x14ac:dyDescent="0.3">
      <c r="A959" s="1" t="s">
        <v>599</v>
      </c>
      <c r="B959" s="1" t="s">
        <v>127</v>
      </c>
      <c r="C959" s="1" t="s">
        <v>128</v>
      </c>
      <c r="D959" s="1" t="s">
        <v>129</v>
      </c>
      <c r="E959" s="1" t="s">
        <v>66</v>
      </c>
      <c r="F959" s="1" t="s">
        <v>594</v>
      </c>
      <c r="G959" s="1" t="s">
        <v>64</v>
      </c>
      <c r="H959" s="1" t="s">
        <v>65</v>
      </c>
      <c r="I959" s="2">
        <v>39.28</v>
      </c>
      <c r="J959" s="2">
        <v>0.09</v>
      </c>
      <c r="K959" s="2">
        <f t="shared" si="118"/>
        <v>0.03</v>
      </c>
      <c r="L959" s="2">
        <f t="shared" si="119"/>
        <v>0.06</v>
      </c>
      <c r="Z959" s="14">
        <v>0.03</v>
      </c>
      <c r="AA959" s="5">
        <v>1.6731</v>
      </c>
      <c r="AV959" s="5" t="str">
        <f t="shared" si="126"/>
        <v/>
      </c>
      <c r="AX959" s="5" t="str">
        <f t="shared" si="127"/>
        <v/>
      </c>
      <c r="AZ959" s="5" t="str">
        <f t="shared" si="128"/>
        <v/>
      </c>
      <c r="BB959" s="2">
        <v>0.06</v>
      </c>
      <c r="BC959" s="5">
        <f t="shared" si="121"/>
        <v>1.6731</v>
      </c>
      <c r="BD959" s="11">
        <f t="shared" si="120"/>
        <v>5.8851718867810286E-5</v>
      </c>
      <c r="BE959" s="5">
        <f t="shared" si="122"/>
        <v>5.8851718867810286E-2</v>
      </c>
    </row>
    <row r="960" spans="1:57" x14ac:dyDescent="0.3">
      <c r="A960" s="1" t="s">
        <v>599</v>
      </c>
      <c r="B960" s="1" t="s">
        <v>127</v>
      </c>
      <c r="C960" s="1" t="s">
        <v>128</v>
      </c>
      <c r="D960" s="1" t="s">
        <v>129</v>
      </c>
      <c r="E960" s="1" t="s">
        <v>68</v>
      </c>
      <c r="F960" s="1" t="s">
        <v>594</v>
      </c>
      <c r="G960" s="1" t="s">
        <v>64</v>
      </c>
      <c r="H960" s="1" t="s">
        <v>65</v>
      </c>
      <c r="I960" s="2">
        <v>39.28</v>
      </c>
      <c r="J960" s="2">
        <v>39.17</v>
      </c>
      <c r="K960" s="2">
        <f t="shared" si="118"/>
        <v>29.46</v>
      </c>
      <c r="L960" s="2">
        <f t="shared" si="119"/>
        <v>9.7100000000000009</v>
      </c>
      <c r="Z960" s="14">
        <v>29.46</v>
      </c>
      <c r="AA960" s="5">
        <v>1642.9842000000001</v>
      </c>
      <c r="AV960" s="5" t="str">
        <f t="shared" si="126"/>
        <v/>
      </c>
      <c r="AX960" s="5" t="str">
        <f t="shared" si="127"/>
        <v/>
      </c>
      <c r="AZ960" s="5" t="str">
        <f t="shared" si="128"/>
        <v/>
      </c>
      <c r="BB960" s="2">
        <v>9.7100000000000009</v>
      </c>
      <c r="BC960" s="5">
        <f t="shared" si="121"/>
        <v>1642.9842000000001</v>
      </c>
      <c r="BD960" s="11">
        <f t="shared" si="120"/>
        <v>5.7792387928189699E-2</v>
      </c>
      <c r="BE960" s="5">
        <f t="shared" si="122"/>
        <v>57.792387928189704</v>
      </c>
    </row>
    <row r="961" spans="1:57" x14ac:dyDescent="0.3">
      <c r="A961" s="1" t="s">
        <v>600</v>
      </c>
      <c r="B961" s="1" t="s">
        <v>127</v>
      </c>
      <c r="C961" s="1" t="s">
        <v>128</v>
      </c>
      <c r="D961" s="1" t="s">
        <v>129</v>
      </c>
      <c r="E961" s="1" t="s">
        <v>81</v>
      </c>
      <c r="F961" s="1" t="s">
        <v>594</v>
      </c>
      <c r="G961" s="1" t="s">
        <v>64</v>
      </c>
      <c r="H961" s="1" t="s">
        <v>65</v>
      </c>
      <c r="I961" s="2">
        <v>77.959999999999994</v>
      </c>
      <c r="J961" s="2">
        <v>36.299999999999997</v>
      </c>
      <c r="K961" s="2">
        <f t="shared" si="118"/>
        <v>11.86</v>
      </c>
      <c r="L961" s="2">
        <f t="shared" si="119"/>
        <v>0</v>
      </c>
      <c r="X961" s="13">
        <v>0.08</v>
      </c>
      <c r="Y961" s="5">
        <v>4.9572000000000003</v>
      </c>
      <c r="Z961" s="14">
        <v>11.78</v>
      </c>
      <c r="AA961" s="5">
        <v>656.97059999999988</v>
      </c>
      <c r="AV961" s="5" t="str">
        <f t="shared" si="126"/>
        <v/>
      </c>
      <c r="AX961" s="5" t="str">
        <f t="shared" si="127"/>
        <v/>
      </c>
      <c r="AZ961" s="5" t="str">
        <f t="shared" si="128"/>
        <v/>
      </c>
      <c r="BC961" s="5">
        <f t="shared" si="121"/>
        <v>661.92779999999993</v>
      </c>
      <c r="BD961" s="11">
        <f t="shared" si="120"/>
        <v>2.328347904870489E-2</v>
      </c>
      <c r="BE961" s="5">
        <f t="shared" si="122"/>
        <v>23.283479048704891</v>
      </c>
    </row>
    <row r="962" spans="1:57" x14ac:dyDescent="0.3">
      <c r="A962" s="1" t="s">
        <v>600</v>
      </c>
      <c r="B962" s="1" t="s">
        <v>127</v>
      </c>
      <c r="C962" s="1" t="s">
        <v>128</v>
      </c>
      <c r="D962" s="1" t="s">
        <v>129</v>
      </c>
      <c r="E962" s="1" t="s">
        <v>67</v>
      </c>
      <c r="F962" s="1" t="s">
        <v>594</v>
      </c>
      <c r="G962" s="1" t="s">
        <v>64</v>
      </c>
      <c r="H962" s="1" t="s">
        <v>65</v>
      </c>
      <c r="I962" s="2">
        <v>77.959999999999994</v>
      </c>
      <c r="J962" s="2">
        <v>0.08</v>
      </c>
      <c r="K962" s="2">
        <f t="shared" si="118"/>
        <v>0.08</v>
      </c>
      <c r="L962" s="2">
        <f t="shared" si="119"/>
        <v>0</v>
      </c>
      <c r="Z962" s="14">
        <v>0.08</v>
      </c>
      <c r="AA962" s="5">
        <v>4.4615999999999998</v>
      </c>
      <c r="AV962" s="5" t="str">
        <f t="shared" si="126"/>
        <v/>
      </c>
      <c r="AX962" s="5" t="str">
        <f t="shared" si="127"/>
        <v/>
      </c>
      <c r="AZ962" s="5" t="str">
        <f t="shared" si="128"/>
        <v/>
      </c>
      <c r="BC962" s="5">
        <f t="shared" si="121"/>
        <v>4.4615999999999998</v>
      </c>
      <c r="BD962" s="11">
        <f t="shared" si="120"/>
        <v>1.5693791698082743E-4</v>
      </c>
      <c r="BE962" s="5">
        <f t="shared" si="122"/>
        <v>0.15693791698082743</v>
      </c>
    </row>
    <row r="963" spans="1:57" x14ac:dyDescent="0.3">
      <c r="A963" s="1" t="s">
        <v>600</v>
      </c>
      <c r="B963" s="1" t="s">
        <v>127</v>
      </c>
      <c r="C963" s="1" t="s">
        <v>128</v>
      </c>
      <c r="D963" s="1" t="s">
        <v>129</v>
      </c>
      <c r="E963" s="1" t="s">
        <v>68</v>
      </c>
      <c r="F963" s="1" t="s">
        <v>594</v>
      </c>
      <c r="G963" s="1" t="s">
        <v>64</v>
      </c>
      <c r="H963" s="1" t="s">
        <v>65</v>
      </c>
      <c r="I963" s="2">
        <v>77.959999999999994</v>
      </c>
      <c r="J963" s="2">
        <v>0.09</v>
      </c>
      <c r="K963" s="2">
        <f t="shared" ref="K963:K1026" si="129">SUM(N963,P963,R963,T963,AD963,AF963,AH963,AL963,AO963,AQ963,AS963,V963,X963,Z963,AB963,AJ963)</f>
        <v>0.09</v>
      </c>
      <c r="L963" s="2">
        <f t="shared" ref="L963:L1026" si="130">SUM(M963,AN963,AU963,AW963,AY963,BA963,BB963)</f>
        <v>0</v>
      </c>
      <c r="Z963" s="14">
        <v>0.09</v>
      </c>
      <c r="AA963" s="5">
        <v>5.0192999999999994</v>
      </c>
      <c r="AV963" s="5" t="str">
        <f t="shared" si="126"/>
        <v/>
      </c>
      <c r="AX963" s="5" t="str">
        <f t="shared" si="127"/>
        <v/>
      </c>
      <c r="AZ963" s="5" t="str">
        <f t="shared" si="128"/>
        <v/>
      </c>
      <c r="BC963" s="5">
        <f t="shared" si="121"/>
        <v>5.0192999999999994</v>
      </c>
      <c r="BD963" s="11">
        <f t="shared" ref="BD963:BD1026" si="131">(BC963/$BC$1991)*100</f>
        <v>1.7655515660343083E-4</v>
      </c>
      <c r="BE963" s="5">
        <f t="shared" si="122"/>
        <v>0.17655515660343082</v>
      </c>
    </row>
    <row r="964" spans="1:57" x14ac:dyDescent="0.3">
      <c r="A964" s="1" t="s">
        <v>600</v>
      </c>
      <c r="B964" s="1" t="s">
        <v>127</v>
      </c>
      <c r="C964" s="1" t="s">
        <v>128</v>
      </c>
      <c r="D964" s="1" t="s">
        <v>129</v>
      </c>
      <c r="E964" s="1" t="s">
        <v>82</v>
      </c>
      <c r="F964" s="1" t="s">
        <v>594</v>
      </c>
      <c r="G964" s="1" t="s">
        <v>64</v>
      </c>
      <c r="H964" s="1" t="s">
        <v>65</v>
      </c>
      <c r="I964" s="2">
        <v>77.959999999999994</v>
      </c>
      <c r="J964" s="2">
        <v>39.69</v>
      </c>
      <c r="K964" s="2">
        <f t="shared" si="129"/>
        <v>1.1599999999999999</v>
      </c>
      <c r="L964" s="2">
        <f t="shared" si="130"/>
        <v>0</v>
      </c>
      <c r="Z964" s="14">
        <v>1.1599999999999999</v>
      </c>
      <c r="AA964" s="5">
        <v>64.69319999999999</v>
      </c>
      <c r="AV964" s="5" t="str">
        <f t="shared" si="126"/>
        <v/>
      </c>
      <c r="AX964" s="5" t="str">
        <f t="shared" si="127"/>
        <v/>
      </c>
      <c r="AZ964" s="5" t="str">
        <f t="shared" si="128"/>
        <v/>
      </c>
      <c r="BC964" s="5">
        <f t="shared" ref="BC964:BC1027" si="132">SUM(O964,Q964,S964,U964,AE964,AG964,AI964,AM964,AP964,AR964,AT964,W964,Y964,AA964,AC964,AK964)</f>
        <v>64.69319999999999</v>
      </c>
      <c r="BD964" s="11">
        <f t="shared" si="131"/>
        <v>2.2755997962219973E-3</v>
      </c>
      <c r="BE964" s="5">
        <f t="shared" ref="BE964:BE1027" si="133">(BD964/100)*$BE$1</f>
        <v>2.2755997962219974</v>
      </c>
    </row>
    <row r="965" spans="1:57" x14ac:dyDescent="0.3">
      <c r="A965" s="1" t="s">
        <v>601</v>
      </c>
      <c r="B965" s="1" t="s">
        <v>247</v>
      </c>
      <c r="C965" s="1" t="s">
        <v>248</v>
      </c>
      <c r="D965" s="1" t="s">
        <v>249</v>
      </c>
      <c r="E965" s="1" t="s">
        <v>80</v>
      </c>
      <c r="F965" s="1" t="s">
        <v>461</v>
      </c>
      <c r="G965" s="1" t="s">
        <v>64</v>
      </c>
      <c r="H965" s="1" t="s">
        <v>65</v>
      </c>
      <c r="I965" s="2">
        <v>640</v>
      </c>
      <c r="J965" s="2">
        <v>0.09</v>
      </c>
      <c r="K965" s="2">
        <f t="shared" si="129"/>
        <v>0</v>
      </c>
      <c r="L965" s="2">
        <f t="shared" si="130"/>
        <v>0.09</v>
      </c>
      <c r="AV965" s="5" t="str">
        <f t="shared" si="126"/>
        <v/>
      </c>
      <c r="AX965" s="5" t="str">
        <f t="shared" si="127"/>
        <v/>
      </c>
      <c r="AZ965" s="5" t="str">
        <f t="shared" si="128"/>
        <v/>
      </c>
      <c r="BB965" s="2">
        <v>0.09</v>
      </c>
      <c r="BC965" s="5">
        <f t="shared" si="132"/>
        <v>0</v>
      </c>
      <c r="BD965" s="11">
        <f t="shared" si="131"/>
        <v>0</v>
      </c>
      <c r="BE965" s="5">
        <f t="shared" si="133"/>
        <v>0</v>
      </c>
    </row>
    <row r="966" spans="1:57" x14ac:dyDescent="0.3">
      <c r="A966" s="1" t="s">
        <v>601</v>
      </c>
      <c r="B966" s="1" t="s">
        <v>247</v>
      </c>
      <c r="C966" s="1" t="s">
        <v>248</v>
      </c>
      <c r="D966" s="1" t="s">
        <v>249</v>
      </c>
      <c r="E966" s="1" t="s">
        <v>83</v>
      </c>
      <c r="F966" s="1" t="s">
        <v>461</v>
      </c>
      <c r="G966" s="1" t="s">
        <v>64</v>
      </c>
      <c r="H966" s="1" t="s">
        <v>65</v>
      </c>
      <c r="I966" s="2">
        <v>640</v>
      </c>
      <c r="J966" s="2">
        <v>0.09</v>
      </c>
      <c r="K966" s="2">
        <f t="shared" si="129"/>
        <v>0</v>
      </c>
      <c r="L966" s="2">
        <f t="shared" si="130"/>
        <v>0.09</v>
      </c>
      <c r="AV966" s="5" t="str">
        <f t="shared" si="126"/>
        <v/>
      </c>
      <c r="AX966" s="5" t="str">
        <f t="shared" si="127"/>
        <v/>
      </c>
      <c r="AZ966" s="5" t="str">
        <f t="shared" si="128"/>
        <v/>
      </c>
      <c r="BB966" s="2">
        <v>0.09</v>
      </c>
      <c r="BC966" s="5">
        <f t="shared" si="132"/>
        <v>0</v>
      </c>
      <c r="BD966" s="11">
        <f t="shared" si="131"/>
        <v>0</v>
      </c>
      <c r="BE966" s="5">
        <f t="shared" si="133"/>
        <v>0</v>
      </c>
    </row>
    <row r="967" spans="1:57" x14ac:dyDescent="0.3">
      <c r="A967" s="1" t="s">
        <v>601</v>
      </c>
      <c r="B967" s="1" t="s">
        <v>247</v>
      </c>
      <c r="C967" s="1" t="s">
        <v>248</v>
      </c>
      <c r="D967" s="1" t="s">
        <v>249</v>
      </c>
      <c r="E967" s="1" t="s">
        <v>109</v>
      </c>
      <c r="F967" s="1" t="s">
        <v>461</v>
      </c>
      <c r="G967" s="1" t="s">
        <v>64</v>
      </c>
      <c r="H967" s="1" t="s">
        <v>65</v>
      </c>
      <c r="I967" s="2">
        <v>640</v>
      </c>
      <c r="J967" s="2">
        <v>0.09</v>
      </c>
      <c r="K967" s="2">
        <f t="shared" si="129"/>
        <v>0</v>
      </c>
      <c r="L967" s="2">
        <f t="shared" si="130"/>
        <v>0.09</v>
      </c>
      <c r="AV967" s="5" t="str">
        <f t="shared" si="126"/>
        <v/>
      </c>
      <c r="AX967" s="5" t="str">
        <f t="shared" si="127"/>
        <v/>
      </c>
      <c r="AZ967" s="5" t="str">
        <f t="shared" si="128"/>
        <v/>
      </c>
      <c r="BB967" s="2">
        <v>0.09</v>
      </c>
      <c r="BC967" s="5">
        <f t="shared" si="132"/>
        <v>0</v>
      </c>
      <c r="BD967" s="11">
        <f t="shared" si="131"/>
        <v>0</v>
      </c>
      <c r="BE967" s="5">
        <f t="shared" si="133"/>
        <v>0</v>
      </c>
    </row>
    <row r="968" spans="1:57" x14ac:dyDescent="0.3">
      <c r="A968" s="1" t="s">
        <v>601</v>
      </c>
      <c r="B968" s="1" t="s">
        <v>247</v>
      </c>
      <c r="C968" s="1" t="s">
        <v>248</v>
      </c>
      <c r="D968" s="1" t="s">
        <v>249</v>
      </c>
      <c r="E968" s="1" t="s">
        <v>84</v>
      </c>
      <c r="F968" s="1" t="s">
        <v>461</v>
      </c>
      <c r="G968" s="1" t="s">
        <v>64</v>
      </c>
      <c r="H968" s="1" t="s">
        <v>65</v>
      </c>
      <c r="I968" s="2">
        <v>640</v>
      </c>
      <c r="J968" s="2">
        <v>0.09</v>
      </c>
      <c r="K968" s="2">
        <f t="shared" si="129"/>
        <v>0</v>
      </c>
      <c r="L968" s="2">
        <f t="shared" si="130"/>
        <v>0.09</v>
      </c>
      <c r="AV968" s="5" t="str">
        <f t="shared" si="126"/>
        <v/>
      </c>
      <c r="AX968" s="5" t="str">
        <f t="shared" si="127"/>
        <v/>
      </c>
      <c r="AZ968" s="5" t="str">
        <f t="shared" si="128"/>
        <v/>
      </c>
      <c r="BB968" s="2">
        <v>0.09</v>
      </c>
      <c r="BC968" s="5">
        <f t="shared" si="132"/>
        <v>0</v>
      </c>
      <c r="BD968" s="11">
        <f t="shared" si="131"/>
        <v>0</v>
      </c>
      <c r="BE968" s="5">
        <f t="shared" si="133"/>
        <v>0</v>
      </c>
    </row>
    <row r="969" spans="1:57" x14ac:dyDescent="0.3">
      <c r="A969" s="1" t="s">
        <v>601</v>
      </c>
      <c r="B969" s="1" t="s">
        <v>247</v>
      </c>
      <c r="C969" s="1" t="s">
        <v>248</v>
      </c>
      <c r="D969" s="1" t="s">
        <v>249</v>
      </c>
      <c r="E969" s="1" t="s">
        <v>81</v>
      </c>
      <c r="F969" s="1" t="s">
        <v>595</v>
      </c>
      <c r="G969" s="1" t="s">
        <v>64</v>
      </c>
      <c r="H969" s="1" t="s">
        <v>65</v>
      </c>
      <c r="I969" s="2">
        <v>640</v>
      </c>
      <c r="J969" s="2">
        <v>39.82</v>
      </c>
      <c r="K969" s="2">
        <f t="shared" si="129"/>
        <v>0</v>
      </c>
      <c r="L969" s="2">
        <f t="shared" si="130"/>
        <v>2.25</v>
      </c>
      <c r="AV969" s="5" t="str">
        <f t="shared" si="126"/>
        <v/>
      </c>
      <c r="AX969" s="5" t="str">
        <f t="shared" si="127"/>
        <v/>
      </c>
      <c r="AZ969" s="5" t="str">
        <f t="shared" si="128"/>
        <v/>
      </c>
      <c r="BB969" s="2">
        <v>2.25</v>
      </c>
      <c r="BC969" s="5">
        <f t="shared" si="132"/>
        <v>0</v>
      </c>
      <c r="BD969" s="11">
        <f t="shared" si="131"/>
        <v>0</v>
      </c>
      <c r="BE969" s="5">
        <f t="shared" si="133"/>
        <v>0</v>
      </c>
    </row>
    <row r="970" spans="1:57" x14ac:dyDescent="0.3">
      <c r="A970" s="1" t="s">
        <v>601</v>
      </c>
      <c r="B970" s="1" t="s">
        <v>247</v>
      </c>
      <c r="C970" s="1" t="s">
        <v>248</v>
      </c>
      <c r="D970" s="1" t="s">
        <v>249</v>
      </c>
      <c r="E970" s="1" t="s">
        <v>67</v>
      </c>
      <c r="F970" s="1" t="s">
        <v>595</v>
      </c>
      <c r="G970" s="1" t="s">
        <v>64</v>
      </c>
      <c r="H970" s="1" t="s">
        <v>65</v>
      </c>
      <c r="I970" s="2">
        <v>640</v>
      </c>
      <c r="J970" s="2">
        <v>39.22</v>
      </c>
      <c r="K970" s="2">
        <f t="shared" si="129"/>
        <v>0</v>
      </c>
      <c r="L970" s="2">
        <f t="shared" si="130"/>
        <v>33.56</v>
      </c>
      <c r="AV970" s="5" t="str">
        <f t="shared" si="126"/>
        <v/>
      </c>
      <c r="AX970" s="5" t="str">
        <f t="shared" si="127"/>
        <v/>
      </c>
      <c r="AZ970" s="5" t="str">
        <f t="shared" si="128"/>
        <v/>
      </c>
      <c r="BB970" s="2">
        <v>33.56</v>
      </c>
      <c r="BC970" s="5">
        <f t="shared" si="132"/>
        <v>0</v>
      </c>
      <c r="BD970" s="11">
        <f t="shared" si="131"/>
        <v>0</v>
      </c>
      <c r="BE970" s="5">
        <f t="shared" si="133"/>
        <v>0</v>
      </c>
    </row>
    <row r="971" spans="1:57" x14ac:dyDescent="0.3">
      <c r="A971" s="1" t="s">
        <v>601</v>
      </c>
      <c r="B971" s="1" t="s">
        <v>247</v>
      </c>
      <c r="C971" s="1" t="s">
        <v>248</v>
      </c>
      <c r="D971" s="1" t="s">
        <v>249</v>
      </c>
      <c r="E971" s="1" t="s">
        <v>62</v>
      </c>
      <c r="F971" s="1" t="s">
        <v>595</v>
      </c>
      <c r="G971" s="1" t="s">
        <v>64</v>
      </c>
      <c r="H971" s="1" t="s">
        <v>65</v>
      </c>
      <c r="I971" s="2">
        <v>640</v>
      </c>
      <c r="J971" s="2">
        <v>39.39</v>
      </c>
      <c r="K971" s="2">
        <f t="shared" si="129"/>
        <v>0</v>
      </c>
      <c r="L971" s="2">
        <f t="shared" si="130"/>
        <v>39.39</v>
      </c>
      <c r="AV971" s="5" t="str">
        <f t="shared" si="126"/>
        <v/>
      </c>
      <c r="AX971" s="5" t="str">
        <f t="shared" si="127"/>
        <v/>
      </c>
      <c r="AZ971" s="5" t="str">
        <f t="shared" si="128"/>
        <v/>
      </c>
      <c r="BB971" s="2">
        <v>39.39</v>
      </c>
      <c r="BC971" s="5">
        <f t="shared" si="132"/>
        <v>0</v>
      </c>
      <c r="BD971" s="11">
        <f t="shared" si="131"/>
        <v>0</v>
      </c>
      <c r="BE971" s="5">
        <f t="shared" si="133"/>
        <v>0</v>
      </c>
    </row>
    <row r="972" spans="1:57" x14ac:dyDescent="0.3">
      <c r="A972" s="1" t="s">
        <v>601</v>
      </c>
      <c r="B972" s="1" t="s">
        <v>247</v>
      </c>
      <c r="C972" s="1" t="s">
        <v>248</v>
      </c>
      <c r="D972" s="1" t="s">
        <v>249</v>
      </c>
      <c r="E972" s="1" t="s">
        <v>66</v>
      </c>
      <c r="F972" s="1" t="s">
        <v>595</v>
      </c>
      <c r="G972" s="1" t="s">
        <v>64</v>
      </c>
      <c r="H972" s="1" t="s">
        <v>65</v>
      </c>
      <c r="I972" s="2">
        <v>640</v>
      </c>
      <c r="J972" s="2">
        <v>39.479999999999997</v>
      </c>
      <c r="K972" s="2">
        <f t="shared" si="129"/>
        <v>0</v>
      </c>
      <c r="L972" s="2">
        <f t="shared" si="130"/>
        <v>39.479999999999997</v>
      </c>
      <c r="AV972" s="5" t="str">
        <f t="shared" si="126"/>
        <v/>
      </c>
      <c r="AX972" s="5" t="str">
        <f t="shared" si="127"/>
        <v/>
      </c>
      <c r="AZ972" s="5" t="str">
        <f t="shared" si="128"/>
        <v/>
      </c>
      <c r="BB972" s="2">
        <v>39.479999999999997</v>
      </c>
      <c r="BC972" s="5">
        <f t="shared" si="132"/>
        <v>0</v>
      </c>
      <c r="BD972" s="11">
        <f t="shared" si="131"/>
        <v>0</v>
      </c>
      <c r="BE972" s="5">
        <f t="shared" si="133"/>
        <v>0</v>
      </c>
    </row>
    <row r="973" spans="1:57" x14ac:dyDescent="0.3">
      <c r="A973" s="1" t="s">
        <v>601</v>
      </c>
      <c r="B973" s="1" t="s">
        <v>247</v>
      </c>
      <c r="C973" s="1" t="s">
        <v>248</v>
      </c>
      <c r="D973" s="1" t="s">
        <v>249</v>
      </c>
      <c r="E973" s="1" t="s">
        <v>68</v>
      </c>
      <c r="F973" s="1" t="s">
        <v>595</v>
      </c>
      <c r="G973" s="1" t="s">
        <v>64</v>
      </c>
      <c r="H973" s="1" t="s">
        <v>65</v>
      </c>
      <c r="I973" s="2">
        <v>640</v>
      </c>
      <c r="J973" s="2">
        <v>39.4</v>
      </c>
      <c r="K973" s="2">
        <f t="shared" si="129"/>
        <v>0</v>
      </c>
      <c r="L973" s="2">
        <f t="shared" si="130"/>
        <v>13.63</v>
      </c>
      <c r="AV973" s="5" t="str">
        <f t="shared" si="126"/>
        <v/>
      </c>
      <c r="AX973" s="5" t="str">
        <f t="shared" si="127"/>
        <v/>
      </c>
      <c r="AZ973" s="5" t="str">
        <f t="shared" si="128"/>
        <v/>
      </c>
      <c r="BB973" s="2">
        <v>13.63</v>
      </c>
      <c r="BC973" s="5">
        <f t="shared" si="132"/>
        <v>0</v>
      </c>
      <c r="BD973" s="11">
        <f t="shared" si="131"/>
        <v>0</v>
      </c>
      <c r="BE973" s="5">
        <f t="shared" si="133"/>
        <v>0</v>
      </c>
    </row>
    <row r="974" spans="1:57" x14ac:dyDescent="0.3">
      <c r="A974" s="1" t="s">
        <v>601</v>
      </c>
      <c r="B974" s="1" t="s">
        <v>247</v>
      </c>
      <c r="C974" s="1" t="s">
        <v>248</v>
      </c>
      <c r="D974" s="1" t="s">
        <v>249</v>
      </c>
      <c r="E974" s="1" t="s">
        <v>69</v>
      </c>
      <c r="F974" s="1" t="s">
        <v>595</v>
      </c>
      <c r="G974" s="1" t="s">
        <v>64</v>
      </c>
      <c r="H974" s="1" t="s">
        <v>65</v>
      </c>
      <c r="I974" s="2">
        <v>640</v>
      </c>
      <c r="J974" s="2">
        <v>39.47</v>
      </c>
      <c r="K974" s="2">
        <f t="shared" si="129"/>
        <v>0</v>
      </c>
      <c r="L974" s="2">
        <f t="shared" si="130"/>
        <v>10.57</v>
      </c>
      <c r="AV974" s="5" t="str">
        <f t="shared" si="126"/>
        <v/>
      </c>
      <c r="AX974" s="5" t="str">
        <f t="shared" si="127"/>
        <v/>
      </c>
      <c r="AZ974" s="5" t="str">
        <f t="shared" si="128"/>
        <v/>
      </c>
      <c r="BB974" s="2">
        <v>10.57</v>
      </c>
      <c r="BC974" s="5">
        <f t="shared" si="132"/>
        <v>0</v>
      </c>
      <c r="BD974" s="11">
        <f t="shared" si="131"/>
        <v>0</v>
      </c>
      <c r="BE974" s="5">
        <f t="shared" si="133"/>
        <v>0</v>
      </c>
    </row>
    <row r="975" spans="1:57" x14ac:dyDescent="0.3">
      <c r="A975" s="1" t="s">
        <v>601</v>
      </c>
      <c r="B975" s="1" t="s">
        <v>247</v>
      </c>
      <c r="C975" s="1" t="s">
        <v>248</v>
      </c>
      <c r="D975" s="1" t="s">
        <v>249</v>
      </c>
      <c r="E975" s="1" t="s">
        <v>132</v>
      </c>
      <c r="F975" s="1" t="s">
        <v>595</v>
      </c>
      <c r="G975" s="1" t="s">
        <v>64</v>
      </c>
      <c r="H975" s="1" t="s">
        <v>65</v>
      </c>
      <c r="I975" s="2">
        <v>640</v>
      </c>
      <c r="J975" s="2">
        <v>39.450000000000003</v>
      </c>
      <c r="K975" s="2">
        <f t="shared" si="129"/>
        <v>0</v>
      </c>
      <c r="L975" s="2">
        <f t="shared" si="130"/>
        <v>39.450000000000003</v>
      </c>
      <c r="AV975" s="5" t="str">
        <f t="shared" si="126"/>
        <v/>
      </c>
      <c r="AX975" s="5" t="str">
        <f t="shared" si="127"/>
        <v/>
      </c>
      <c r="AZ975" s="5" t="str">
        <f t="shared" si="128"/>
        <v/>
      </c>
      <c r="BB975" s="2">
        <v>39.450000000000003</v>
      </c>
      <c r="BC975" s="5">
        <f t="shared" si="132"/>
        <v>0</v>
      </c>
      <c r="BD975" s="11">
        <f t="shared" si="131"/>
        <v>0</v>
      </c>
      <c r="BE975" s="5">
        <f t="shared" si="133"/>
        <v>0</v>
      </c>
    </row>
    <row r="976" spans="1:57" x14ac:dyDescent="0.3">
      <c r="A976" s="1" t="s">
        <v>601</v>
      </c>
      <c r="B976" s="1" t="s">
        <v>247</v>
      </c>
      <c r="C976" s="1" t="s">
        <v>248</v>
      </c>
      <c r="D976" s="1" t="s">
        <v>249</v>
      </c>
      <c r="E976" s="1" t="s">
        <v>70</v>
      </c>
      <c r="F976" s="1" t="s">
        <v>595</v>
      </c>
      <c r="G976" s="1" t="s">
        <v>64</v>
      </c>
      <c r="H976" s="1" t="s">
        <v>65</v>
      </c>
      <c r="I976" s="2">
        <v>640</v>
      </c>
      <c r="J976" s="2">
        <v>37.85</v>
      </c>
      <c r="K976" s="2">
        <f t="shared" si="129"/>
        <v>0</v>
      </c>
      <c r="L976" s="2">
        <f t="shared" si="130"/>
        <v>34.200000000000003</v>
      </c>
      <c r="AV976" s="5" t="str">
        <f t="shared" si="126"/>
        <v/>
      </c>
      <c r="AX976" s="5" t="str">
        <f t="shared" si="127"/>
        <v/>
      </c>
      <c r="AZ976" s="5" t="str">
        <f t="shared" si="128"/>
        <v/>
      </c>
      <c r="BB976" s="2">
        <v>34.200000000000003</v>
      </c>
      <c r="BC976" s="5">
        <f t="shared" si="132"/>
        <v>0</v>
      </c>
      <c r="BD976" s="11">
        <f t="shared" si="131"/>
        <v>0</v>
      </c>
      <c r="BE976" s="5">
        <f t="shared" si="133"/>
        <v>0</v>
      </c>
    </row>
    <row r="977" spans="1:57" x14ac:dyDescent="0.3">
      <c r="A977" s="1" t="s">
        <v>601</v>
      </c>
      <c r="B977" s="1" t="s">
        <v>247</v>
      </c>
      <c r="C977" s="1" t="s">
        <v>248</v>
      </c>
      <c r="D977" s="1" t="s">
        <v>249</v>
      </c>
      <c r="E977" s="1" t="s">
        <v>96</v>
      </c>
      <c r="F977" s="1" t="s">
        <v>595</v>
      </c>
      <c r="G977" s="1" t="s">
        <v>64</v>
      </c>
      <c r="H977" s="1" t="s">
        <v>65</v>
      </c>
      <c r="I977" s="2">
        <v>640</v>
      </c>
      <c r="J977" s="2">
        <v>38.380000000000003</v>
      </c>
      <c r="K977" s="2">
        <f t="shared" si="129"/>
        <v>0</v>
      </c>
      <c r="L977" s="2">
        <f t="shared" si="130"/>
        <v>2.78</v>
      </c>
      <c r="AV977" s="5" t="str">
        <f t="shared" si="126"/>
        <v/>
      </c>
      <c r="AX977" s="5" t="str">
        <f t="shared" si="127"/>
        <v/>
      </c>
      <c r="AZ977" s="5" t="str">
        <f t="shared" si="128"/>
        <v/>
      </c>
      <c r="BB977" s="2">
        <v>2.78</v>
      </c>
      <c r="BC977" s="5">
        <f t="shared" si="132"/>
        <v>0</v>
      </c>
      <c r="BD977" s="11">
        <f t="shared" si="131"/>
        <v>0</v>
      </c>
      <c r="BE977" s="5">
        <f t="shared" si="133"/>
        <v>0</v>
      </c>
    </row>
    <row r="978" spans="1:57" x14ac:dyDescent="0.3">
      <c r="A978" s="1" t="s">
        <v>602</v>
      </c>
      <c r="B978" s="1" t="s">
        <v>59</v>
      </c>
      <c r="C978" s="1" t="s">
        <v>60</v>
      </c>
      <c r="D978" s="1" t="s">
        <v>61</v>
      </c>
      <c r="E978" s="1" t="s">
        <v>109</v>
      </c>
      <c r="F978" s="1" t="s">
        <v>161</v>
      </c>
      <c r="G978" s="1" t="s">
        <v>64</v>
      </c>
      <c r="H978" s="1" t="s">
        <v>603</v>
      </c>
      <c r="I978" s="2">
        <v>490.05</v>
      </c>
      <c r="J978" s="2">
        <v>39.92</v>
      </c>
      <c r="K978" s="2">
        <f t="shared" si="129"/>
        <v>37.380000000000003</v>
      </c>
      <c r="L978" s="2">
        <f t="shared" si="130"/>
        <v>2.54</v>
      </c>
      <c r="Z978" s="14">
        <v>37.380000000000003</v>
      </c>
      <c r="AA978" s="5">
        <v>2084.6826000000001</v>
      </c>
      <c r="AV978" s="5" t="str">
        <f t="shared" si="126"/>
        <v/>
      </c>
      <c r="AX978" s="5" t="str">
        <f t="shared" si="127"/>
        <v/>
      </c>
      <c r="AZ978" s="5" t="str">
        <f t="shared" si="128"/>
        <v/>
      </c>
      <c r="BB978" s="2">
        <v>2.54</v>
      </c>
      <c r="BC978" s="5">
        <f t="shared" si="132"/>
        <v>2084.6826000000001</v>
      </c>
      <c r="BD978" s="11">
        <f t="shared" si="131"/>
        <v>7.3329241709291615E-2</v>
      </c>
      <c r="BE978" s="5">
        <f t="shared" si="133"/>
        <v>73.329241709291622</v>
      </c>
    </row>
    <row r="979" spans="1:57" x14ac:dyDescent="0.3">
      <c r="A979" s="1" t="s">
        <v>602</v>
      </c>
      <c r="B979" s="1" t="s">
        <v>59</v>
      </c>
      <c r="C979" s="1" t="s">
        <v>60</v>
      </c>
      <c r="D979" s="1" t="s">
        <v>61</v>
      </c>
      <c r="E979" s="1" t="s">
        <v>120</v>
      </c>
      <c r="F979" s="1" t="s">
        <v>161</v>
      </c>
      <c r="G979" s="1" t="s">
        <v>64</v>
      </c>
      <c r="H979" s="1" t="s">
        <v>603</v>
      </c>
      <c r="I979" s="2">
        <v>490.05</v>
      </c>
      <c r="J979" s="2">
        <v>40</v>
      </c>
      <c r="K979" s="2">
        <f t="shared" si="129"/>
        <v>4.28</v>
      </c>
      <c r="L979" s="2">
        <f t="shared" si="130"/>
        <v>35.72</v>
      </c>
      <c r="Z979" s="14">
        <v>4.28</v>
      </c>
      <c r="AA979" s="5">
        <v>238.69560000000001</v>
      </c>
      <c r="AV979" s="5" t="str">
        <f t="shared" si="126"/>
        <v/>
      </c>
      <c r="AX979" s="5" t="str">
        <f t="shared" si="127"/>
        <v/>
      </c>
      <c r="AZ979" s="5" t="str">
        <f t="shared" si="128"/>
        <v/>
      </c>
      <c r="BB979" s="2">
        <v>35.72</v>
      </c>
      <c r="BC979" s="5">
        <f t="shared" si="132"/>
        <v>238.69560000000001</v>
      </c>
      <c r="BD979" s="11">
        <f t="shared" si="131"/>
        <v>8.3961785584742675E-3</v>
      </c>
      <c r="BE979" s="5">
        <f t="shared" si="133"/>
        <v>8.3961785584742668</v>
      </c>
    </row>
    <row r="980" spans="1:57" x14ac:dyDescent="0.3">
      <c r="A980" s="1" t="s">
        <v>602</v>
      </c>
      <c r="B980" s="1" t="s">
        <v>59</v>
      </c>
      <c r="C980" s="1" t="s">
        <v>60</v>
      </c>
      <c r="D980" s="1" t="s">
        <v>61</v>
      </c>
      <c r="E980" s="1" t="s">
        <v>69</v>
      </c>
      <c r="F980" s="1" t="s">
        <v>161</v>
      </c>
      <c r="G980" s="1" t="s">
        <v>64</v>
      </c>
      <c r="H980" s="1" t="s">
        <v>603</v>
      </c>
      <c r="I980" s="2">
        <v>490.05</v>
      </c>
      <c r="J980" s="2">
        <v>26.06</v>
      </c>
      <c r="K980" s="2">
        <f t="shared" si="129"/>
        <v>0</v>
      </c>
      <c r="L980" s="2">
        <f t="shared" si="130"/>
        <v>26.06</v>
      </c>
      <c r="AV980" s="5" t="str">
        <f t="shared" si="126"/>
        <v/>
      </c>
      <c r="AX980" s="5" t="str">
        <f t="shared" si="127"/>
        <v/>
      </c>
      <c r="AZ980" s="5" t="str">
        <f t="shared" si="128"/>
        <v/>
      </c>
      <c r="BB980" s="2">
        <v>26.06</v>
      </c>
      <c r="BC980" s="5">
        <f t="shared" si="132"/>
        <v>0</v>
      </c>
      <c r="BD980" s="11">
        <f t="shared" si="131"/>
        <v>0</v>
      </c>
      <c r="BE980" s="5">
        <f t="shared" si="133"/>
        <v>0</v>
      </c>
    </row>
    <row r="981" spans="1:57" x14ac:dyDescent="0.3">
      <c r="A981" s="1" t="s">
        <v>602</v>
      </c>
      <c r="B981" s="1" t="s">
        <v>59</v>
      </c>
      <c r="C981" s="1" t="s">
        <v>60</v>
      </c>
      <c r="D981" s="1" t="s">
        <v>61</v>
      </c>
      <c r="E981" s="1" t="s">
        <v>132</v>
      </c>
      <c r="F981" s="1" t="s">
        <v>161</v>
      </c>
      <c r="G981" s="1" t="s">
        <v>64</v>
      </c>
      <c r="H981" s="1" t="s">
        <v>603</v>
      </c>
      <c r="I981" s="2">
        <v>490.05</v>
      </c>
      <c r="J981" s="2">
        <v>6.61</v>
      </c>
      <c r="K981" s="2">
        <f t="shared" si="129"/>
        <v>0</v>
      </c>
      <c r="L981" s="2">
        <f t="shared" si="130"/>
        <v>0.46</v>
      </c>
      <c r="AV981" s="5" t="str">
        <f t="shared" si="126"/>
        <v/>
      </c>
      <c r="AX981" s="5" t="str">
        <f t="shared" si="127"/>
        <v/>
      </c>
      <c r="AZ981" s="5" t="str">
        <f t="shared" si="128"/>
        <v/>
      </c>
      <c r="BB981" s="2">
        <v>0.46</v>
      </c>
      <c r="BC981" s="5">
        <f t="shared" si="132"/>
        <v>0</v>
      </c>
      <c r="BD981" s="11">
        <f t="shared" si="131"/>
        <v>0</v>
      </c>
      <c r="BE981" s="5">
        <f t="shared" si="133"/>
        <v>0</v>
      </c>
    </row>
    <row r="982" spans="1:57" x14ac:dyDescent="0.3">
      <c r="A982" s="1" t="s">
        <v>602</v>
      </c>
      <c r="B982" s="1" t="s">
        <v>59</v>
      </c>
      <c r="C982" s="1" t="s">
        <v>60</v>
      </c>
      <c r="D982" s="1" t="s">
        <v>61</v>
      </c>
      <c r="E982" s="1" t="s">
        <v>101</v>
      </c>
      <c r="F982" s="1" t="s">
        <v>161</v>
      </c>
      <c r="G982" s="1" t="s">
        <v>64</v>
      </c>
      <c r="H982" s="1" t="s">
        <v>603</v>
      </c>
      <c r="I982" s="2">
        <v>490.05</v>
      </c>
      <c r="J982" s="2">
        <v>15.91</v>
      </c>
      <c r="K982" s="2">
        <f t="shared" si="129"/>
        <v>10.32</v>
      </c>
      <c r="L982" s="2">
        <f t="shared" si="130"/>
        <v>5.59</v>
      </c>
      <c r="Z982" s="14">
        <v>10.32</v>
      </c>
      <c r="AA982" s="5">
        <v>575.54639999999995</v>
      </c>
      <c r="AV982" s="5" t="str">
        <f t="shared" si="126"/>
        <v/>
      </c>
      <c r="AX982" s="5" t="str">
        <f t="shared" si="127"/>
        <v/>
      </c>
      <c r="AZ982" s="5" t="str">
        <f t="shared" si="128"/>
        <v/>
      </c>
      <c r="BB982" s="2">
        <v>5.59</v>
      </c>
      <c r="BC982" s="5">
        <f t="shared" si="132"/>
        <v>575.54639999999995</v>
      </c>
      <c r="BD982" s="11">
        <f t="shared" si="131"/>
        <v>2.0244991290526738E-2</v>
      </c>
      <c r="BE982" s="5">
        <f t="shared" si="133"/>
        <v>20.244991290526738</v>
      </c>
    </row>
    <row r="983" spans="1:57" x14ac:dyDescent="0.3">
      <c r="A983" s="1" t="s">
        <v>602</v>
      </c>
      <c r="B983" s="1" t="s">
        <v>59</v>
      </c>
      <c r="C983" s="1" t="s">
        <v>60</v>
      </c>
      <c r="D983" s="1" t="s">
        <v>61</v>
      </c>
      <c r="E983" s="1" t="s">
        <v>84</v>
      </c>
      <c r="F983" s="1" t="s">
        <v>161</v>
      </c>
      <c r="G983" s="1" t="s">
        <v>64</v>
      </c>
      <c r="H983" s="1" t="s">
        <v>603</v>
      </c>
      <c r="I983" s="2">
        <v>490.05</v>
      </c>
      <c r="J983" s="2">
        <v>37.68</v>
      </c>
      <c r="K983" s="2">
        <f t="shared" si="129"/>
        <v>36.82</v>
      </c>
      <c r="L983" s="2">
        <f t="shared" si="130"/>
        <v>0.86</v>
      </c>
      <c r="Z983" s="14">
        <v>36.82</v>
      </c>
      <c r="AA983" s="5">
        <v>2053.4513999999999</v>
      </c>
      <c r="AV983" s="5" t="str">
        <f t="shared" si="126"/>
        <v/>
      </c>
      <c r="AX983" s="5" t="str">
        <f t="shared" si="127"/>
        <v/>
      </c>
      <c r="AZ983" s="5" t="str">
        <f t="shared" si="128"/>
        <v/>
      </c>
      <c r="BB983" s="2">
        <v>0.86</v>
      </c>
      <c r="BC983" s="5">
        <f t="shared" si="132"/>
        <v>2053.4513999999999</v>
      </c>
      <c r="BD983" s="11">
        <f t="shared" si="131"/>
        <v>7.223067629042583E-2</v>
      </c>
      <c r="BE983" s="5">
        <f t="shared" si="133"/>
        <v>72.230676290425819</v>
      </c>
    </row>
    <row r="984" spans="1:57" x14ac:dyDescent="0.3">
      <c r="A984" s="1" t="s">
        <v>602</v>
      </c>
      <c r="B984" s="1" t="s">
        <v>59</v>
      </c>
      <c r="C984" s="1" t="s">
        <v>60</v>
      </c>
      <c r="D984" s="1" t="s">
        <v>61</v>
      </c>
      <c r="E984" s="1" t="s">
        <v>80</v>
      </c>
      <c r="F984" s="1" t="s">
        <v>161</v>
      </c>
      <c r="G984" s="1" t="s">
        <v>64</v>
      </c>
      <c r="H984" s="1" t="s">
        <v>603</v>
      </c>
      <c r="I984" s="2">
        <v>490.05</v>
      </c>
      <c r="J984" s="2">
        <v>40</v>
      </c>
      <c r="K984" s="2">
        <f t="shared" si="129"/>
        <v>8.2899999999999991</v>
      </c>
      <c r="L984" s="2">
        <f t="shared" si="130"/>
        <v>31.71</v>
      </c>
      <c r="Z984" s="14">
        <v>8.2899999999999991</v>
      </c>
      <c r="AA984" s="5">
        <v>462.33329999999989</v>
      </c>
      <c r="AV984" s="5" t="str">
        <f t="shared" si="126"/>
        <v/>
      </c>
      <c r="AX984" s="5" t="str">
        <f t="shared" si="127"/>
        <v/>
      </c>
      <c r="AZ984" s="5" t="str">
        <f t="shared" si="128"/>
        <v/>
      </c>
      <c r="BB984" s="2">
        <v>31.71</v>
      </c>
      <c r="BC984" s="5">
        <f t="shared" si="132"/>
        <v>462.33329999999989</v>
      </c>
      <c r="BD984" s="11">
        <f t="shared" si="131"/>
        <v>1.6262691647138238E-2</v>
      </c>
      <c r="BE984" s="5">
        <f t="shared" si="133"/>
        <v>16.262691647138237</v>
      </c>
    </row>
    <row r="985" spans="1:57" x14ac:dyDescent="0.3">
      <c r="A985" s="1" t="s">
        <v>602</v>
      </c>
      <c r="B985" s="1" t="s">
        <v>59</v>
      </c>
      <c r="C985" s="1" t="s">
        <v>60</v>
      </c>
      <c r="D985" s="1" t="s">
        <v>61</v>
      </c>
      <c r="E985" s="1" t="s">
        <v>81</v>
      </c>
      <c r="F985" s="1" t="s">
        <v>161</v>
      </c>
      <c r="G985" s="1" t="s">
        <v>64</v>
      </c>
      <c r="H985" s="1" t="s">
        <v>603</v>
      </c>
      <c r="I985" s="2">
        <v>490.05</v>
      </c>
      <c r="J985" s="2">
        <v>40</v>
      </c>
      <c r="K985" s="2">
        <f t="shared" si="129"/>
        <v>24.96</v>
      </c>
      <c r="L985" s="2">
        <f t="shared" si="130"/>
        <v>15.04</v>
      </c>
      <c r="Z985" s="14">
        <v>24.96</v>
      </c>
      <c r="AA985" s="5">
        <v>1392.0192</v>
      </c>
      <c r="AV985" s="5" t="str">
        <f t="shared" si="126"/>
        <v/>
      </c>
      <c r="AX985" s="5" t="str">
        <f t="shared" si="127"/>
        <v/>
      </c>
      <c r="AZ985" s="5" t="str">
        <f t="shared" si="128"/>
        <v/>
      </c>
      <c r="BB985" s="2">
        <v>15.04</v>
      </c>
      <c r="BC985" s="5">
        <f t="shared" si="132"/>
        <v>1392.0192</v>
      </c>
      <c r="BD985" s="11">
        <f t="shared" si="131"/>
        <v>4.8964630098018158E-2</v>
      </c>
      <c r="BE985" s="5">
        <f t="shared" si="133"/>
        <v>48.964630098018155</v>
      </c>
    </row>
    <row r="986" spans="1:57" x14ac:dyDescent="0.3">
      <c r="A986" s="1" t="s">
        <v>602</v>
      </c>
      <c r="B986" s="1" t="s">
        <v>59</v>
      </c>
      <c r="C986" s="1" t="s">
        <v>60</v>
      </c>
      <c r="D986" s="1" t="s">
        <v>61</v>
      </c>
      <c r="E986" s="1" t="s">
        <v>67</v>
      </c>
      <c r="F986" s="1" t="s">
        <v>161</v>
      </c>
      <c r="G986" s="1" t="s">
        <v>64</v>
      </c>
      <c r="H986" s="1" t="s">
        <v>603</v>
      </c>
      <c r="I986" s="2">
        <v>490.05</v>
      </c>
      <c r="J986" s="2">
        <v>40</v>
      </c>
      <c r="K986" s="2">
        <f t="shared" si="129"/>
        <v>4.0199999999999996</v>
      </c>
      <c r="L986" s="2">
        <f t="shared" si="130"/>
        <v>35.979999999999997</v>
      </c>
      <c r="Z986" s="14">
        <v>4.0199999999999996</v>
      </c>
      <c r="AA986" s="5">
        <v>224.19539999999989</v>
      </c>
      <c r="AV986" s="5" t="str">
        <f t="shared" si="126"/>
        <v/>
      </c>
      <c r="AX986" s="5" t="str">
        <f t="shared" si="127"/>
        <v/>
      </c>
      <c r="AZ986" s="5" t="str">
        <f t="shared" si="128"/>
        <v/>
      </c>
      <c r="BB986" s="2">
        <v>35.979999999999997</v>
      </c>
      <c r="BC986" s="5">
        <f t="shared" si="132"/>
        <v>224.19539999999989</v>
      </c>
      <c r="BD986" s="11">
        <f t="shared" si="131"/>
        <v>7.8861303282865749E-3</v>
      </c>
      <c r="BE986" s="5">
        <f t="shared" si="133"/>
        <v>7.8861303282865745</v>
      </c>
    </row>
    <row r="987" spans="1:57" x14ac:dyDescent="0.3">
      <c r="A987" s="1" t="s">
        <v>602</v>
      </c>
      <c r="B987" s="1" t="s">
        <v>59</v>
      </c>
      <c r="C987" s="1" t="s">
        <v>60</v>
      </c>
      <c r="D987" s="1" t="s">
        <v>61</v>
      </c>
      <c r="E987" s="1" t="s">
        <v>62</v>
      </c>
      <c r="F987" s="1" t="s">
        <v>161</v>
      </c>
      <c r="G987" s="1" t="s">
        <v>64</v>
      </c>
      <c r="H987" s="1" t="s">
        <v>603</v>
      </c>
      <c r="I987" s="2">
        <v>490.05</v>
      </c>
      <c r="J987" s="2">
        <v>8.24</v>
      </c>
      <c r="K987" s="2">
        <f t="shared" si="129"/>
        <v>0</v>
      </c>
      <c r="L987" s="2">
        <f t="shared" si="130"/>
        <v>8.24</v>
      </c>
      <c r="AV987" s="5" t="str">
        <f t="shared" si="126"/>
        <v/>
      </c>
      <c r="AX987" s="5" t="str">
        <f t="shared" si="127"/>
        <v/>
      </c>
      <c r="AZ987" s="5" t="str">
        <f t="shared" si="128"/>
        <v/>
      </c>
      <c r="BB987" s="2">
        <v>8.24</v>
      </c>
      <c r="BC987" s="5">
        <f t="shared" si="132"/>
        <v>0</v>
      </c>
      <c r="BD987" s="11">
        <f t="shared" si="131"/>
        <v>0</v>
      </c>
      <c r="BE987" s="5">
        <f t="shared" si="133"/>
        <v>0</v>
      </c>
    </row>
    <row r="988" spans="1:57" x14ac:dyDescent="0.3">
      <c r="A988" s="1" t="s">
        <v>602</v>
      </c>
      <c r="B988" s="1" t="s">
        <v>59</v>
      </c>
      <c r="C988" s="1" t="s">
        <v>60</v>
      </c>
      <c r="D988" s="1" t="s">
        <v>61</v>
      </c>
      <c r="E988" s="1" t="s">
        <v>66</v>
      </c>
      <c r="F988" s="1" t="s">
        <v>161</v>
      </c>
      <c r="G988" s="1" t="s">
        <v>64</v>
      </c>
      <c r="H988" s="1" t="s">
        <v>603</v>
      </c>
      <c r="I988" s="2">
        <v>490.05</v>
      </c>
      <c r="J988" s="2">
        <v>36.9</v>
      </c>
      <c r="K988" s="2">
        <f t="shared" si="129"/>
        <v>0</v>
      </c>
      <c r="L988" s="2">
        <f t="shared" si="130"/>
        <v>0.05</v>
      </c>
      <c r="AV988" s="5" t="str">
        <f t="shared" si="126"/>
        <v/>
      </c>
      <c r="AX988" s="5" t="str">
        <f t="shared" si="127"/>
        <v/>
      </c>
      <c r="AZ988" s="5" t="str">
        <f t="shared" si="128"/>
        <v/>
      </c>
      <c r="BB988" s="2">
        <v>0.05</v>
      </c>
      <c r="BC988" s="5">
        <f t="shared" si="132"/>
        <v>0</v>
      </c>
      <c r="BD988" s="11">
        <f t="shared" si="131"/>
        <v>0</v>
      </c>
      <c r="BE988" s="5">
        <f t="shared" si="133"/>
        <v>0</v>
      </c>
    </row>
    <row r="989" spans="1:57" x14ac:dyDescent="0.3">
      <c r="A989" s="1" t="s">
        <v>602</v>
      </c>
      <c r="B989" s="1" t="s">
        <v>59</v>
      </c>
      <c r="C989" s="1" t="s">
        <v>60</v>
      </c>
      <c r="D989" s="1" t="s">
        <v>61</v>
      </c>
      <c r="E989" s="1" t="s">
        <v>68</v>
      </c>
      <c r="F989" s="1" t="s">
        <v>161</v>
      </c>
      <c r="G989" s="1" t="s">
        <v>64</v>
      </c>
      <c r="H989" s="1" t="s">
        <v>603</v>
      </c>
      <c r="I989" s="2">
        <v>490.05</v>
      </c>
      <c r="J989" s="2">
        <v>30.27</v>
      </c>
      <c r="K989" s="2">
        <f t="shared" si="129"/>
        <v>0.01</v>
      </c>
      <c r="L989" s="2">
        <f t="shared" si="130"/>
        <v>30.26</v>
      </c>
      <c r="Z989" s="14">
        <v>0.01</v>
      </c>
      <c r="AA989" s="5">
        <v>0.55769999999999997</v>
      </c>
      <c r="AV989" s="5" t="str">
        <f t="shared" si="126"/>
        <v/>
      </c>
      <c r="AX989" s="5" t="str">
        <f t="shared" si="127"/>
        <v/>
      </c>
      <c r="AZ989" s="5" t="str">
        <f t="shared" si="128"/>
        <v/>
      </c>
      <c r="BB989" s="2">
        <v>30.26</v>
      </c>
      <c r="BC989" s="5">
        <f t="shared" si="132"/>
        <v>0.55769999999999997</v>
      </c>
      <c r="BD989" s="11">
        <f t="shared" si="131"/>
        <v>1.9617239622603429E-5</v>
      </c>
      <c r="BE989" s="5">
        <f t="shared" si="133"/>
        <v>1.9617239622603429E-2</v>
      </c>
    </row>
    <row r="990" spans="1:57" x14ac:dyDescent="0.3">
      <c r="A990" s="1" t="s">
        <v>602</v>
      </c>
      <c r="B990" s="1" t="s">
        <v>59</v>
      </c>
      <c r="C990" s="1" t="s">
        <v>60</v>
      </c>
      <c r="D990" s="1" t="s">
        <v>61</v>
      </c>
      <c r="E990" s="1" t="s">
        <v>82</v>
      </c>
      <c r="F990" s="1" t="s">
        <v>161</v>
      </c>
      <c r="G990" s="1" t="s">
        <v>64</v>
      </c>
      <c r="H990" s="1" t="s">
        <v>603</v>
      </c>
      <c r="I990" s="2">
        <v>490.05</v>
      </c>
      <c r="J990" s="2">
        <v>38.36</v>
      </c>
      <c r="K990" s="2">
        <f t="shared" si="129"/>
        <v>12.35</v>
      </c>
      <c r="L990" s="2">
        <f t="shared" si="130"/>
        <v>26.01</v>
      </c>
      <c r="Z990" s="14">
        <v>12.35</v>
      </c>
      <c r="AA990" s="5">
        <v>688.75949999999989</v>
      </c>
      <c r="AV990" s="5" t="str">
        <f t="shared" si="126"/>
        <v/>
      </c>
      <c r="AX990" s="5" t="str">
        <f t="shared" si="127"/>
        <v/>
      </c>
      <c r="AZ990" s="5" t="str">
        <f t="shared" si="128"/>
        <v/>
      </c>
      <c r="BB990" s="2">
        <v>26.01</v>
      </c>
      <c r="BC990" s="5">
        <f t="shared" si="132"/>
        <v>688.75949999999989</v>
      </c>
      <c r="BD990" s="11">
        <f t="shared" si="131"/>
        <v>2.4227290933915232E-2</v>
      </c>
      <c r="BE990" s="5">
        <f t="shared" si="133"/>
        <v>24.227290933915231</v>
      </c>
    </row>
    <row r="991" spans="1:57" x14ac:dyDescent="0.3">
      <c r="A991" s="1" t="s">
        <v>602</v>
      </c>
      <c r="B991" s="1" t="s">
        <v>59</v>
      </c>
      <c r="C991" s="1" t="s">
        <v>60</v>
      </c>
      <c r="D991" s="1" t="s">
        <v>61</v>
      </c>
      <c r="E991" s="1" t="s">
        <v>83</v>
      </c>
      <c r="F991" s="1" t="s">
        <v>161</v>
      </c>
      <c r="G991" s="1" t="s">
        <v>64</v>
      </c>
      <c r="H991" s="1" t="s">
        <v>603</v>
      </c>
      <c r="I991" s="2">
        <v>490.05</v>
      </c>
      <c r="J991" s="2">
        <v>38.32</v>
      </c>
      <c r="K991" s="2">
        <f t="shared" si="129"/>
        <v>29.88</v>
      </c>
      <c r="L991" s="2">
        <f t="shared" si="130"/>
        <v>8.44</v>
      </c>
      <c r="Z991" s="14">
        <v>29.88</v>
      </c>
      <c r="AA991" s="5">
        <v>1666.4076</v>
      </c>
      <c r="AV991" s="5" t="str">
        <f t="shared" si="126"/>
        <v/>
      </c>
      <c r="AX991" s="5" t="str">
        <f t="shared" si="127"/>
        <v/>
      </c>
      <c r="AZ991" s="5" t="str">
        <f t="shared" si="128"/>
        <v/>
      </c>
      <c r="BB991" s="2">
        <v>8.44</v>
      </c>
      <c r="BC991" s="5">
        <f t="shared" si="132"/>
        <v>1666.4076</v>
      </c>
      <c r="BD991" s="11">
        <f t="shared" si="131"/>
        <v>5.8616311992339049E-2</v>
      </c>
      <c r="BE991" s="5">
        <f t="shared" si="133"/>
        <v>58.616311992339043</v>
      </c>
    </row>
    <row r="992" spans="1:57" x14ac:dyDescent="0.3">
      <c r="A992" s="1" t="s">
        <v>602</v>
      </c>
      <c r="B992" s="1" t="s">
        <v>59</v>
      </c>
      <c r="C992" s="1" t="s">
        <v>60</v>
      </c>
      <c r="D992" s="1" t="s">
        <v>61</v>
      </c>
      <c r="E992" s="1" t="s">
        <v>70</v>
      </c>
      <c r="F992" s="1" t="s">
        <v>241</v>
      </c>
      <c r="G992" s="1" t="s">
        <v>64</v>
      </c>
      <c r="H992" s="1" t="s">
        <v>65</v>
      </c>
      <c r="I992" s="2">
        <v>490.05</v>
      </c>
      <c r="J992" s="2">
        <v>7.0000000000000007E-2</v>
      </c>
      <c r="K992" s="2">
        <f t="shared" si="129"/>
        <v>0</v>
      </c>
      <c r="L992" s="2">
        <f t="shared" si="130"/>
        <v>0.02</v>
      </c>
      <c r="AV992" s="5" t="str">
        <f t="shared" si="126"/>
        <v/>
      </c>
      <c r="AX992" s="5" t="str">
        <f t="shared" si="127"/>
        <v/>
      </c>
      <c r="AZ992" s="5" t="str">
        <f t="shared" si="128"/>
        <v/>
      </c>
      <c r="BB992" s="2">
        <v>0.02</v>
      </c>
      <c r="BC992" s="5">
        <f t="shared" si="132"/>
        <v>0</v>
      </c>
      <c r="BD992" s="11">
        <f t="shared" si="131"/>
        <v>0</v>
      </c>
      <c r="BE992" s="5">
        <f t="shared" si="133"/>
        <v>0</v>
      </c>
    </row>
    <row r="993" spans="1:57" x14ac:dyDescent="0.3">
      <c r="A993" s="1" t="s">
        <v>602</v>
      </c>
      <c r="B993" s="1" t="s">
        <v>59</v>
      </c>
      <c r="C993" s="1" t="s">
        <v>60</v>
      </c>
      <c r="D993" s="1" t="s">
        <v>61</v>
      </c>
      <c r="E993" s="1" t="s">
        <v>96</v>
      </c>
      <c r="F993" s="1" t="s">
        <v>241</v>
      </c>
      <c r="G993" s="1" t="s">
        <v>64</v>
      </c>
      <c r="H993" s="1" t="s">
        <v>65</v>
      </c>
      <c r="I993" s="2">
        <v>490.05</v>
      </c>
      <c r="J993" s="2">
        <v>7.0000000000000007E-2</v>
      </c>
      <c r="K993" s="2">
        <f t="shared" si="129"/>
        <v>0</v>
      </c>
      <c r="L993" s="2">
        <f t="shared" si="130"/>
        <v>7.0000000000000007E-2</v>
      </c>
      <c r="AV993" s="5" t="str">
        <f t="shared" si="126"/>
        <v/>
      </c>
      <c r="AX993" s="5" t="str">
        <f t="shared" si="127"/>
        <v/>
      </c>
      <c r="AZ993" s="5" t="str">
        <f t="shared" si="128"/>
        <v/>
      </c>
      <c r="BB993" s="2">
        <v>7.0000000000000007E-2</v>
      </c>
      <c r="BC993" s="5">
        <f t="shared" si="132"/>
        <v>0</v>
      </c>
      <c r="BD993" s="11">
        <f t="shared" si="131"/>
        <v>0</v>
      </c>
      <c r="BE993" s="5">
        <f t="shared" si="133"/>
        <v>0</v>
      </c>
    </row>
    <row r="994" spans="1:57" x14ac:dyDescent="0.3">
      <c r="A994" s="1" t="s">
        <v>602</v>
      </c>
      <c r="B994" s="1" t="s">
        <v>59</v>
      </c>
      <c r="C994" s="1" t="s">
        <v>60</v>
      </c>
      <c r="D994" s="1" t="s">
        <v>61</v>
      </c>
      <c r="E994" s="1" t="s">
        <v>101</v>
      </c>
      <c r="F994" s="1" t="s">
        <v>241</v>
      </c>
      <c r="G994" s="1" t="s">
        <v>64</v>
      </c>
      <c r="H994" s="1" t="s">
        <v>65</v>
      </c>
      <c r="I994" s="2">
        <v>490.05</v>
      </c>
      <c r="J994" s="2">
        <v>7.0000000000000007E-2</v>
      </c>
      <c r="K994" s="2">
        <f t="shared" si="129"/>
        <v>0.01</v>
      </c>
      <c r="L994" s="2">
        <f t="shared" si="130"/>
        <v>0.05</v>
      </c>
      <c r="Z994" s="14">
        <v>0.01</v>
      </c>
      <c r="AA994" s="5">
        <v>0.55769999999999997</v>
      </c>
      <c r="AV994" s="5" t="str">
        <f t="shared" si="126"/>
        <v/>
      </c>
      <c r="AX994" s="5" t="str">
        <f t="shared" si="127"/>
        <v/>
      </c>
      <c r="AZ994" s="5" t="str">
        <f t="shared" si="128"/>
        <v/>
      </c>
      <c r="BB994" s="2">
        <v>0.05</v>
      </c>
      <c r="BC994" s="5">
        <f t="shared" si="132"/>
        <v>0.55769999999999997</v>
      </c>
      <c r="BD994" s="11">
        <f t="shared" si="131"/>
        <v>1.9617239622603429E-5</v>
      </c>
      <c r="BE994" s="5">
        <f t="shared" si="133"/>
        <v>1.9617239622603429E-2</v>
      </c>
    </row>
    <row r="995" spans="1:57" x14ac:dyDescent="0.3">
      <c r="A995" s="1" t="s">
        <v>602</v>
      </c>
      <c r="B995" s="1" t="s">
        <v>59</v>
      </c>
      <c r="C995" s="1" t="s">
        <v>60</v>
      </c>
      <c r="D995" s="1" t="s">
        <v>61</v>
      </c>
      <c r="E995" s="1" t="s">
        <v>84</v>
      </c>
      <c r="F995" s="1" t="s">
        <v>241</v>
      </c>
      <c r="G995" s="1" t="s">
        <v>64</v>
      </c>
      <c r="H995" s="1" t="s">
        <v>65</v>
      </c>
      <c r="I995" s="2">
        <v>490.05</v>
      </c>
      <c r="J995" s="2">
        <v>7.0000000000000007E-2</v>
      </c>
      <c r="K995" s="2">
        <f t="shared" si="129"/>
        <v>0</v>
      </c>
      <c r="L995" s="2">
        <f t="shared" si="130"/>
        <v>7.0000000000000007E-2</v>
      </c>
      <c r="AV995" s="5" t="str">
        <f t="shared" si="126"/>
        <v/>
      </c>
      <c r="AX995" s="5" t="str">
        <f t="shared" si="127"/>
        <v/>
      </c>
      <c r="AZ995" s="5" t="str">
        <f t="shared" si="128"/>
        <v/>
      </c>
      <c r="BB995" s="2">
        <v>7.0000000000000007E-2</v>
      </c>
      <c r="BC995" s="5">
        <f t="shared" si="132"/>
        <v>0</v>
      </c>
      <c r="BD995" s="11">
        <f t="shared" si="131"/>
        <v>0</v>
      </c>
      <c r="BE995" s="5">
        <f t="shared" si="133"/>
        <v>0</v>
      </c>
    </row>
    <row r="996" spans="1:57" x14ac:dyDescent="0.3">
      <c r="A996" s="1" t="s">
        <v>604</v>
      </c>
      <c r="B996" s="1" t="s">
        <v>605</v>
      </c>
      <c r="C996" s="1" t="s">
        <v>606</v>
      </c>
      <c r="D996" s="1" t="s">
        <v>439</v>
      </c>
      <c r="E996" s="1" t="s">
        <v>84</v>
      </c>
      <c r="F996" s="1" t="s">
        <v>161</v>
      </c>
      <c r="G996" s="1" t="s">
        <v>64</v>
      </c>
      <c r="H996" s="1" t="s">
        <v>603</v>
      </c>
      <c r="I996" s="2">
        <v>17.62</v>
      </c>
      <c r="J996" s="2">
        <v>0.05</v>
      </c>
      <c r="K996" s="2">
        <f t="shared" si="129"/>
        <v>0</v>
      </c>
      <c r="L996" s="2">
        <f t="shared" si="130"/>
        <v>0.04</v>
      </c>
      <c r="AV996" s="5" t="str">
        <f t="shared" si="126"/>
        <v/>
      </c>
      <c r="AX996" s="5" t="str">
        <f t="shared" si="127"/>
        <v/>
      </c>
      <c r="AZ996" s="5" t="str">
        <f t="shared" si="128"/>
        <v/>
      </c>
      <c r="BB996" s="2">
        <v>0.04</v>
      </c>
      <c r="BC996" s="5">
        <f t="shared" si="132"/>
        <v>0</v>
      </c>
      <c r="BD996" s="11">
        <f t="shared" si="131"/>
        <v>0</v>
      </c>
      <c r="BE996" s="5">
        <f t="shared" si="133"/>
        <v>0</v>
      </c>
    </row>
    <row r="997" spans="1:57" x14ac:dyDescent="0.3">
      <c r="A997" s="1" t="s">
        <v>604</v>
      </c>
      <c r="B997" s="1" t="s">
        <v>605</v>
      </c>
      <c r="C997" s="1" t="s">
        <v>606</v>
      </c>
      <c r="D997" s="1" t="s">
        <v>439</v>
      </c>
      <c r="E997" s="1" t="s">
        <v>80</v>
      </c>
      <c r="F997" s="1" t="s">
        <v>176</v>
      </c>
      <c r="G997" s="1" t="s">
        <v>64</v>
      </c>
      <c r="H997" s="1" t="s">
        <v>603</v>
      </c>
      <c r="I997" s="2">
        <v>17.62</v>
      </c>
      <c r="J997" s="2">
        <v>17.53</v>
      </c>
      <c r="K997" s="2">
        <f t="shared" si="129"/>
        <v>0.26</v>
      </c>
      <c r="L997" s="2">
        <f t="shared" si="130"/>
        <v>4.62</v>
      </c>
      <c r="Z997" s="14">
        <v>0.26</v>
      </c>
      <c r="AA997" s="5">
        <v>14.5002</v>
      </c>
      <c r="AV997" s="5" t="str">
        <f t="shared" si="126"/>
        <v/>
      </c>
      <c r="AX997" s="5" t="str">
        <f t="shared" si="127"/>
        <v/>
      </c>
      <c r="AZ997" s="5" t="str">
        <f t="shared" si="128"/>
        <v/>
      </c>
      <c r="BB997" s="2">
        <v>4.62</v>
      </c>
      <c r="BC997" s="5">
        <f t="shared" si="132"/>
        <v>14.5002</v>
      </c>
      <c r="BD997" s="11">
        <f t="shared" si="131"/>
        <v>5.1004823018768915E-4</v>
      </c>
      <c r="BE997" s="5">
        <f t="shared" si="133"/>
        <v>0.51004823018768919</v>
      </c>
    </row>
    <row r="998" spans="1:57" x14ac:dyDescent="0.3">
      <c r="A998" s="1" t="s">
        <v>607</v>
      </c>
      <c r="B998" s="1" t="s">
        <v>230</v>
      </c>
      <c r="C998" s="1" t="s">
        <v>108</v>
      </c>
      <c r="D998" s="1" t="s">
        <v>88</v>
      </c>
      <c r="E998" s="1" t="s">
        <v>62</v>
      </c>
      <c r="F998" s="1" t="s">
        <v>318</v>
      </c>
      <c r="G998" s="1" t="s">
        <v>64</v>
      </c>
      <c r="H998" s="1" t="s">
        <v>603</v>
      </c>
      <c r="I998" s="2">
        <v>67.17</v>
      </c>
      <c r="J998" s="2">
        <v>2.63</v>
      </c>
      <c r="K998" s="2">
        <f t="shared" si="129"/>
        <v>0.24</v>
      </c>
      <c r="L998" s="2">
        <f t="shared" si="130"/>
        <v>0</v>
      </c>
      <c r="Z998" s="14">
        <v>0.24</v>
      </c>
      <c r="AA998" s="5">
        <v>13.3848</v>
      </c>
      <c r="AV998" s="5" t="str">
        <f t="shared" si="126"/>
        <v/>
      </c>
      <c r="AX998" s="5" t="str">
        <f t="shared" si="127"/>
        <v/>
      </c>
      <c r="AZ998" s="5" t="str">
        <f t="shared" si="128"/>
        <v/>
      </c>
      <c r="BC998" s="5">
        <f t="shared" si="132"/>
        <v>13.3848</v>
      </c>
      <c r="BD998" s="11">
        <f t="shared" si="131"/>
        <v>4.7081375094248229E-4</v>
      </c>
      <c r="BE998" s="5">
        <f t="shared" si="133"/>
        <v>0.47081375094248229</v>
      </c>
    </row>
    <row r="999" spans="1:57" x14ac:dyDescent="0.3">
      <c r="A999" s="1" t="s">
        <v>607</v>
      </c>
      <c r="B999" s="1" t="s">
        <v>230</v>
      </c>
      <c r="C999" s="1" t="s">
        <v>108</v>
      </c>
      <c r="D999" s="1" t="s">
        <v>88</v>
      </c>
      <c r="E999" s="1" t="s">
        <v>66</v>
      </c>
      <c r="F999" s="1" t="s">
        <v>318</v>
      </c>
      <c r="G999" s="1" t="s">
        <v>64</v>
      </c>
      <c r="H999" s="1" t="s">
        <v>603</v>
      </c>
      <c r="I999" s="2">
        <v>67.17</v>
      </c>
      <c r="J999" s="2">
        <v>36.869999999999997</v>
      </c>
      <c r="K999" s="2">
        <f t="shared" si="129"/>
        <v>0.03</v>
      </c>
      <c r="L999" s="2">
        <f t="shared" si="130"/>
        <v>0</v>
      </c>
      <c r="Z999" s="14">
        <v>0.03</v>
      </c>
      <c r="AA999" s="5">
        <v>1.6731</v>
      </c>
      <c r="AV999" s="5" t="str">
        <f t="shared" si="126"/>
        <v/>
      </c>
      <c r="AX999" s="5" t="str">
        <f t="shared" si="127"/>
        <v/>
      </c>
      <c r="AZ999" s="5" t="str">
        <f t="shared" si="128"/>
        <v/>
      </c>
      <c r="BC999" s="5">
        <f t="shared" si="132"/>
        <v>1.6731</v>
      </c>
      <c r="BD999" s="11">
        <f t="shared" si="131"/>
        <v>5.8851718867810286E-5</v>
      </c>
      <c r="BE999" s="5">
        <f t="shared" si="133"/>
        <v>5.8851718867810286E-2</v>
      </c>
    </row>
    <row r="1000" spans="1:57" x14ac:dyDescent="0.3">
      <c r="A1000" s="1" t="s">
        <v>607</v>
      </c>
      <c r="B1000" s="1" t="s">
        <v>230</v>
      </c>
      <c r="C1000" s="1" t="s">
        <v>108</v>
      </c>
      <c r="D1000" s="1" t="s">
        <v>88</v>
      </c>
      <c r="E1000" s="1" t="s">
        <v>68</v>
      </c>
      <c r="F1000" s="1" t="s">
        <v>318</v>
      </c>
      <c r="G1000" s="1" t="s">
        <v>64</v>
      </c>
      <c r="H1000" s="1" t="s">
        <v>603</v>
      </c>
      <c r="I1000" s="2">
        <v>67.17</v>
      </c>
      <c r="J1000" s="2">
        <v>20.5</v>
      </c>
      <c r="K1000" s="2">
        <f t="shared" si="129"/>
        <v>0.26</v>
      </c>
      <c r="L1000" s="2">
        <f t="shared" si="130"/>
        <v>0</v>
      </c>
      <c r="Z1000" s="14">
        <v>0.26</v>
      </c>
      <c r="AA1000" s="5">
        <v>14.5002</v>
      </c>
      <c r="AV1000" s="5" t="str">
        <f t="shared" ref="AV1000:AV1031" si="134">IF(AU1000&gt;0,AU1000*$AV$1,"")</f>
        <v/>
      </c>
      <c r="AX1000" s="5" t="str">
        <f t="shared" ref="AX1000:AX1031" si="135">IF(AW1000&gt;0,AW1000*$AX$1,"")</f>
        <v/>
      </c>
      <c r="AZ1000" s="5" t="str">
        <f t="shared" ref="AZ1000:AZ1031" si="136">IF(AY1000&gt;0,AY1000*$AZ$1,"")</f>
        <v/>
      </c>
      <c r="BC1000" s="5">
        <f t="shared" si="132"/>
        <v>14.5002</v>
      </c>
      <c r="BD1000" s="11">
        <f t="shared" si="131"/>
        <v>5.1004823018768915E-4</v>
      </c>
      <c r="BE1000" s="5">
        <f t="shared" si="133"/>
        <v>0.51004823018768919</v>
      </c>
    </row>
    <row r="1001" spans="1:57" x14ac:dyDescent="0.3">
      <c r="A1001" s="1" t="s">
        <v>608</v>
      </c>
      <c r="B1001" s="1" t="s">
        <v>247</v>
      </c>
      <c r="C1001" s="1" t="s">
        <v>248</v>
      </c>
      <c r="D1001" s="1" t="s">
        <v>249</v>
      </c>
      <c r="E1001" s="1" t="s">
        <v>80</v>
      </c>
      <c r="F1001" s="1" t="s">
        <v>176</v>
      </c>
      <c r="G1001" s="1" t="s">
        <v>64</v>
      </c>
      <c r="H1001" s="1" t="s">
        <v>603</v>
      </c>
      <c r="I1001" s="2">
        <v>82.06</v>
      </c>
      <c r="J1001" s="2">
        <v>0.04</v>
      </c>
      <c r="K1001" s="2">
        <f t="shared" si="129"/>
        <v>0</v>
      </c>
      <c r="L1001" s="2">
        <f t="shared" si="130"/>
        <v>0.04</v>
      </c>
      <c r="AV1001" s="5" t="str">
        <f t="shared" si="134"/>
        <v/>
      </c>
      <c r="AX1001" s="5" t="str">
        <f t="shared" si="135"/>
        <v/>
      </c>
      <c r="AZ1001" s="5" t="str">
        <f t="shared" si="136"/>
        <v/>
      </c>
      <c r="BB1001" s="2">
        <v>0.04</v>
      </c>
      <c r="BC1001" s="5">
        <f t="shared" si="132"/>
        <v>0</v>
      </c>
      <c r="BD1001" s="11">
        <f t="shared" si="131"/>
        <v>0</v>
      </c>
      <c r="BE1001" s="5">
        <f t="shared" si="133"/>
        <v>0</v>
      </c>
    </row>
    <row r="1002" spans="1:57" x14ac:dyDescent="0.3">
      <c r="A1002" s="1" t="s">
        <v>608</v>
      </c>
      <c r="B1002" s="1" t="s">
        <v>247</v>
      </c>
      <c r="C1002" s="1" t="s">
        <v>248</v>
      </c>
      <c r="D1002" s="1" t="s">
        <v>249</v>
      </c>
      <c r="E1002" s="1" t="s">
        <v>67</v>
      </c>
      <c r="F1002" s="1" t="s">
        <v>318</v>
      </c>
      <c r="G1002" s="1" t="s">
        <v>64</v>
      </c>
      <c r="H1002" s="1" t="s">
        <v>603</v>
      </c>
      <c r="I1002" s="2">
        <v>82.06</v>
      </c>
      <c r="J1002" s="2">
        <v>39.99</v>
      </c>
      <c r="K1002" s="2">
        <f t="shared" si="129"/>
        <v>2.5999999999999996</v>
      </c>
      <c r="L1002" s="2">
        <f t="shared" si="130"/>
        <v>37.39</v>
      </c>
      <c r="Z1002" s="14">
        <v>2.59</v>
      </c>
      <c r="AA1002" s="5">
        <v>144.4443</v>
      </c>
      <c r="AB1002" s="15">
        <v>0.01</v>
      </c>
      <c r="AC1002" s="5">
        <v>0.50190000000000001</v>
      </c>
      <c r="AV1002" s="5" t="str">
        <f t="shared" si="134"/>
        <v/>
      </c>
      <c r="AX1002" s="5" t="str">
        <f t="shared" si="135"/>
        <v/>
      </c>
      <c r="AZ1002" s="5" t="str">
        <f t="shared" si="136"/>
        <v/>
      </c>
      <c r="BB1002" s="2">
        <v>37.39</v>
      </c>
      <c r="BC1002" s="5">
        <f t="shared" si="132"/>
        <v>144.9462</v>
      </c>
      <c r="BD1002" s="11">
        <f t="shared" si="131"/>
        <v>5.0985195226569864E-3</v>
      </c>
      <c r="BE1002" s="5">
        <f t="shared" si="133"/>
        <v>5.0985195226569866</v>
      </c>
    </row>
    <row r="1003" spans="1:57" x14ac:dyDescent="0.3">
      <c r="A1003" s="1" t="s">
        <v>608</v>
      </c>
      <c r="B1003" s="1" t="s">
        <v>247</v>
      </c>
      <c r="C1003" s="1" t="s">
        <v>248</v>
      </c>
      <c r="D1003" s="1" t="s">
        <v>249</v>
      </c>
      <c r="E1003" s="1" t="s">
        <v>62</v>
      </c>
      <c r="F1003" s="1" t="s">
        <v>318</v>
      </c>
      <c r="G1003" s="1" t="s">
        <v>64</v>
      </c>
      <c r="H1003" s="1" t="s">
        <v>603</v>
      </c>
      <c r="I1003" s="2">
        <v>82.06</v>
      </c>
      <c r="J1003" s="2">
        <v>28.16</v>
      </c>
      <c r="K1003" s="2">
        <f t="shared" si="129"/>
        <v>12.05</v>
      </c>
      <c r="L1003" s="2">
        <f t="shared" si="130"/>
        <v>16.11</v>
      </c>
      <c r="Z1003" s="14">
        <v>12.05</v>
      </c>
      <c r="AA1003" s="5">
        <v>672.02850000000001</v>
      </c>
      <c r="AV1003" s="5" t="str">
        <f t="shared" si="134"/>
        <v/>
      </c>
      <c r="AX1003" s="5" t="str">
        <f t="shared" si="135"/>
        <v/>
      </c>
      <c r="AZ1003" s="5" t="str">
        <f t="shared" si="136"/>
        <v/>
      </c>
      <c r="BB1003" s="2">
        <v>16.11</v>
      </c>
      <c r="BC1003" s="5">
        <f t="shared" si="132"/>
        <v>672.02850000000001</v>
      </c>
      <c r="BD1003" s="11">
        <f t="shared" si="131"/>
        <v>2.3638773745237131E-2</v>
      </c>
      <c r="BE1003" s="5">
        <f t="shared" si="133"/>
        <v>23.638773745237131</v>
      </c>
    </row>
    <row r="1004" spans="1:57" x14ac:dyDescent="0.3">
      <c r="A1004" s="1" t="s">
        <v>608</v>
      </c>
      <c r="B1004" s="1" t="s">
        <v>247</v>
      </c>
      <c r="C1004" s="1" t="s">
        <v>248</v>
      </c>
      <c r="D1004" s="1" t="s">
        <v>249</v>
      </c>
      <c r="E1004" s="1" t="s">
        <v>68</v>
      </c>
      <c r="F1004" s="1" t="s">
        <v>318</v>
      </c>
      <c r="G1004" s="1" t="s">
        <v>64</v>
      </c>
      <c r="H1004" s="1" t="s">
        <v>603</v>
      </c>
      <c r="I1004" s="2">
        <v>82.06</v>
      </c>
      <c r="J1004" s="2">
        <v>13.43</v>
      </c>
      <c r="K1004" s="2">
        <f t="shared" si="129"/>
        <v>0.70000000000000007</v>
      </c>
      <c r="L1004" s="2">
        <f t="shared" si="130"/>
        <v>12.73</v>
      </c>
      <c r="Z1004" s="14">
        <v>0.59000000000000008</v>
      </c>
      <c r="AA1004" s="5">
        <v>32.904299999999999</v>
      </c>
      <c r="AB1004" s="15">
        <v>0.11</v>
      </c>
      <c r="AC1004" s="5">
        <v>5.5209000000000001</v>
      </c>
      <c r="AV1004" s="5" t="str">
        <f t="shared" si="134"/>
        <v/>
      </c>
      <c r="AX1004" s="5" t="str">
        <f t="shared" si="135"/>
        <v/>
      </c>
      <c r="AZ1004" s="5" t="str">
        <f t="shared" si="136"/>
        <v/>
      </c>
      <c r="BB1004" s="2">
        <v>12.73</v>
      </c>
      <c r="BC1004" s="5">
        <f t="shared" si="132"/>
        <v>38.425199999999997</v>
      </c>
      <c r="BD1004" s="11">
        <f t="shared" si="131"/>
        <v>1.35161620216328E-3</v>
      </c>
      <c r="BE1004" s="5">
        <f t="shared" si="133"/>
        <v>1.35161620216328</v>
      </c>
    </row>
    <row r="1005" spans="1:57" x14ac:dyDescent="0.3">
      <c r="A1005" s="1" t="s">
        <v>608</v>
      </c>
      <c r="B1005" s="1" t="s">
        <v>247</v>
      </c>
      <c r="C1005" s="1" t="s">
        <v>248</v>
      </c>
      <c r="D1005" s="1" t="s">
        <v>249</v>
      </c>
      <c r="E1005" s="1" t="s">
        <v>70</v>
      </c>
      <c r="F1005" s="1" t="s">
        <v>337</v>
      </c>
      <c r="G1005" s="1" t="s">
        <v>64</v>
      </c>
      <c r="H1005" s="1" t="s">
        <v>603</v>
      </c>
      <c r="I1005" s="2">
        <v>82.06</v>
      </c>
      <c r="J1005" s="2">
        <v>7.0000000000000007E-2</v>
      </c>
      <c r="K1005" s="2">
        <f t="shared" si="129"/>
        <v>7.0000000000000007E-2</v>
      </c>
      <c r="L1005" s="2">
        <f t="shared" si="130"/>
        <v>0</v>
      </c>
      <c r="Z1005" s="14">
        <v>7.0000000000000007E-2</v>
      </c>
      <c r="AA1005" s="5">
        <v>3.9039000000000001</v>
      </c>
      <c r="AV1005" s="5" t="str">
        <f t="shared" si="134"/>
        <v/>
      </c>
      <c r="AX1005" s="5" t="str">
        <f t="shared" si="135"/>
        <v/>
      </c>
      <c r="AZ1005" s="5" t="str">
        <f t="shared" si="136"/>
        <v/>
      </c>
      <c r="BC1005" s="5">
        <f t="shared" si="132"/>
        <v>3.9039000000000001</v>
      </c>
      <c r="BD1005" s="11">
        <f t="shared" si="131"/>
        <v>1.37320677358224E-4</v>
      </c>
      <c r="BE1005" s="5">
        <f t="shared" si="133"/>
        <v>0.13732067735822401</v>
      </c>
    </row>
    <row r="1006" spans="1:57" x14ac:dyDescent="0.3">
      <c r="A1006" s="1" t="s">
        <v>608</v>
      </c>
      <c r="B1006" s="1" t="s">
        <v>247</v>
      </c>
      <c r="C1006" s="1" t="s">
        <v>248</v>
      </c>
      <c r="D1006" s="1" t="s">
        <v>249</v>
      </c>
      <c r="E1006" s="1" t="s">
        <v>96</v>
      </c>
      <c r="F1006" s="1" t="s">
        <v>337</v>
      </c>
      <c r="G1006" s="1" t="s">
        <v>64</v>
      </c>
      <c r="H1006" s="1" t="s">
        <v>603</v>
      </c>
      <c r="I1006" s="2">
        <v>82.06</v>
      </c>
      <c r="J1006" s="2">
        <v>7.0000000000000007E-2</v>
      </c>
      <c r="K1006" s="2">
        <f t="shared" si="129"/>
        <v>7.0000000000000007E-2</v>
      </c>
      <c r="L1006" s="2">
        <f t="shared" si="130"/>
        <v>0</v>
      </c>
      <c r="Z1006" s="14">
        <v>7.0000000000000007E-2</v>
      </c>
      <c r="AA1006" s="5">
        <v>3.9039000000000001</v>
      </c>
      <c r="AV1006" s="5" t="str">
        <f t="shared" si="134"/>
        <v/>
      </c>
      <c r="AX1006" s="5" t="str">
        <f t="shared" si="135"/>
        <v/>
      </c>
      <c r="AZ1006" s="5" t="str">
        <f t="shared" si="136"/>
        <v/>
      </c>
      <c r="BC1006" s="5">
        <f t="shared" si="132"/>
        <v>3.9039000000000001</v>
      </c>
      <c r="BD1006" s="11">
        <f t="shared" si="131"/>
        <v>1.37320677358224E-4</v>
      </c>
      <c r="BE1006" s="5">
        <f t="shared" si="133"/>
        <v>0.13732067735822401</v>
      </c>
    </row>
    <row r="1007" spans="1:57" x14ac:dyDescent="0.3">
      <c r="A1007" s="1" t="s">
        <v>609</v>
      </c>
      <c r="B1007" s="1" t="s">
        <v>610</v>
      </c>
      <c r="C1007" s="1" t="s">
        <v>611</v>
      </c>
      <c r="D1007" s="1" t="s">
        <v>439</v>
      </c>
      <c r="E1007" s="1" t="s">
        <v>80</v>
      </c>
      <c r="F1007" s="1" t="s">
        <v>318</v>
      </c>
      <c r="G1007" s="1" t="s">
        <v>64</v>
      </c>
      <c r="H1007" s="1" t="s">
        <v>603</v>
      </c>
      <c r="I1007" s="2">
        <v>157.01</v>
      </c>
      <c r="J1007" s="2">
        <v>39.299999999999997</v>
      </c>
      <c r="K1007" s="2">
        <f t="shared" si="129"/>
        <v>34.049999999999997</v>
      </c>
      <c r="L1007" s="2">
        <f t="shared" si="130"/>
        <v>5.25</v>
      </c>
      <c r="Z1007" s="14">
        <v>29.4</v>
      </c>
      <c r="AA1007" s="5">
        <v>1639.6379999999999</v>
      </c>
      <c r="AB1007" s="15">
        <v>4.6500000000000004</v>
      </c>
      <c r="AC1007" s="5">
        <v>233.3835</v>
      </c>
      <c r="AV1007" s="5" t="str">
        <f t="shared" si="134"/>
        <v/>
      </c>
      <c r="AX1007" s="5" t="str">
        <f t="shared" si="135"/>
        <v/>
      </c>
      <c r="AZ1007" s="5" t="str">
        <f t="shared" si="136"/>
        <v/>
      </c>
      <c r="BB1007" s="2">
        <v>5.25</v>
      </c>
      <c r="BC1007" s="5">
        <f t="shared" si="132"/>
        <v>1873.0214999999998</v>
      </c>
      <c r="BD1007" s="11">
        <f t="shared" si="131"/>
        <v>6.5884008577708639E-2</v>
      </c>
      <c r="BE1007" s="5">
        <f t="shared" si="133"/>
        <v>65.884008577708627</v>
      </c>
    </row>
    <row r="1008" spans="1:57" x14ac:dyDescent="0.3">
      <c r="A1008" s="1" t="s">
        <v>609</v>
      </c>
      <c r="B1008" s="1" t="s">
        <v>610</v>
      </c>
      <c r="C1008" s="1" t="s">
        <v>611</v>
      </c>
      <c r="D1008" s="1" t="s">
        <v>439</v>
      </c>
      <c r="E1008" s="1" t="s">
        <v>81</v>
      </c>
      <c r="F1008" s="1" t="s">
        <v>318</v>
      </c>
      <c r="G1008" s="1" t="s">
        <v>64</v>
      </c>
      <c r="H1008" s="1" t="s">
        <v>603</v>
      </c>
      <c r="I1008" s="2">
        <v>157.01</v>
      </c>
      <c r="J1008" s="2">
        <v>40.31</v>
      </c>
      <c r="K1008" s="2">
        <f t="shared" si="129"/>
        <v>16.75</v>
      </c>
      <c r="L1008" s="2">
        <f t="shared" si="130"/>
        <v>23.25</v>
      </c>
      <c r="Z1008" s="14">
        <v>16.75</v>
      </c>
      <c r="AA1008" s="5">
        <v>934.14749999999992</v>
      </c>
      <c r="AV1008" s="5" t="str">
        <f t="shared" si="134"/>
        <v/>
      </c>
      <c r="AX1008" s="5" t="str">
        <f t="shared" si="135"/>
        <v/>
      </c>
      <c r="AZ1008" s="5" t="str">
        <f t="shared" si="136"/>
        <v/>
      </c>
      <c r="BB1008" s="2">
        <v>23.25</v>
      </c>
      <c r="BC1008" s="5">
        <f t="shared" si="132"/>
        <v>934.14749999999992</v>
      </c>
      <c r="BD1008" s="11">
        <f t="shared" si="131"/>
        <v>3.2858876367860744E-2</v>
      </c>
      <c r="BE1008" s="5">
        <f t="shared" si="133"/>
        <v>32.858876367860745</v>
      </c>
    </row>
    <row r="1009" spans="1:57" x14ac:dyDescent="0.3">
      <c r="A1009" s="1" t="s">
        <v>609</v>
      </c>
      <c r="B1009" s="1" t="s">
        <v>610</v>
      </c>
      <c r="C1009" s="1" t="s">
        <v>611</v>
      </c>
      <c r="D1009" s="1" t="s">
        <v>439</v>
      </c>
      <c r="E1009" s="1" t="s">
        <v>67</v>
      </c>
      <c r="F1009" s="1" t="s">
        <v>318</v>
      </c>
      <c r="G1009" s="1" t="s">
        <v>64</v>
      </c>
      <c r="H1009" s="1" t="s">
        <v>603</v>
      </c>
      <c r="I1009" s="2">
        <v>157.01</v>
      </c>
      <c r="J1009" s="2">
        <v>0.08</v>
      </c>
      <c r="K1009" s="2">
        <f t="shared" si="129"/>
        <v>0.08</v>
      </c>
      <c r="L1009" s="2">
        <f t="shared" si="130"/>
        <v>0</v>
      </c>
      <c r="Z1009" s="14">
        <v>0.08</v>
      </c>
      <c r="AA1009" s="5">
        <v>4.4615999999999998</v>
      </c>
      <c r="AV1009" s="5" t="str">
        <f t="shared" si="134"/>
        <v/>
      </c>
      <c r="AX1009" s="5" t="str">
        <f t="shared" si="135"/>
        <v/>
      </c>
      <c r="AZ1009" s="5" t="str">
        <f t="shared" si="136"/>
        <v/>
      </c>
      <c r="BC1009" s="5">
        <f t="shared" si="132"/>
        <v>4.4615999999999998</v>
      </c>
      <c r="BD1009" s="11">
        <f t="shared" si="131"/>
        <v>1.5693791698082743E-4</v>
      </c>
      <c r="BE1009" s="5">
        <f t="shared" si="133"/>
        <v>0.15693791698082743</v>
      </c>
    </row>
    <row r="1010" spans="1:57" x14ac:dyDescent="0.3">
      <c r="A1010" s="1" t="s">
        <v>609</v>
      </c>
      <c r="B1010" s="1" t="s">
        <v>610</v>
      </c>
      <c r="C1010" s="1" t="s">
        <v>611</v>
      </c>
      <c r="D1010" s="1" t="s">
        <v>439</v>
      </c>
      <c r="E1010" s="1" t="s">
        <v>68</v>
      </c>
      <c r="F1010" s="1" t="s">
        <v>318</v>
      </c>
      <c r="G1010" s="1" t="s">
        <v>64</v>
      </c>
      <c r="H1010" s="1" t="s">
        <v>603</v>
      </c>
      <c r="I1010" s="2">
        <v>157.01</v>
      </c>
      <c r="J1010" s="2">
        <v>0.05</v>
      </c>
      <c r="K1010" s="2">
        <f t="shared" si="129"/>
        <v>0.05</v>
      </c>
      <c r="L1010" s="2">
        <f t="shared" si="130"/>
        <v>0</v>
      </c>
      <c r="Z1010" s="14">
        <v>0.05</v>
      </c>
      <c r="AA1010" s="5">
        <v>2.7885</v>
      </c>
      <c r="AV1010" s="5" t="str">
        <f t="shared" si="134"/>
        <v/>
      </c>
      <c r="AX1010" s="5" t="str">
        <f t="shared" si="135"/>
        <v/>
      </c>
      <c r="AZ1010" s="5" t="str">
        <f t="shared" si="136"/>
        <v/>
      </c>
      <c r="BC1010" s="5">
        <f t="shared" si="132"/>
        <v>2.7885</v>
      </c>
      <c r="BD1010" s="11">
        <f t="shared" si="131"/>
        <v>9.8086198113017144E-5</v>
      </c>
      <c r="BE1010" s="5">
        <f t="shared" si="133"/>
        <v>9.8086198113017137E-2</v>
      </c>
    </row>
    <row r="1011" spans="1:57" x14ac:dyDescent="0.3">
      <c r="A1011" s="1" t="s">
        <v>609</v>
      </c>
      <c r="B1011" s="1" t="s">
        <v>610</v>
      </c>
      <c r="C1011" s="1" t="s">
        <v>611</v>
      </c>
      <c r="D1011" s="1" t="s">
        <v>439</v>
      </c>
      <c r="E1011" s="1" t="s">
        <v>82</v>
      </c>
      <c r="F1011" s="1" t="s">
        <v>318</v>
      </c>
      <c r="G1011" s="1" t="s">
        <v>64</v>
      </c>
      <c r="H1011" s="1" t="s">
        <v>603</v>
      </c>
      <c r="I1011" s="2">
        <v>157.01</v>
      </c>
      <c r="J1011" s="2">
        <v>36.26</v>
      </c>
      <c r="K1011" s="2">
        <f t="shared" si="129"/>
        <v>32.25</v>
      </c>
      <c r="L1011" s="2">
        <f t="shared" si="130"/>
        <v>4.01</v>
      </c>
      <c r="Z1011" s="14">
        <v>32</v>
      </c>
      <c r="AA1011" s="5">
        <v>1784.64</v>
      </c>
      <c r="AB1011" s="15">
        <v>0.25</v>
      </c>
      <c r="AC1011" s="5">
        <v>12.547499999999999</v>
      </c>
      <c r="AV1011" s="5" t="str">
        <f t="shared" si="134"/>
        <v/>
      </c>
      <c r="AX1011" s="5" t="str">
        <f t="shared" si="135"/>
        <v/>
      </c>
      <c r="AZ1011" s="5" t="str">
        <f t="shared" si="136"/>
        <v/>
      </c>
      <c r="BB1011" s="2">
        <v>4.01</v>
      </c>
      <c r="BC1011" s="5">
        <f t="shared" si="132"/>
        <v>1797.1875</v>
      </c>
      <c r="BD1011" s="11">
        <f t="shared" si="131"/>
        <v>6.321652830239842E-2</v>
      </c>
      <c r="BE1011" s="5">
        <f t="shared" si="133"/>
        <v>63.216528302398423</v>
      </c>
    </row>
    <row r="1012" spans="1:57" x14ac:dyDescent="0.3">
      <c r="A1012" s="1" t="s">
        <v>609</v>
      </c>
      <c r="B1012" s="1" t="s">
        <v>610</v>
      </c>
      <c r="C1012" s="1" t="s">
        <v>611</v>
      </c>
      <c r="D1012" s="1" t="s">
        <v>439</v>
      </c>
      <c r="E1012" s="1" t="s">
        <v>83</v>
      </c>
      <c r="F1012" s="1" t="s">
        <v>318</v>
      </c>
      <c r="G1012" s="1" t="s">
        <v>64</v>
      </c>
      <c r="H1012" s="1" t="s">
        <v>603</v>
      </c>
      <c r="I1012" s="2">
        <v>157.01</v>
      </c>
      <c r="J1012" s="2">
        <v>38.549999999999997</v>
      </c>
      <c r="K1012" s="2">
        <f t="shared" si="129"/>
        <v>37.51</v>
      </c>
      <c r="L1012" s="2">
        <f t="shared" si="130"/>
        <v>1.04</v>
      </c>
      <c r="Z1012" s="14">
        <v>11.74</v>
      </c>
      <c r="AA1012" s="5">
        <v>654.73979999999995</v>
      </c>
      <c r="AB1012" s="15">
        <v>25.77</v>
      </c>
      <c r="AC1012" s="5">
        <v>1293.3963000000001</v>
      </c>
      <c r="AV1012" s="5" t="str">
        <f t="shared" si="134"/>
        <v/>
      </c>
      <c r="AX1012" s="5" t="str">
        <f t="shared" si="135"/>
        <v/>
      </c>
      <c r="AZ1012" s="5" t="str">
        <f t="shared" si="136"/>
        <v/>
      </c>
      <c r="BB1012" s="2">
        <v>1.04</v>
      </c>
      <c r="BC1012" s="5">
        <f t="shared" si="132"/>
        <v>1948.1361000000002</v>
      </c>
      <c r="BD1012" s="11">
        <f t="shared" si="131"/>
        <v>6.8526183774689109E-2</v>
      </c>
      <c r="BE1012" s="5">
        <f t="shared" si="133"/>
        <v>68.526183774689116</v>
      </c>
    </row>
    <row r="1013" spans="1:57" x14ac:dyDescent="0.3">
      <c r="A1013" s="1" t="s">
        <v>609</v>
      </c>
      <c r="B1013" s="1" t="s">
        <v>610</v>
      </c>
      <c r="C1013" s="1" t="s">
        <v>611</v>
      </c>
      <c r="D1013" s="1" t="s">
        <v>439</v>
      </c>
      <c r="E1013" s="1" t="s">
        <v>101</v>
      </c>
      <c r="F1013" s="1" t="s">
        <v>337</v>
      </c>
      <c r="G1013" s="1" t="s">
        <v>64</v>
      </c>
      <c r="H1013" s="1" t="s">
        <v>603</v>
      </c>
      <c r="I1013" s="2">
        <v>157.01</v>
      </c>
      <c r="J1013" s="2">
        <v>7.0000000000000007E-2</v>
      </c>
      <c r="K1013" s="2">
        <f t="shared" si="129"/>
        <v>0</v>
      </c>
      <c r="L1013" s="2">
        <f t="shared" si="130"/>
        <v>7.0000000000000007E-2</v>
      </c>
      <c r="AV1013" s="5" t="str">
        <f t="shared" si="134"/>
        <v/>
      </c>
      <c r="AX1013" s="5" t="str">
        <f t="shared" si="135"/>
        <v/>
      </c>
      <c r="AZ1013" s="5" t="str">
        <f t="shared" si="136"/>
        <v/>
      </c>
      <c r="BB1013" s="2">
        <v>7.0000000000000007E-2</v>
      </c>
      <c r="BC1013" s="5">
        <f t="shared" si="132"/>
        <v>0</v>
      </c>
      <c r="BD1013" s="11">
        <f t="shared" si="131"/>
        <v>0</v>
      </c>
      <c r="BE1013" s="5">
        <f t="shared" si="133"/>
        <v>0</v>
      </c>
    </row>
    <row r="1014" spans="1:57" x14ac:dyDescent="0.3">
      <c r="A1014" s="1" t="s">
        <v>609</v>
      </c>
      <c r="B1014" s="1" t="s">
        <v>610</v>
      </c>
      <c r="C1014" s="1" t="s">
        <v>611</v>
      </c>
      <c r="D1014" s="1" t="s">
        <v>439</v>
      </c>
      <c r="E1014" s="1" t="s">
        <v>84</v>
      </c>
      <c r="F1014" s="1" t="s">
        <v>337</v>
      </c>
      <c r="G1014" s="1" t="s">
        <v>64</v>
      </c>
      <c r="H1014" s="1" t="s">
        <v>603</v>
      </c>
      <c r="I1014" s="2">
        <v>157.01</v>
      </c>
      <c r="J1014" s="2">
        <v>7.0000000000000007E-2</v>
      </c>
      <c r="K1014" s="2">
        <f t="shared" si="129"/>
        <v>0</v>
      </c>
      <c r="L1014" s="2">
        <f t="shared" si="130"/>
        <v>7.0000000000000007E-2</v>
      </c>
      <c r="AV1014" s="5" t="str">
        <f t="shared" si="134"/>
        <v/>
      </c>
      <c r="AX1014" s="5" t="str">
        <f t="shared" si="135"/>
        <v/>
      </c>
      <c r="AZ1014" s="5" t="str">
        <f t="shared" si="136"/>
        <v/>
      </c>
      <c r="BB1014" s="2">
        <v>7.0000000000000007E-2</v>
      </c>
      <c r="BC1014" s="5">
        <f t="shared" si="132"/>
        <v>0</v>
      </c>
      <c r="BD1014" s="11">
        <f t="shared" si="131"/>
        <v>0</v>
      </c>
      <c r="BE1014" s="5">
        <f t="shared" si="133"/>
        <v>0</v>
      </c>
    </row>
    <row r="1015" spans="1:57" x14ac:dyDescent="0.3">
      <c r="A1015" s="1" t="s">
        <v>612</v>
      </c>
      <c r="B1015" s="1" t="s">
        <v>613</v>
      </c>
      <c r="C1015" s="1" t="s">
        <v>614</v>
      </c>
      <c r="D1015" s="1" t="s">
        <v>615</v>
      </c>
      <c r="E1015" s="1" t="s">
        <v>82</v>
      </c>
      <c r="F1015" s="1" t="s">
        <v>318</v>
      </c>
      <c r="G1015" s="1" t="s">
        <v>64</v>
      </c>
      <c r="H1015" s="1" t="s">
        <v>603</v>
      </c>
      <c r="I1015" s="2">
        <v>154.49</v>
      </c>
      <c r="J1015" s="2">
        <v>0.05</v>
      </c>
      <c r="K1015" s="2">
        <f t="shared" si="129"/>
        <v>0.03</v>
      </c>
      <c r="L1015" s="2">
        <f t="shared" si="130"/>
        <v>0</v>
      </c>
      <c r="Z1015" s="14">
        <v>0.03</v>
      </c>
      <c r="AA1015" s="5">
        <v>1.6731</v>
      </c>
      <c r="AV1015" s="5" t="str">
        <f t="shared" si="134"/>
        <v/>
      </c>
      <c r="AX1015" s="5" t="str">
        <f t="shared" si="135"/>
        <v/>
      </c>
      <c r="AZ1015" s="5" t="str">
        <f t="shared" si="136"/>
        <v/>
      </c>
      <c r="BC1015" s="5">
        <f t="shared" si="132"/>
        <v>1.6731</v>
      </c>
      <c r="BD1015" s="11">
        <f t="shared" si="131"/>
        <v>5.8851718867810286E-5</v>
      </c>
      <c r="BE1015" s="5">
        <f t="shared" si="133"/>
        <v>5.8851718867810286E-2</v>
      </c>
    </row>
    <row r="1016" spans="1:57" x14ac:dyDescent="0.3">
      <c r="A1016" s="1" t="s">
        <v>612</v>
      </c>
      <c r="B1016" s="1" t="s">
        <v>613</v>
      </c>
      <c r="C1016" s="1" t="s">
        <v>614</v>
      </c>
      <c r="D1016" s="1" t="s">
        <v>615</v>
      </c>
      <c r="E1016" s="1" t="s">
        <v>83</v>
      </c>
      <c r="F1016" s="1" t="s">
        <v>318</v>
      </c>
      <c r="G1016" s="1" t="s">
        <v>64</v>
      </c>
      <c r="H1016" s="1" t="s">
        <v>603</v>
      </c>
      <c r="I1016" s="2">
        <v>154.49</v>
      </c>
      <c r="J1016" s="2">
        <v>7.0000000000000007E-2</v>
      </c>
      <c r="K1016" s="2">
        <f t="shared" si="129"/>
        <v>0.02</v>
      </c>
      <c r="L1016" s="2">
        <f t="shared" si="130"/>
        <v>0.04</v>
      </c>
      <c r="AB1016" s="15">
        <v>0.02</v>
      </c>
      <c r="AC1016" s="5">
        <v>1.0038</v>
      </c>
      <c r="AV1016" s="5" t="str">
        <f t="shared" si="134"/>
        <v/>
      </c>
      <c r="AX1016" s="5" t="str">
        <f t="shared" si="135"/>
        <v/>
      </c>
      <c r="AZ1016" s="5" t="str">
        <f t="shared" si="136"/>
        <v/>
      </c>
      <c r="BB1016" s="2">
        <v>0.04</v>
      </c>
      <c r="BC1016" s="5">
        <f t="shared" si="132"/>
        <v>1.0038</v>
      </c>
      <c r="BD1016" s="11">
        <f t="shared" si="131"/>
        <v>3.530892080539595E-5</v>
      </c>
      <c r="BE1016" s="5">
        <f t="shared" si="133"/>
        <v>3.5308920805395945E-2</v>
      </c>
    </row>
    <row r="1017" spans="1:57" x14ac:dyDescent="0.3">
      <c r="A1017" s="1" t="s">
        <v>612</v>
      </c>
      <c r="B1017" s="1" t="s">
        <v>613</v>
      </c>
      <c r="C1017" s="1" t="s">
        <v>614</v>
      </c>
      <c r="D1017" s="1" t="s">
        <v>615</v>
      </c>
      <c r="E1017" s="1" t="s">
        <v>109</v>
      </c>
      <c r="F1017" s="1" t="s">
        <v>318</v>
      </c>
      <c r="G1017" s="1" t="s">
        <v>64</v>
      </c>
      <c r="H1017" s="1" t="s">
        <v>603</v>
      </c>
      <c r="I1017" s="2">
        <v>154.49</v>
      </c>
      <c r="J1017" s="2">
        <v>33.15</v>
      </c>
      <c r="K1017" s="2">
        <f t="shared" si="129"/>
        <v>9.9600000000000009</v>
      </c>
      <c r="L1017" s="2">
        <f t="shared" si="130"/>
        <v>13.89</v>
      </c>
      <c r="Z1017" s="14">
        <v>5.53</v>
      </c>
      <c r="AA1017" s="5">
        <v>308.40809999999999</v>
      </c>
      <c r="AB1017" s="15">
        <v>4.43</v>
      </c>
      <c r="AC1017" s="5">
        <v>222.3417</v>
      </c>
      <c r="AV1017" s="5" t="str">
        <f t="shared" si="134"/>
        <v/>
      </c>
      <c r="AX1017" s="5" t="str">
        <f t="shared" si="135"/>
        <v/>
      </c>
      <c r="AZ1017" s="5" t="str">
        <f t="shared" si="136"/>
        <v/>
      </c>
      <c r="BB1017" s="2">
        <v>13.89</v>
      </c>
      <c r="BC1017" s="5">
        <f t="shared" si="132"/>
        <v>530.74980000000005</v>
      </c>
      <c r="BD1017" s="11">
        <f t="shared" si="131"/>
        <v>1.8669259469694902E-2</v>
      </c>
      <c r="BE1017" s="5">
        <f t="shared" si="133"/>
        <v>18.6692594696949</v>
      </c>
    </row>
    <row r="1018" spans="1:57" x14ac:dyDescent="0.3">
      <c r="A1018" s="1" t="s">
        <v>612</v>
      </c>
      <c r="B1018" s="1" t="s">
        <v>613</v>
      </c>
      <c r="C1018" s="1" t="s">
        <v>614</v>
      </c>
      <c r="D1018" s="1" t="s">
        <v>615</v>
      </c>
      <c r="E1018" s="1" t="s">
        <v>120</v>
      </c>
      <c r="F1018" s="1" t="s">
        <v>318</v>
      </c>
      <c r="G1018" s="1" t="s">
        <v>64</v>
      </c>
      <c r="H1018" s="1" t="s">
        <v>603</v>
      </c>
      <c r="I1018" s="2">
        <v>154.49</v>
      </c>
      <c r="J1018" s="2">
        <v>36.619999999999997</v>
      </c>
      <c r="K1018" s="2">
        <f t="shared" si="129"/>
        <v>3</v>
      </c>
      <c r="L1018" s="2">
        <f t="shared" si="130"/>
        <v>0</v>
      </c>
      <c r="Z1018" s="14">
        <v>3</v>
      </c>
      <c r="AA1018" s="5">
        <v>167.31</v>
      </c>
      <c r="AV1018" s="5" t="str">
        <f t="shared" si="134"/>
        <v/>
      </c>
      <c r="AX1018" s="5" t="str">
        <f t="shared" si="135"/>
        <v/>
      </c>
      <c r="AZ1018" s="5" t="str">
        <f t="shared" si="136"/>
        <v/>
      </c>
      <c r="BC1018" s="5">
        <f t="shared" si="132"/>
        <v>167.31</v>
      </c>
      <c r="BD1018" s="11">
        <f t="shared" si="131"/>
        <v>5.8851718867810286E-3</v>
      </c>
      <c r="BE1018" s="5">
        <f t="shared" si="133"/>
        <v>5.8851718867810288</v>
      </c>
    </row>
    <row r="1019" spans="1:57" x14ac:dyDescent="0.3">
      <c r="A1019" s="1" t="s">
        <v>616</v>
      </c>
      <c r="B1019" s="1" t="s">
        <v>247</v>
      </c>
      <c r="C1019" s="1" t="s">
        <v>248</v>
      </c>
      <c r="D1019" s="1" t="s">
        <v>249</v>
      </c>
      <c r="E1019" s="1" t="s">
        <v>109</v>
      </c>
      <c r="F1019" s="1" t="s">
        <v>161</v>
      </c>
      <c r="G1019" s="1" t="s">
        <v>64</v>
      </c>
      <c r="H1019" s="1" t="s">
        <v>603</v>
      </c>
      <c r="I1019" s="2">
        <v>120</v>
      </c>
      <c r="J1019" s="2">
        <v>0.09</v>
      </c>
      <c r="K1019" s="2">
        <f t="shared" si="129"/>
        <v>0.09</v>
      </c>
      <c r="L1019" s="2">
        <f t="shared" si="130"/>
        <v>0</v>
      </c>
      <c r="Z1019" s="14">
        <v>0.09</v>
      </c>
      <c r="AA1019" s="5">
        <v>5.0192999999999994</v>
      </c>
      <c r="AV1019" s="5" t="str">
        <f t="shared" si="134"/>
        <v/>
      </c>
      <c r="AX1019" s="5" t="str">
        <f t="shared" si="135"/>
        <v/>
      </c>
      <c r="AZ1019" s="5" t="str">
        <f t="shared" si="136"/>
        <v/>
      </c>
      <c r="BC1019" s="5">
        <f t="shared" si="132"/>
        <v>5.0192999999999994</v>
      </c>
      <c r="BD1019" s="11">
        <f t="shared" si="131"/>
        <v>1.7655515660343083E-4</v>
      </c>
      <c r="BE1019" s="5">
        <f t="shared" si="133"/>
        <v>0.17655515660343082</v>
      </c>
    </row>
    <row r="1020" spans="1:57" x14ac:dyDescent="0.3">
      <c r="A1020" s="1" t="s">
        <v>616</v>
      </c>
      <c r="B1020" s="1" t="s">
        <v>247</v>
      </c>
      <c r="C1020" s="1" t="s">
        <v>248</v>
      </c>
      <c r="D1020" s="1" t="s">
        <v>249</v>
      </c>
      <c r="E1020" s="1" t="s">
        <v>84</v>
      </c>
      <c r="F1020" s="1" t="s">
        <v>161</v>
      </c>
      <c r="G1020" s="1" t="s">
        <v>64</v>
      </c>
      <c r="H1020" s="1" t="s">
        <v>603</v>
      </c>
      <c r="I1020" s="2">
        <v>120</v>
      </c>
      <c r="J1020" s="2">
        <v>0.09</v>
      </c>
      <c r="K1020" s="2">
        <f t="shared" si="129"/>
        <v>0.09</v>
      </c>
      <c r="L1020" s="2">
        <f t="shared" si="130"/>
        <v>0</v>
      </c>
      <c r="Z1020" s="14">
        <v>0.09</v>
      </c>
      <c r="AA1020" s="5">
        <v>5.0192999999999994</v>
      </c>
      <c r="AV1020" s="5" t="str">
        <f t="shared" si="134"/>
        <v/>
      </c>
      <c r="AX1020" s="5" t="str">
        <f t="shared" si="135"/>
        <v/>
      </c>
      <c r="AZ1020" s="5" t="str">
        <f t="shared" si="136"/>
        <v/>
      </c>
      <c r="BC1020" s="5">
        <f t="shared" si="132"/>
        <v>5.0192999999999994</v>
      </c>
      <c r="BD1020" s="11">
        <f t="shared" si="131"/>
        <v>1.7655515660343083E-4</v>
      </c>
      <c r="BE1020" s="5">
        <f t="shared" si="133"/>
        <v>0.17655515660343082</v>
      </c>
    </row>
    <row r="1021" spans="1:57" x14ac:dyDescent="0.3">
      <c r="A1021" s="1" t="s">
        <v>616</v>
      </c>
      <c r="B1021" s="1" t="s">
        <v>247</v>
      </c>
      <c r="C1021" s="1" t="s">
        <v>248</v>
      </c>
      <c r="D1021" s="1" t="s">
        <v>249</v>
      </c>
      <c r="E1021" s="1" t="s">
        <v>69</v>
      </c>
      <c r="F1021" s="1" t="s">
        <v>337</v>
      </c>
      <c r="G1021" s="1" t="s">
        <v>64</v>
      </c>
      <c r="H1021" s="1" t="s">
        <v>603</v>
      </c>
      <c r="I1021" s="2">
        <v>120</v>
      </c>
      <c r="J1021" s="2">
        <v>7.0000000000000007E-2</v>
      </c>
      <c r="K1021" s="2">
        <f t="shared" si="129"/>
        <v>0</v>
      </c>
      <c r="L1021" s="2">
        <f t="shared" si="130"/>
        <v>7.0000000000000007E-2</v>
      </c>
      <c r="AV1021" s="5" t="str">
        <f t="shared" si="134"/>
        <v/>
      </c>
      <c r="AX1021" s="5" t="str">
        <f t="shared" si="135"/>
        <v/>
      </c>
      <c r="AZ1021" s="5" t="str">
        <f t="shared" si="136"/>
        <v/>
      </c>
      <c r="BB1021" s="2">
        <v>7.0000000000000007E-2</v>
      </c>
      <c r="BC1021" s="5">
        <f t="shared" si="132"/>
        <v>0</v>
      </c>
      <c r="BD1021" s="11">
        <f t="shared" si="131"/>
        <v>0</v>
      </c>
      <c r="BE1021" s="5">
        <f t="shared" si="133"/>
        <v>0</v>
      </c>
    </row>
    <row r="1022" spans="1:57" x14ac:dyDescent="0.3">
      <c r="A1022" s="1" t="s">
        <v>616</v>
      </c>
      <c r="B1022" s="1" t="s">
        <v>247</v>
      </c>
      <c r="C1022" s="1" t="s">
        <v>248</v>
      </c>
      <c r="D1022" s="1" t="s">
        <v>249</v>
      </c>
      <c r="E1022" s="1" t="s">
        <v>132</v>
      </c>
      <c r="F1022" s="1" t="s">
        <v>337</v>
      </c>
      <c r="G1022" s="1" t="s">
        <v>64</v>
      </c>
      <c r="H1022" s="1" t="s">
        <v>603</v>
      </c>
      <c r="I1022" s="2">
        <v>120</v>
      </c>
      <c r="J1022" s="2">
        <v>39.64</v>
      </c>
      <c r="K1022" s="2">
        <f t="shared" si="129"/>
        <v>1.79</v>
      </c>
      <c r="L1022" s="2">
        <f t="shared" si="130"/>
        <v>37.85</v>
      </c>
      <c r="Z1022" s="14">
        <v>1.79</v>
      </c>
      <c r="AA1022" s="5">
        <v>99.828299999999984</v>
      </c>
      <c r="AV1022" s="5" t="str">
        <f t="shared" si="134"/>
        <v/>
      </c>
      <c r="AX1022" s="5" t="str">
        <f t="shared" si="135"/>
        <v/>
      </c>
      <c r="AZ1022" s="5" t="str">
        <f t="shared" si="136"/>
        <v/>
      </c>
      <c r="BB1022" s="2">
        <v>37.85</v>
      </c>
      <c r="BC1022" s="5">
        <f t="shared" si="132"/>
        <v>99.828299999999984</v>
      </c>
      <c r="BD1022" s="11">
        <f t="shared" si="131"/>
        <v>3.5114858924460129E-3</v>
      </c>
      <c r="BE1022" s="5">
        <f t="shared" si="133"/>
        <v>3.5114858924460131</v>
      </c>
    </row>
    <row r="1023" spans="1:57" x14ac:dyDescent="0.3">
      <c r="A1023" s="1" t="s">
        <v>616</v>
      </c>
      <c r="B1023" s="1" t="s">
        <v>247</v>
      </c>
      <c r="C1023" s="1" t="s">
        <v>248</v>
      </c>
      <c r="D1023" s="1" t="s">
        <v>249</v>
      </c>
      <c r="E1023" s="1" t="s">
        <v>70</v>
      </c>
      <c r="F1023" s="1" t="s">
        <v>337</v>
      </c>
      <c r="G1023" s="1" t="s">
        <v>64</v>
      </c>
      <c r="H1023" s="1" t="s">
        <v>603</v>
      </c>
      <c r="I1023" s="2">
        <v>120</v>
      </c>
      <c r="J1023" s="2">
        <v>39.36</v>
      </c>
      <c r="K1023" s="2">
        <f t="shared" si="129"/>
        <v>19.989999999999998</v>
      </c>
      <c r="L1023" s="2">
        <f t="shared" si="130"/>
        <v>19.36</v>
      </c>
      <c r="Z1023" s="14">
        <v>19.989999999999998</v>
      </c>
      <c r="AA1023" s="5">
        <v>1114.8423</v>
      </c>
      <c r="AV1023" s="5" t="str">
        <f t="shared" si="134"/>
        <v/>
      </c>
      <c r="AX1023" s="5" t="str">
        <f t="shared" si="135"/>
        <v/>
      </c>
      <c r="AZ1023" s="5" t="str">
        <f t="shared" si="136"/>
        <v/>
      </c>
      <c r="BB1023" s="2">
        <v>19.36</v>
      </c>
      <c r="BC1023" s="5">
        <f t="shared" si="132"/>
        <v>1114.8423</v>
      </c>
      <c r="BD1023" s="11">
        <f t="shared" si="131"/>
        <v>3.9214862005584251E-2</v>
      </c>
      <c r="BE1023" s="5">
        <f t="shared" si="133"/>
        <v>39.214862005584251</v>
      </c>
    </row>
    <row r="1024" spans="1:57" x14ac:dyDescent="0.3">
      <c r="A1024" s="1" t="s">
        <v>616</v>
      </c>
      <c r="B1024" s="1" t="s">
        <v>247</v>
      </c>
      <c r="C1024" s="1" t="s">
        <v>248</v>
      </c>
      <c r="D1024" s="1" t="s">
        <v>249</v>
      </c>
      <c r="E1024" s="1" t="s">
        <v>96</v>
      </c>
      <c r="F1024" s="1" t="s">
        <v>337</v>
      </c>
      <c r="G1024" s="1" t="s">
        <v>64</v>
      </c>
      <c r="H1024" s="1" t="s">
        <v>603</v>
      </c>
      <c r="I1024" s="2">
        <v>120</v>
      </c>
      <c r="J1024" s="2">
        <v>39.57</v>
      </c>
      <c r="K1024" s="2">
        <f t="shared" si="129"/>
        <v>20.010000000000002</v>
      </c>
      <c r="L1024" s="2">
        <f t="shared" si="130"/>
        <v>19.55</v>
      </c>
      <c r="Z1024" s="14">
        <v>20.010000000000002</v>
      </c>
      <c r="AA1024" s="5">
        <v>1115.9576999999999</v>
      </c>
      <c r="AV1024" s="5" t="str">
        <f t="shared" si="134"/>
        <v/>
      </c>
      <c r="AX1024" s="5" t="str">
        <f t="shared" si="135"/>
        <v/>
      </c>
      <c r="AZ1024" s="5" t="str">
        <f t="shared" si="136"/>
        <v/>
      </c>
      <c r="BB1024" s="2">
        <v>19.55</v>
      </c>
      <c r="BC1024" s="5">
        <f t="shared" si="132"/>
        <v>1115.9576999999999</v>
      </c>
      <c r="BD1024" s="11">
        <f t="shared" si="131"/>
        <v>3.9254096484829464E-2</v>
      </c>
      <c r="BE1024" s="5">
        <f t="shared" si="133"/>
        <v>39.254096484829461</v>
      </c>
    </row>
    <row r="1025" spans="1:57" x14ac:dyDescent="0.3">
      <c r="A1025" s="1" t="s">
        <v>616</v>
      </c>
      <c r="B1025" s="1" t="s">
        <v>247</v>
      </c>
      <c r="C1025" s="1" t="s">
        <v>248</v>
      </c>
      <c r="D1025" s="1" t="s">
        <v>249</v>
      </c>
      <c r="E1025" s="1" t="s">
        <v>66</v>
      </c>
      <c r="F1025" s="1" t="s">
        <v>337</v>
      </c>
      <c r="G1025" s="1" t="s">
        <v>64</v>
      </c>
      <c r="H1025" s="1" t="s">
        <v>603</v>
      </c>
      <c r="I1025" s="2">
        <v>120</v>
      </c>
      <c r="J1025" s="2">
        <v>7.0000000000000007E-2</v>
      </c>
      <c r="K1025" s="2">
        <f t="shared" si="129"/>
        <v>0</v>
      </c>
      <c r="L1025" s="2">
        <f t="shared" si="130"/>
        <v>7.0000000000000007E-2</v>
      </c>
      <c r="AV1025" s="5" t="str">
        <f t="shared" si="134"/>
        <v/>
      </c>
      <c r="AX1025" s="5" t="str">
        <f t="shared" si="135"/>
        <v/>
      </c>
      <c r="AZ1025" s="5" t="str">
        <f t="shared" si="136"/>
        <v/>
      </c>
      <c r="BB1025" s="2">
        <v>7.0000000000000007E-2</v>
      </c>
      <c r="BC1025" s="5">
        <f t="shared" si="132"/>
        <v>0</v>
      </c>
      <c r="BD1025" s="11">
        <f t="shared" si="131"/>
        <v>0</v>
      </c>
      <c r="BE1025" s="5">
        <f t="shared" si="133"/>
        <v>0</v>
      </c>
    </row>
    <row r="1026" spans="1:57" x14ac:dyDescent="0.3">
      <c r="A1026" s="1" t="s">
        <v>617</v>
      </c>
      <c r="B1026" s="1" t="s">
        <v>247</v>
      </c>
      <c r="C1026" s="1" t="s">
        <v>248</v>
      </c>
      <c r="D1026" s="1" t="s">
        <v>249</v>
      </c>
      <c r="E1026" s="1" t="s">
        <v>109</v>
      </c>
      <c r="F1026" s="1" t="s">
        <v>337</v>
      </c>
      <c r="G1026" s="1" t="s">
        <v>64</v>
      </c>
      <c r="H1026" s="1" t="s">
        <v>603</v>
      </c>
      <c r="I1026" s="2">
        <v>160</v>
      </c>
      <c r="J1026" s="2">
        <v>7.0000000000000007E-2</v>
      </c>
      <c r="K1026" s="2">
        <f t="shared" si="129"/>
        <v>7.0000000000000007E-2</v>
      </c>
      <c r="L1026" s="2">
        <f t="shared" si="130"/>
        <v>0</v>
      </c>
      <c r="Z1026" s="14">
        <v>7.0000000000000007E-2</v>
      </c>
      <c r="AA1026" s="5">
        <v>3.9039000000000001</v>
      </c>
      <c r="AV1026" s="5" t="str">
        <f t="shared" si="134"/>
        <v/>
      </c>
      <c r="AX1026" s="5" t="str">
        <f t="shared" si="135"/>
        <v/>
      </c>
      <c r="AZ1026" s="5" t="str">
        <f t="shared" si="136"/>
        <v/>
      </c>
      <c r="BC1026" s="5">
        <f t="shared" si="132"/>
        <v>3.9039000000000001</v>
      </c>
      <c r="BD1026" s="11">
        <f t="shared" si="131"/>
        <v>1.37320677358224E-4</v>
      </c>
      <c r="BE1026" s="5">
        <f t="shared" si="133"/>
        <v>0.13732067735822401</v>
      </c>
    </row>
    <row r="1027" spans="1:57" x14ac:dyDescent="0.3">
      <c r="A1027" s="1" t="s">
        <v>617</v>
      </c>
      <c r="B1027" s="1" t="s">
        <v>247</v>
      </c>
      <c r="C1027" s="1" t="s">
        <v>248</v>
      </c>
      <c r="D1027" s="1" t="s">
        <v>249</v>
      </c>
      <c r="E1027" s="1" t="s">
        <v>120</v>
      </c>
      <c r="F1027" s="1" t="s">
        <v>337</v>
      </c>
      <c r="G1027" s="1" t="s">
        <v>64</v>
      </c>
      <c r="H1027" s="1" t="s">
        <v>603</v>
      </c>
      <c r="I1027" s="2">
        <v>160</v>
      </c>
      <c r="J1027" s="2">
        <v>39.340000000000003</v>
      </c>
      <c r="K1027" s="2">
        <f t="shared" ref="K1027:K1090" si="137">SUM(N1027,P1027,R1027,T1027,AD1027,AF1027,AH1027,AL1027,AO1027,AQ1027,AS1027,V1027,X1027,Z1027,AB1027,AJ1027)</f>
        <v>0</v>
      </c>
      <c r="L1027" s="2">
        <f t="shared" ref="L1027:L1090" si="138">SUM(M1027,AN1027,AU1027,AW1027,AY1027,BA1027,BB1027)</f>
        <v>39.340000000000003</v>
      </c>
      <c r="AV1027" s="5" t="str">
        <f t="shared" si="134"/>
        <v/>
      </c>
      <c r="AX1027" s="5" t="str">
        <f t="shared" si="135"/>
        <v/>
      </c>
      <c r="AZ1027" s="5" t="str">
        <f t="shared" si="136"/>
        <v/>
      </c>
      <c r="BB1027" s="2">
        <v>39.340000000000003</v>
      </c>
      <c r="BC1027" s="5">
        <f t="shared" si="132"/>
        <v>0</v>
      </c>
      <c r="BD1027" s="11">
        <f t="shared" ref="BD1027:BD1090" si="139">(BC1027/$BC$1991)*100</f>
        <v>0</v>
      </c>
      <c r="BE1027" s="5">
        <f t="shared" si="133"/>
        <v>0</v>
      </c>
    </row>
    <row r="1028" spans="1:57" x14ac:dyDescent="0.3">
      <c r="A1028" s="1" t="s">
        <v>617</v>
      </c>
      <c r="B1028" s="1" t="s">
        <v>247</v>
      </c>
      <c r="C1028" s="1" t="s">
        <v>248</v>
      </c>
      <c r="D1028" s="1" t="s">
        <v>249</v>
      </c>
      <c r="E1028" s="1" t="s">
        <v>69</v>
      </c>
      <c r="F1028" s="1" t="s">
        <v>337</v>
      </c>
      <c r="G1028" s="1" t="s">
        <v>64</v>
      </c>
      <c r="H1028" s="1" t="s">
        <v>603</v>
      </c>
      <c r="I1028" s="2">
        <v>160</v>
      </c>
      <c r="J1028" s="2">
        <v>39.47</v>
      </c>
      <c r="K1028" s="2">
        <f t="shared" si="137"/>
        <v>10.19</v>
      </c>
      <c r="L1028" s="2">
        <f t="shared" si="138"/>
        <v>29.28</v>
      </c>
      <c r="Z1028" s="14">
        <v>10.19</v>
      </c>
      <c r="AA1028" s="5">
        <v>568.29629999999997</v>
      </c>
      <c r="AV1028" s="5" t="str">
        <f t="shared" si="134"/>
        <v/>
      </c>
      <c r="AX1028" s="5" t="str">
        <f t="shared" si="135"/>
        <v/>
      </c>
      <c r="AZ1028" s="5" t="str">
        <f t="shared" si="136"/>
        <v/>
      </c>
      <c r="BB1028" s="2">
        <v>29.28</v>
      </c>
      <c r="BC1028" s="5">
        <f t="shared" ref="BC1028:BC1091" si="140">SUM(O1028,Q1028,S1028,U1028,AE1028,AG1028,AI1028,AM1028,AP1028,AR1028,AT1028,W1028,Y1028,AA1028,AC1028,AK1028)</f>
        <v>568.29629999999997</v>
      </c>
      <c r="BD1028" s="11">
        <f t="shared" si="139"/>
        <v>1.9989967175432895E-2</v>
      </c>
      <c r="BE1028" s="5">
        <f t="shared" ref="BE1028:BE1091" si="141">(BD1028/100)*$BE$1</f>
        <v>19.989967175432895</v>
      </c>
    </row>
    <row r="1029" spans="1:57" x14ac:dyDescent="0.3">
      <c r="A1029" s="1" t="s">
        <v>617</v>
      </c>
      <c r="B1029" s="1" t="s">
        <v>247</v>
      </c>
      <c r="C1029" s="1" t="s">
        <v>248</v>
      </c>
      <c r="D1029" s="1" t="s">
        <v>249</v>
      </c>
      <c r="E1029" s="1" t="s">
        <v>132</v>
      </c>
      <c r="F1029" s="1" t="s">
        <v>337</v>
      </c>
      <c r="G1029" s="1" t="s">
        <v>64</v>
      </c>
      <c r="H1029" s="1" t="s">
        <v>603</v>
      </c>
      <c r="I1029" s="2">
        <v>160</v>
      </c>
      <c r="J1029" s="2">
        <v>0.09</v>
      </c>
      <c r="K1029" s="2">
        <f t="shared" si="137"/>
        <v>0.03</v>
      </c>
      <c r="L1029" s="2">
        <f t="shared" si="138"/>
        <v>0.06</v>
      </c>
      <c r="Z1029" s="14">
        <v>0.03</v>
      </c>
      <c r="AA1029" s="5">
        <v>1.6731</v>
      </c>
      <c r="AV1029" s="5" t="str">
        <f t="shared" si="134"/>
        <v/>
      </c>
      <c r="AX1029" s="5" t="str">
        <f t="shared" si="135"/>
        <v/>
      </c>
      <c r="AZ1029" s="5" t="str">
        <f t="shared" si="136"/>
        <v/>
      </c>
      <c r="BB1029" s="2">
        <v>0.06</v>
      </c>
      <c r="BC1029" s="5">
        <f t="shared" si="140"/>
        <v>1.6731</v>
      </c>
      <c r="BD1029" s="11">
        <f t="shared" si="139"/>
        <v>5.8851718867810286E-5</v>
      </c>
      <c r="BE1029" s="5">
        <f t="shared" si="141"/>
        <v>5.8851718867810286E-2</v>
      </c>
    </row>
    <row r="1030" spans="1:57" x14ac:dyDescent="0.3">
      <c r="A1030" s="1" t="s">
        <v>617</v>
      </c>
      <c r="B1030" s="1" t="s">
        <v>247</v>
      </c>
      <c r="C1030" s="1" t="s">
        <v>248</v>
      </c>
      <c r="D1030" s="1" t="s">
        <v>249</v>
      </c>
      <c r="E1030" s="1" t="s">
        <v>96</v>
      </c>
      <c r="F1030" s="1" t="s">
        <v>337</v>
      </c>
      <c r="G1030" s="1" t="s">
        <v>64</v>
      </c>
      <c r="H1030" s="1" t="s">
        <v>603</v>
      </c>
      <c r="I1030" s="2">
        <v>160</v>
      </c>
      <c r="J1030" s="2">
        <v>0.09</v>
      </c>
      <c r="K1030" s="2">
        <f t="shared" si="137"/>
        <v>0.04</v>
      </c>
      <c r="L1030" s="2">
        <f t="shared" si="138"/>
        <v>0.04</v>
      </c>
      <c r="Z1030" s="14">
        <v>0.04</v>
      </c>
      <c r="AA1030" s="5">
        <v>2.2307999999999999</v>
      </c>
      <c r="AV1030" s="5" t="str">
        <f t="shared" si="134"/>
        <v/>
      </c>
      <c r="AX1030" s="5" t="str">
        <f t="shared" si="135"/>
        <v/>
      </c>
      <c r="AZ1030" s="5" t="str">
        <f t="shared" si="136"/>
        <v/>
      </c>
      <c r="BB1030" s="2">
        <v>0.04</v>
      </c>
      <c r="BC1030" s="5">
        <f t="shared" si="140"/>
        <v>2.2307999999999999</v>
      </c>
      <c r="BD1030" s="11">
        <f t="shared" si="139"/>
        <v>7.8468958490413715E-5</v>
      </c>
      <c r="BE1030" s="5">
        <f t="shared" si="141"/>
        <v>7.8468958490413715E-2</v>
      </c>
    </row>
    <row r="1031" spans="1:57" x14ac:dyDescent="0.3">
      <c r="A1031" s="1" t="s">
        <v>617</v>
      </c>
      <c r="B1031" s="1" t="s">
        <v>247</v>
      </c>
      <c r="C1031" s="1" t="s">
        <v>248</v>
      </c>
      <c r="D1031" s="1" t="s">
        <v>249</v>
      </c>
      <c r="E1031" s="1" t="s">
        <v>101</v>
      </c>
      <c r="F1031" s="1" t="s">
        <v>337</v>
      </c>
      <c r="G1031" s="1" t="s">
        <v>64</v>
      </c>
      <c r="H1031" s="1" t="s">
        <v>603</v>
      </c>
      <c r="I1031" s="2">
        <v>160</v>
      </c>
      <c r="J1031" s="2">
        <v>39.22</v>
      </c>
      <c r="K1031" s="2">
        <f t="shared" si="137"/>
        <v>0</v>
      </c>
      <c r="L1031" s="2">
        <f t="shared" si="138"/>
        <v>39.22</v>
      </c>
      <c r="AV1031" s="5" t="str">
        <f t="shared" si="134"/>
        <v/>
      </c>
      <c r="AX1031" s="5" t="str">
        <f t="shared" si="135"/>
        <v/>
      </c>
      <c r="AZ1031" s="5" t="str">
        <f t="shared" si="136"/>
        <v/>
      </c>
      <c r="BB1031" s="2">
        <v>39.22</v>
      </c>
      <c r="BC1031" s="5">
        <f t="shared" si="140"/>
        <v>0</v>
      </c>
      <c r="BD1031" s="11">
        <f t="shared" si="139"/>
        <v>0</v>
      </c>
      <c r="BE1031" s="5">
        <f t="shared" si="141"/>
        <v>0</v>
      </c>
    </row>
    <row r="1032" spans="1:57" x14ac:dyDescent="0.3">
      <c r="A1032" s="1" t="s">
        <v>617</v>
      </c>
      <c r="B1032" s="1" t="s">
        <v>247</v>
      </c>
      <c r="C1032" s="1" t="s">
        <v>248</v>
      </c>
      <c r="D1032" s="1" t="s">
        <v>249</v>
      </c>
      <c r="E1032" s="1" t="s">
        <v>84</v>
      </c>
      <c r="F1032" s="1" t="s">
        <v>337</v>
      </c>
      <c r="G1032" s="1" t="s">
        <v>64</v>
      </c>
      <c r="H1032" s="1" t="s">
        <v>603</v>
      </c>
      <c r="I1032" s="2">
        <v>160</v>
      </c>
      <c r="J1032" s="2">
        <v>39.35</v>
      </c>
      <c r="K1032" s="2">
        <f t="shared" si="137"/>
        <v>0</v>
      </c>
      <c r="L1032" s="2">
        <f t="shared" si="138"/>
        <v>39.35</v>
      </c>
      <c r="AV1032" s="5" t="str">
        <f t="shared" ref="AV1032:AV1063" si="142">IF(AU1032&gt;0,AU1032*$AV$1,"")</f>
        <v/>
      </c>
      <c r="AX1032" s="5" t="str">
        <f t="shared" ref="AX1032:AX1063" si="143">IF(AW1032&gt;0,AW1032*$AX$1,"")</f>
        <v/>
      </c>
      <c r="AZ1032" s="5" t="str">
        <f t="shared" ref="AZ1032:AZ1063" si="144">IF(AY1032&gt;0,AY1032*$AZ$1,"")</f>
        <v/>
      </c>
      <c r="BB1032" s="2">
        <v>39.35</v>
      </c>
      <c r="BC1032" s="5">
        <f t="shared" si="140"/>
        <v>0</v>
      </c>
      <c r="BD1032" s="11">
        <f t="shared" si="139"/>
        <v>0</v>
      </c>
      <c r="BE1032" s="5">
        <f t="shared" si="141"/>
        <v>0</v>
      </c>
    </row>
    <row r="1033" spans="1:57" x14ac:dyDescent="0.3">
      <c r="A1033" s="1" t="s">
        <v>617</v>
      </c>
      <c r="B1033" s="1" t="s">
        <v>247</v>
      </c>
      <c r="C1033" s="1" t="s">
        <v>248</v>
      </c>
      <c r="D1033" s="1" t="s">
        <v>249</v>
      </c>
      <c r="E1033" s="1" t="s">
        <v>68</v>
      </c>
      <c r="F1033" s="1" t="s">
        <v>337</v>
      </c>
      <c r="G1033" s="1" t="s">
        <v>64</v>
      </c>
      <c r="H1033" s="1" t="s">
        <v>603</v>
      </c>
      <c r="I1033" s="2">
        <v>160</v>
      </c>
      <c r="J1033" s="2">
        <v>7.0000000000000007E-2</v>
      </c>
      <c r="K1033" s="2">
        <f t="shared" si="137"/>
        <v>0</v>
      </c>
      <c r="L1033" s="2">
        <f t="shared" si="138"/>
        <v>7.0000000000000007E-2</v>
      </c>
      <c r="AV1033" s="5" t="str">
        <f t="shared" si="142"/>
        <v/>
      </c>
      <c r="AX1033" s="5" t="str">
        <f t="shared" si="143"/>
        <v/>
      </c>
      <c r="AZ1033" s="5" t="str">
        <f t="shared" si="144"/>
        <v/>
      </c>
      <c r="BB1033" s="2">
        <v>7.0000000000000007E-2</v>
      </c>
      <c r="BC1033" s="5">
        <f t="shared" si="140"/>
        <v>0</v>
      </c>
      <c r="BD1033" s="11">
        <f t="shared" si="139"/>
        <v>0</v>
      </c>
      <c r="BE1033" s="5">
        <f t="shared" si="141"/>
        <v>0</v>
      </c>
    </row>
    <row r="1034" spans="1:57" x14ac:dyDescent="0.3">
      <c r="A1034" s="1" t="s">
        <v>617</v>
      </c>
      <c r="B1034" s="1" t="s">
        <v>247</v>
      </c>
      <c r="C1034" s="1" t="s">
        <v>248</v>
      </c>
      <c r="D1034" s="1" t="s">
        <v>249</v>
      </c>
      <c r="E1034" s="1" t="s">
        <v>82</v>
      </c>
      <c r="F1034" s="1" t="s">
        <v>337</v>
      </c>
      <c r="G1034" s="1" t="s">
        <v>64</v>
      </c>
      <c r="H1034" s="1" t="s">
        <v>603</v>
      </c>
      <c r="I1034" s="2">
        <v>160</v>
      </c>
      <c r="J1034" s="2">
        <v>7.0000000000000007E-2</v>
      </c>
      <c r="K1034" s="2">
        <f t="shared" si="137"/>
        <v>0</v>
      </c>
      <c r="L1034" s="2">
        <f t="shared" si="138"/>
        <v>7.0000000000000007E-2</v>
      </c>
      <c r="AV1034" s="5" t="str">
        <f t="shared" si="142"/>
        <v/>
      </c>
      <c r="AX1034" s="5" t="str">
        <f t="shared" si="143"/>
        <v/>
      </c>
      <c r="AZ1034" s="5" t="str">
        <f t="shared" si="144"/>
        <v/>
      </c>
      <c r="BB1034" s="2">
        <v>7.0000000000000007E-2</v>
      </c>
      <c r="BC1034" s="5">
        <f t="shared" si="140"/>
        <v>0</v>
      </c>
      <c r="BD1034" s="11">
        <f t="shared" si="139"/>
        <v>0</v>
      </c>
      <c r="BE1034" s="5">
        <f t="shared" si="141"/>
        <v>0</v>
      </c>
    </row>
    <row r="1035" spans="1:57" x14ac:dyDescent="0.3">
      <c r="A1035" s="1" t="s">
        <v>618</v>
      </c>
      <c r="B1035" s="1" t="s">
        <v>247</v>
      </c>
      <c r="C1035" s="1" t="s">
        <v>248</v>
      </c>
      <c r="D1035" s="1" t="s">
        <v>249</v>
      </c>
      <c r="E1035" s="1" t="s">
        <v>80</v>
      </c>
      <c r="F1035" s="1" t="s">
        <v>161</v>
      </c>
      <c r="G1035" s="1" t="s">
        <v>64</v>
      </c>
      <c r="H1035" s="1" t="s">
        <v>603</v>
      </c>
      <c r="I1035" s="2">
        <v>160.19999999999999</v>
      </c>
      <c r="J1035" s="2">
        <v>0.09</v>
      </c>
      <c r="K1035" s="2">
        <f t="shared" si="137"/>
        <v>0</v>
      </c>
      <c r="L1035" s="2">
        <f t="shared" si="138"/>
        <v>0.09</v>
      </c>
      <c r="AV1035" s="5" t="str">
        <f t="shared" si="142"/>
        <v/>
      </c>
      <c r="AX1035" s="5" t="str">
        <f t="shared" si="143"/>
        <v/>
      </c>
      <c r="AZ1035" s="5" t="str">
        <f t="shared" si="144"/>
        <v/>
      </c>
      <c r="BB1035" s="2">
        <v>0.09</v>
      </c>
      <c r="BC1035" s="5">
        <f t="shared" si="140"/>
        <v>0</v>
      </c>
      <c r="BD1035" s="11">
        <f t="shared" si="139"/>
        <v>0</v>
      </c>
      <c r="BE1035" s="5">
        <f t="shared" si="141"/>
        <v>0</v>
      </c>
    </row>
    <row r="1036" spans="1:57" x14ac:dyDescent="0.3">
      <c r="A1036" s="1" t="s">
        <v>618</v>
      </c>
      <c r="B1036" s="1" t="s">
        <v>247</v>
      </c>
      <c r="C1036" s="1" t="s">
        <v>248</v>
      </c>
      <c r="D1036" s="1" t="s">
        <v>249</v>
      </c>
      <c r="E1036" s="1" t="s">
        <v>83</v>
      </c>
      <c r="F1036" s="1" t="s">
        <v>161</v>
      </c>
      <c r="G1036" s="1" t="s">
        <v>64</v>
      </c>
      <c r="H1036" s="1" t="s">
        <v>603</v>
      </c>
      <c r="I1036" s="2">
        <v>160.19999999999999</v>
      </c>
      <c r="J1036" s="2">
        <v>0.09</v>
      </c>
      <c r="K1036" s="2">
        <f t="shared" si="137"/>
        <v>0</v>
      </c>
      <c r="L1036" s="2">
        <f t="shared" si="138"/>
        <v>0.09</v>
      </c>
      <c r="AV1036" s="5" t="str">
        <f t="shared" si="142"/>
        <v/>
      </c>
      <c r="AX1036" s="5" t="str">
        <f t="shared" si="143"/>
        <v/>
      </c>
      <c r="AZ1036" s="5" t="str">
        <f t="shared" si="144"/>
        <v/>
      </c>
      <c r="BB1036" s="2">
        <v>0.09</v>
      </c>
      <c r="BC1036" s="5">
        <f t="shared" si="140"/>
        <v>0</v>
      </c>
      <c r="BD1036" s="11">
        <f t="shared" si="139"/>
        <v>0</v>
      </c>
      <c r="BE1036" s="5">
        <f t="shared" si="141"/>
        <v>0</v>
      </c>
    </row>
    <row r="1037" spans="1:57" x14ac:dyDescent="0.3">
      <c r="A1037" s="1" t="s">
        <v>618</v>
      </c>
      <c r="B1037" s="1" t="s">
        <v>247</v>
      </c>
      <c r="C1037" s="1" t="s">
        <v>248</v>
      </c>
      <c r="D1037" s="1" t="s">
        <v>249</v>
      </c>
      <c r="E1037" s="1" t="s">
        <v>70</v>
      </c>
      <c r="F1037" s="1" t="s">
        <v>252</v>
      </c>
      <c r="G1037" s="1" t="s">
        <v>64</v>
      </c>
      <c r="H1037" s="1" t="s">
        <v>65</v>
      </c>
      <c r="I1037" s="2">
        <v>160.19999999999999</v>
      </c>
      <c r="J1037" s="2">
        <v>7.0000000000000007E-2</v>
      </c>
      <c r="K1037" s="2">
        <f t="shared" si="137"/>
        <v>0</v>
      </c>
      <c r="L1037" s="2">
        <f t="shared" si="138"/>
        <v>7.0000000000000007E-2</v>
      </c>
      <c r="AV1037" s="5" t="str">
        <f t="shared" si="142"/>
        <v/>
      </c>
      <c r="AX1037" s="5" t="str">
        <f t="shared" si="143"/>
        <v/>
      </c>
      <c r="AZ1037" s="5" t="str">
        <f t="shared" si="144"/>
        <v/>
      </c>
      <c r="BB1037" s="2">
        <v>7.0000000000000007E-2</v>
      </c>
      <c r="BC1037" s="5">
        <f t="shared" si="140"/>
        <v>0</v>
      </c>
      <c r="BD1037" s="11">
        <f t="shared" si="139"/>
        <v>0</v>
      </c>
      <c r="BE1037" s="5">
        <f t="shared" si="141"/>
        <v>0</v>
      </c>
    </row>
    <row r="1038" spans="1:57" x14ac:dyDescent="0.3">
      <c r="A1038" s="1" t="s">
        <v>618</v>
      </c>
      <c r="B1038" s="1" t="s">
        <v>247</v>
      </c>
      <c r="C1038" s="1" t="s">
        <v>248</v>
      </c>
      <c r="D1038" s="1" t="s">
        <v>249</v>
      </c>
      <c r="E1038" s="1" t="s">
        <v>96</v>
      </c>
      <c r="F1038" s="1" t="s">
        <v>252</v>
      </c>
      <c r="G1038" s="1" t="s">
        <v>64</v>
      </c>
      <c r="H1038" s="1" t="s">
        <v>65</v>
      </c>
      <c r="I1038" s="2">
        <v>160.19999999999999</v>
      </c>
      <c r="J1038" s="2">
        <v>7.0000000000000007E-2</v>
      </c>
      <c r="K1038" s="2">
        <f t="shared" si="137"/>
        <v>0</v>
      </c>
      <c r="L1038" s="2">
        <f t="shared" si="138"/>
        <v>7.0000000000000007E-2</v>
      </c>
      <c r="AV1038" s="5" t="str">
        <f t="shared" si="142"/>
        <v/>
      </c>
      <c r="AX1038" s="5" t="str">
        <f t="shared" si="143"/>
        <v/>
      </c>
      <c r="AZ1038" s="5" t="str">
        <f t="shared" si="144"/>
        <v/>
      </c>
      <c r="BB1038" s="2">
        <v>7.0000000000000007E-2</v>
      </c>
      <c r="BC1038" s="5">
        <f t="shared" si="140"/>
        <v>0</v>
      </c>
      <c r="BD1038" s="11">
        <f t="shared" si="139"/>
        <v>0</v>
      </c>
      <c r="BE1038" s="5">
        <f t="shared" si="141"/>
        <v>0</v>
      </c>
    </row>
    <row r="1039" spans="1:57" x14ac:dyDescent="0.3">
      <c r="A1039" s="1" t="s">
        <v>618</v>
      </c>
      <c r="B1039" s="1" t="s">
        <v>247</v>
      </c>
      <c r="C1039" s="1" t="s">
        <v>248</v>
      </c>
      <c r="D1039" s="1" t="s">
        <v>249</v>
      </c>
      <c r="E1039" s="1" t="s">
        <v>67</v>
      </c>
      <c r="F1039" s="1" t="s">
        <v>337</v>
      </c>
      <c r="G1039" s="1" t="s">
        <v>64</v>
      </c>
      <c r="H1039" s="1" t="s">
        <v>603</v>
      </c>
      <c r="I1039" s="2">
        <v>160.19999999999999</v>
      </c>
      <c r="J1039" s="2">
        <v>40.22</v>
      </c>
      <c r="K1039" s="2">
        <f t="shared" si="137"/>
        <v>0</v>
      </c>
      <c r="L1039" s="2">
        <f t="shared" si="138"/>
        <v>40</v>
      </c>
      <c r="AV1039" s="5" t="str">
        <f t="shared" si="142"/>
        <v/>
      </c>
      <c r="AX1039" s="5" t="str">
        <f t="shared" si="143"/>
        <v/>
      </c>
      <c r="AZ1039" s="5" t="str">
        <f t="shared" si="144"/>
        <v/>
      </c>
      <c r="BB1039" s="2">
        <v>40</v>
      </c>
      <c r="BC1039" s="5">
        <f t="shared" si="140"/>
        <v>0</v>
      </c>
      <c r="BD1039" s="11">
        <f t="shared" si="139"/>
        <v>0</v>
      </c>
      <c r="BE1039" s="5">
        <f t="shared" si="141"/>
        <v>0</v>
      </c>
    </row>
    <row r="1040" spans="1:57" x14ac:dyDescent="0.3">
      <c r="A1040" s="1" t="s">
        <v>618</v>
      </c>
      <c r="B1040" s="1" t="s">
        <v>247</v>
      </c>
      <c r="C1040" s="1" t="s">
        <v>248</v>
      </c>
      <c r="D1040" s="1" t="s">
        <v>249</v>
      </c>
      <c r="E1040" s="1" t="s">
        <v>62</v>
      </c>
      <c r="F1040" s="1" t="s">
        <v>337</v>
      </c>
      <c r="G1040" s="1" t="s">
        <v>64</v>
      </c>
      <c r="H1040" s="1" t="s">
        <v>603</v>
      </c>
      <c r="I1040" s="2">
        <v>160.19999999999999</v>
      </c>
      <c r="J1040" s="2">
        <v>40.74</v>
      </c>
      <c r="K1040" s="2">
        <f t="shared" si="137"/>
        <v>0</v>
      </c>
      <c r="L1040" s="2">
        <f t="shared" si="138"/>
        <v>40</v>
      </c>
      <c r="AV1040" s="5" t="str">
        <f t="shared" si="142"/>
        <v/>
      </c>
      <c r="AX1040" s="5" t="str">
        <f t="shared" si="143"/>
        <v/>
      </c>
      <c r="AZ1040" s="5" t="str">
        <f t="shared" si="144"/>
        <v/>
      </c>
      <c r="BB1040" s="2">
        <v>40</v>
      </c>
      <c r="BC1040" s="5">
        <f t="shared" si="140"/>
        <v>0</v>
      </c>
      <c r="BD1040" s="11">
        <f t="shared" si="139"/>
        <v>0</v>
      </c>
      <c r="BE1040" s="5">
        <f t="shared" si="141"/>
        <v>0</v>
      </c>
    </row>
    <row r="1041" spans="1:57" x14ac:dyDescent="0.3">
      <c r="A1041" s="1" t="s">
        <v>618</v>
      </c>
      <c r="B1041" s="1" t="s">
        <v>247</v>
      </c>
      <c r="C1041" s="1" t="s">
        <v>248</v>
      </c>
      <c r="D1041" s="1" t="s">
        <v>249</v>
      </c>
      <c r="E1041" s="1" t="s">
        <v>66</v>
      </c>
      <c r="F1041" s="1" t="s">
        <v>337</v>
      </c>
      <c r="G1041" s="1" t="s">
        <v>64</v>
      </c>
      <c r="H1041" s="1" t="s">
        <v>603</v>
      </c>
      <c r="I1041" s="2">
        <v>160.19999999999999</v>
      </c>
      <c r="J1041" s="2">
        <v>38.42</v>
      </c>
      <c r="K1041" s="2">
        <f t="shared" si="137"/>
        <v>0</v>
      </c>
      <c r="L1041" s="2">
        <f t="shared" si="138"/>
        <v>38.42</v>
      </c>
      <c r="AV1041" s="5" t="str">
        <f t="shared" si="142"/>
        <v/>
      </c>
      <c r="AX1041" s="5" t="str">
        <f t="shared" si="143"/>
        <v/>
      </c>
      <c r="AZ1041" s="5" t="str">
        <f t="shared" si="144"/>
        <v/>
      </c>
      <c r="BB1041" s="2">
        <v>38.42</v>
      </c>
      <c r="BC1041" s="5">
        <f t="shared" si="140"/>
        <v>0</v>
      </c>
      <c r="BD1041" s="11">
        <f t="shared" si="139"/>
        <v>0</v>
      </c>
      <c r="BE1041" s="5">
        <f t="shared" si="141"/>
        <v>0</v>
      </c>
    </row>
    <row r="1042" spans="1:57" x14ac:dyDescent="0.3">
      <c r="A1042" s="1" t="s">
        <v>618</v>
      </c>
      <c r="B1042" s="1" t="s">
        <v>247</v>
      </c>
      <c r="C1042" s="1" t="s">
        <v>248</v>
      </c>
      <c r="D1042" s="1" t="s">
        <v>249</v>
      </c>
      <c r="E1042" s="1" t="s">
        <v>68</v>
      </c>
      <c r="F1042" s="1" t="s">
        <v>337</v>
      </c>
      <c r="G1042" s="1" t="s">
        <v>64</v>
      </c>
      <c r="H1042" s="1" t="s">
        <v>603</v>
      </c>
      <c r="I1042" s="2">
        <v>160.19999999999999</v>
      </c>
      <c r="J1042" s="2">
        <v>38.549999999999997</v>
      </c>
      <c r="K1042" s="2">
        <f t="shared" si="137"/>
        <v>0</v>
      </c>
      <c r="L1042" s="2">
        <f t="shared" si="138"/>
        <v>38.549999999999997</v>
      </c>
      <c r="AV1042" s="5" t="str">
        <f t="shared" si="142"/>
        <v/>
      </c>
      <c r="AX1042" s="5" t="str">
        <f t="shared" si="143"/>
        <v/>
      </c>
      <c r="AZ1042" s="5" t="str">
        <f t="shared" si="144"/>
        <v/>
      </c>
      <c r="BB1042" s="2">
        <v>38.549999999999997</v>
      </c>
      <c r="BC1042" s="5">
        <f t="shared" si="140"/>
        <v>0</v>
      </c>
      <c r="BD1042" s="11">
        <f t="shared" si="139"/>
        <v>0</v>
      </c>
      <c r="BE1042" s="5">
        <f t="shared" si="141"/>
        <v>0</v>
      </c>
    </row>
    <row r="1043" spans="1:57" x14ac:dyDescent="0.3">
      <c r="A1043" s="1" t="s">
        <v>619</v>
      </c>
      <c r="B1043" s="1" t="s">
        <v>610</v>
      </c>
      <c r="C1043" s="1" t="s">
        <v>611</v>
      </c>
      <c r="D1043" s="1" t="s">
        <v>439</v>
      </c>
      <c r="E1043" s="1" t="s">
        <v>101</v>
      </c>
      <c r="F1043" s="1" t="s">
        <v>252</v>
      </c>
      <c r="G1043" s="1" t="s">
        <v>64</v>
      </c>
      <c r="H1043" s="1" t="s">
        <v>65</v>
      </c>
      <c r="I1043" s="2">
        <v>199.24</v>
      </c>
      <c r="J1043" s="2">
        <v>7.0000000000000007E-2</v>
      </c>
      <c r="K1043" s="2">
        <f t="shared" si="137"/>
        <v>0</v>
      </c>
      <c r="L1043" s="2">
        <f t="shared" si="138"/>
        <v>7.0000000000000007E-2</v>
      </c>
      <c r="AV1043" s="5" t="str">
        <f t="shared" si="142"/>
        <v/>
      </c>
      <c r="AX1043" s="5" t="str">
        <f t="shared" si="143"/>
        <v/>
      </c>
      <c r="AZ1043" s="5" t="str">
        <f t="shared" si="144"/>
        <v/>
      </c>
      <c r="BB1043" s="2">
        <v>7.0000000000000007E-2</v>
      </c>
      <c r="BC1043" s="5">
        <f t="shared" si="140"/>
        <v>0</v>
      </c>
      <c r="BD1043" s="11">
        <f t="shared" si="139"/>
        <v>0</v>
      </c>
      <c r="BE1043" s="5">
        <f t="shared" si="141"/>
        <v>0</v>
      </c>
    </row>
    <row r="1044" spans="1:57" x14ac:dyDescent="0.3">
      <c r="A1044" s="1" t="s">
        <v>619</v>
      </c>
      <c r="B1044" s="1" t="s">
        <v>610</v>
      </c>
      <c r="C1044" s="1" t="s">
        <v>611</v>
      </c>
      <c r="D1044" s="1" t="s">
        <v>439</v>
      </c>
      <c r="E1044" s="1" t="s">
        <v>84</v>
      </c>
      <c r="F1044" s="1" t="s">
        <v>252</v>
      </c>
      <c r="G1044" s="1" t="s">
        <v>64</v>
      </c>
      <c r="H1044" s="1" t="s">
        <v>65</v>
      </c>
      <c r="I1044" s="2">
        <v>199.24</v>
      </c>
      <c r="J1044" s="2">
        <v>7.0000000000000007E-2</v>
      </c>
      <c r="K1044" s="2">
        <f t="shared" si="137"/>
        <v>0</v>
      </c>
      <c r="L1044" s="2">
        <f t="shared" si="138"/>
        <v>0.06</v>
      </c>
      <c r="AV1044" s="5" t="str">
        <f t="shared" si="142"/>
        <v/>
      </c>
      <c r="AX1044" s="5" t="str">
        <f t="shared" si="143"/>
        <v/>
      </c>
      <c r="AZ1044" s="5" t="str">
        <f t="shared" si="144"/>
        <v/>
      </c>
      <c r="BB1044" s="2">
        <v>0.06</v>
      </c>
      <c r="BC1044" s="5">
        <f t="shared" si="140"/>
        <v>0</v>
      </c>
      <c r="BD1044" s="11">
        <f t="shared" si="139"/>
        <v>0</v>
      </c>
      <c r="BE1044" s="5">
        <f t="shared" si="141"/>
        <v>0</v>
      </c>
    </row>
    <row r="1045" spans="1:57" x14ac:dyDescent="0.3">
      <c r="A1045" s="1" t="s">
        <v>619</v>
      </c>
      <c r="B1045" s="1" t="s">
        <v>610</v>
      </c>
      <c r="C1045" s="1" t="s">
        <v>611</v>
      </c>
      <c r="D1045" s="1" t="s">
        <v>439</v>
      </c>
      <c r="E1045" s="1" t="s">
        <v>109</v>
      </c>
      <c r="F1045" s="1" t="s">
        <v>337</v>
      </c>
      <c r="G1045" s="1" t="s">
        <v>64</v>
      </c>
      <c r="H1045" s="1" t="s">
        <v>603</v>
      </c>
      <c r="I1045" s="2">
        <v>199.24</v>
      </c>
      <c r="J1045" s="2">
        <v>39.36</v>
      </c>
      <c r="K1045" s="2">
        <f t="shared" si="137"/>
        <v>39.36</v>
      </c>
      <c r="L1045" s="2">
        <f t="shared" si="138"/>
        <v>0</v>
      </c>
      <c r="Z1045" s="14">
        <v>39.36</v>
      </c>
      <c r="AA1045" s="5">
        <v>2195.1071999999999</v>
      </c>
      <c r="AV1045" s="5" t="str">
        <f t="shared" si="142"/>
        <v/>
      </c>
      <c r="AX1045" s="5" t="str">
        <f t="shared" si="143"/>
        <v/>
      </c>
      <c r="AZ1045" s="5" t="str">
        <f t="shared" si="144"/>
        <v/>
      </c>
      <c r="BC1045" s="5">
        <f t="shared" si="140"/>
        <v>2195.1071999999999</v>
      </c>
      <c r="BD1045" s="11">
        <f t="shared" si="139"/>
        <v>7.7213455154567096E-2</v>
      </c>
      <c r="BE1045" s="5">
        <f t="shared" si="141"/>
        <v>77.2134551545671</v>
      </c>
    </row>
    <row r="1046" spans="1:57" x14ac:dyDescent="0.3">
      <c r="A1046" s="1" t="s">
        <v>619</v>
      </c>
      <c r="B1046" s="1" t="s">
        <v>610</v>
      </c>
      <c r="C1046" s="1" t="s">
        <v>611</v>
      </c>
      <c r="D1046" s="1" t="s">
        <v>439</v>
      </c>
      <c r="E1046" s="1" t="s">
        <v>120</v>
      </c>
      <c r="F1046" s="1" t="s">
        <v>337</v>
      </c>
      <c r="G1046" s="1" t="s">
        <v>64</v>
      </c>
      <c r="H1046" s="1" t="s">
        <v>603</v>
      </c>
      <c r="I1046" s="2">
        <v>199.24</v>
      </c>
      <c r="J1046" s="2">
        <v>0.09</v>
      </c>
      <c r="K1046" s="2">
        <f t="shared" si="137"/>
        <v>0</v>
      </c>
      <c r="L1046" s="2">
        <f t="shared" si="138"/>
        <v>0.09</v>
      </c>
      <c r="AV1046" s="5" t="str">
        <f t="shared" si="142"/>
        <v/>
      </c>
      <c r="AX1046" s="5" t="str">
        <f t="shared" si="143"/>
        <v/>
      </c>
      <c r="AZ1046" s="5" t="str">
        <f t="shared" si="144"/>
        <v/>
      </c>
      <c r="BB1046" s="2">
        <v>0.09</v>
      </c>
      <c r="BC1046" s="5">
        <f t="shared" si="140"/>
        <v>0</v>
      </c>
      <c r="BD1046" s="11">
        <f t="shared" si="139"/>
        <v>0</v>
      </c>
      <c r="BE1046" s="5">
        <f t="shared" si="141"/>
        <v>0</v>
      </c>
    </row>
    <row r="1047" spans="1:57" x14ac:dyDescent="0.3">
      <c r="A1047" s="1" t="s">
        <v>619</v>
      </c>
      <c r="B1047" s="1" t="s">
        <v>610</v>
      </c>
      <c r="C1047" s="1" t="s">
        <v>611</v>
      </c>
      <c r="D1047" s="1" t="s">
        <v>439</v>
      </c>
      <c r="E1047" s="1" t="s">
        <v>80</v>
      </c>
      <c r="F1047" s="1" t="s">
        <v>337</v>
      </c>
      <c r="G1047" s="1" t="s">
        <v>64</v>
      </c>
      <c r="H1047" s="1" t="s">
        <v>603</v>
      </c>
      <c r="I1047" s="2">
        <v>199.24</v>
      </c>
      <c r="J1047" s="2">
        <v>38.86</v>
      </c>
      <c r="K1047" s="2">
        <f t="shared" si="137"/>
        <v>30.87</v>
      </c>
      <c r="L1047" s="2">
        <f t="shared" si="138"/>
        <v>8</v>
      </c>
      <c r="Z1047" s="14">
        <v>30.87</v>
      </c>
      <c r="AA1047" s="5">
        <v>1721.6198999999999</v>
      </c>
      <c r="AV1047" s="5" t="str">
        <f t="shared" si="142"/>
        <v/>
      </c>
      <c r="AX1047" s="5" t="str">
        <f t="shared" si="143"/>
        <v/>
      </c>
      <c r="AZ1047" s="5" t="str">
        <f t="shared" si="144"/>
        <v/>
      </c>
      <c r="BB1047" s="2">
        <v>8</v>
      </c>
      <c r="BC1047" s="5">
        <f t="shared" si="140"/>
        <v>1721.6198999999999</v>
      </c>
      <c r="BD1047" s="11">
        <f t="shared" si="139"/>
        <v>6.0558418714976782E-2</v>
      </c>
      <c r="BE1047" s="5">
        <f t="shared" si="141"/>
        <v>60.558418714976781</v>
      </c>
    </row>
    <row r="1048" spans="1:57" x14ac:dyDescent="0.3">
      <c r="A1048" s="1" t="s">
        <v>619</v>
      </c>
      <c r="B1048" s="1" t="s">
        <v>610</v>
      </c>
      <c r="C1048" s="1" t="s">
        <v>611</v>
      </c>
      <c r="D1048" s="1" t="s">
        <v>439</v>
      </c>
      <c r="E1048" s="1" t="s">
        <v>81</v>
      </c>
      <c r="F1048" s="1" t="s">
        <v>337</v>
      </c>
      <c r="G1048" s="1" t="s">
        <v>64</v>
      </c>
      <c r="H1048" s="1" t="s">
        <v>603</v>
      </c>
      <c r="I1048" s="2">
        <v>199.24</v>
      </c>
      <c r="J1048" s="2">
        <v>40.369999999999997</v>
      </c>
      <c r="K1048" s="2">
        <f t="shared" si="137"/>
        <v>16.09</v>
      </c>
      <c r="L1048" s="2">
        <f t="shared" si="138"/>
        <v>23.91</v>
      </c>
      <c r="Z1048" s="14">
        <v>16.09</v>
      </c>
      <c r="AA1048" s="5">
        <v>897.33929999999998</v>
      </c>
      <c r="AV1048" s="5" t="str">
        <f t="shared" si="142"/>
        <v/>
      </c>
      <c r="AX1048" s="5" t="str">
        <f t="shared" si="143"/>
        <v/>
      </c>
      <c r="AZ1048" s="5" t="str">
        <f t="shared" si="144"/>
        <v/>
      </c>
      <c r="BB1048" s="2">
        <v>23.91</v>
      </c>
      <c r="BC1048" s="5">
        <f t="shared" si="140"/>
        <v>897.33929999999998</v>
      </c>
      <c r="BD1048" s="11">
        <f t="shared" si="139"/>
        <v>3.1564138552768919E-2</v>
      </c>
      <c r="BE1048" s="5">
        <f t="shared" si="141"/>
        <v>31.564138552768917</v>
      </c>
    </row>
    <row r="1049" spans="1:57" x14ac:dyDescent="0.3">
      <c r="A1049" s="1" t="s">
        <v>619</v>
      </c>
      <c r="B1049" s="1" t="s">
        <v>610</v>
      </c>
      <c r="C1049" s="1" t="s">
        <v>611</v>
      </c>
      <c r="D1049" s="1" t="s">
        <v>439</v>
      </c>
      <c r="E1049" s="1" t="s">
        <v>67</v>
      </c>
      <c r="F1049" s="1" t="s">
        <v>337</v>
      </c>
      <c r="G1049" s="1" t="s">
        <v>64</v>
      </c>
      <c r="H1049" s="1" t="s">
        <v>603</v>
      </c>
      <c r="I1049" s="2">
        <v>199.24</v>
      </c>
      <c r="J1049" s="2">
        <v>0.09</v>
      </c>
      <c r="K1049" s="2">
        <f t="shared" si="137"/>
        <v>0</v>
      </c>
      <c r="L1049" s="2">
        <f t="shared" si="138"/>
        <v>0.09</v>
      </c>
      <c r="AV1049" s="5" t="str">
        <f t="shared" si="142"/>
        <v/>
      </c>
      <c r="AX1049" s="5" t="str">
        <f t="shared" si="143"/>
        <v/>
      </c>
      <c r="AZ1049" s="5" t="str">
        <f t="shared" si="144"/>
        <v/>
      </c>
      <c r="BB1049" s="2">
        <v>0.09</v>
      </c>
      <c r="BC1049" s="5">
        <f t="shared" si="140"/>
        <v>0</v>
      </c>
      <c r="BD1049" s="11">
        <f t="shared" si="139"/>
        <v>0</v>
      </c>
      <c r="BE1049" s="5">
        <f t="shared" si="141"/>
        <v>0</v>
      </c>
    </row>
    <row r="1050" spans="1:57" x14ac:dyDescent="0.3">
      <c r="A1050" s="1" t="s">
        <v>619</v>
      </c>
      <c r="B1050" s="1" t="s">
        <v>610</v>
      </c>
      <c r="C1050" s="1" t="s">
        <v>611</v>
      </c>
      <c r="D1050" s="1" t="s">
        <v>439</v>
      </c>
      <c r="E1050" s="1" t="s">
        <v>68</v>
      </c>
      <c r="F1050" s="1" t="s">
        <v>337</v>
      </c>
      <c r="G1050" s="1" t="s">
        <v>64</v>
      </c>
      <c r="H1050" s="1" t="s">
        <v>603</v>
      </c>
      <c r="I1050" s="2">
        <v>199.24</v>
      </c>
      <c r="J1050" s="2">
        <v>0.08</v>
      </c>
      <c r="K1050" s="2">
        <f t="shared" si="137"/>
        <v>0</v>
      </c>
      <c r="L1050" s="2">
        <f t="shared" si="138"/>
        <v>0.08</v>
      </c>
      <c r="AV1050" s="5" t="str">
        <f t="shared" si="142"/>
        <v/>
      </c>
      <c r="AX1050" s="5" t="str">
        <f t="shared" si="143"/>
        <v/>
      </c>
      <c r="AZ1050" s="5" t="str">
        <f t="shared" si="144"/>
        <v/>
      </c>
      <c r="BB1050" s="2">
        <v>0.08</v>
      </c>
      <c r="BC1050" s="5">
        <f t="shared" si="140"/>
        <v>0</v>
      </c>
      <c r="BD1050" s="11">
        <f t="shared" si="139"/>
        <v>0</v>
      </c>
      <c r="BE1050" s="5">
        <f t="shared" si="141"/>
        <v>0</v>
      </c>
    </row>
    <row r="1051" spans="1:57" x14ac:dyDescent="0.3">
      <c r="A1051" s="1" t="s">
        <v>619</v>
      </c>
      <c r="B1051" s="1" t="s">
        <v>610</v>
      </c>
      <c r="C1051" s="1" t="s">
        <v>611</v>
      </c>
      <c r="D1051" s="1" t="s">
        <v>439</v>
      </c>
      <c r="E1051" s="1" t="s">
        <v>82</v>
      </c>
      <c r="F1051" s="1" t="s">
        <v>337</v>
      </c>
      <c r="G1051" s="1" t="s">
        <v>64</v>
      </c>
      <c r="H1051" s="1" t="s">
        <v>603</v>
      </c>
      <c r="I1051" s="2">
        <v>199.24</v>
      </c>
      <c r="J1051" s="2">
        <v>39.020000000000003</v>
      </c>
      <c r="K1051" s="2">
        <f t="shared" si="137"/>
        <v>10.93</v>
      </c>
      <c r="L1051" s="2">
        <f t="shared" si="138"/>
        <v>28.09</v>
      </c>
      <c r="Z1051" s="14">
        <v>10.93</v>
      </c>
      <c r="AA1051" s="5">
        <v>609.56609999999989</v>
      </c>
      <c r="AV1051" s="5" t="str">
        <f t="shared" si="142"/>
        <v/>
      </c>
      <c r="AX1051" s="5" t="str">
        <f t="shared" si="143"/>
        <v/>
      </c>
      <c r="AZ1051" s="5" t="str">
        <f t="shared" si="144"/>
        <v/>
      </c>
      <c r="BB1051" s="2">
        <v>28.09</v>
      </c>
      <c r="BC1051" s="5">
        <f t="shared" si="140"/>
        <v>609.56609999999989</v>
      </c>
      <c r="BD1051" s="11">
        <f t="shared" si="139"/>
        <v>2.1441642907505543E-2</v>
      </c>
      <c r="BE1051" s="5">
        <f t="shared" si="141"/>
        <v>21.441642907505543</v>
      </c>
    </row>
    <row r="1052" spans="1:57" x14ac:dyDescent="0.3">
      <c r="A1052" s="1" t="s">
        <v>619</v>
      </c>
      <c r="B1052" s="1" t="s">
        <v>610</v>
      </c>
      <c r="C1052" s="1" t="s">
        <v>611</v>
      </c>
      <c r="D1052" s="1" t="s">
        <v>439</v>
      </c>
      <c r="E1052" s="1" t="s">
        <v>83</v>
      </c>
      <c r="F1052" s="1" t="s">
        <v>337</v>
      </c>
      <c r="G1052" s="1" t="s">
        <v>64</v>
      </c>
      <c r="H1052" s="1" t="s">
        <v>603</v>
      </c>
      <c r="I1052" s="2">
        <v>199.24</v>
      </c>
      <c r="J1052" s="2">
        <v>38.71</v>
      </c>
      <c r="K1052" s="2">
        <f t="shared" si="137"/>
        <v>19.97</v>
      </c>
      <c r="L1052" s="2">
        <f t="shared" si="138"/>
        <v>18.739999999999998</v>
      </c>
      <c r="Z1052" s="14">
        <v>19.97</v>
      </c>
      <c r="AA1052" s="5">
        <v>1113.7268999999999</v>
      </c>
      <c r="AV1052" s="5" t="str">
        <f t="shared" si="142"/>
        <v/>
      </c>
      <c r="AX1052" s="5" t="str">
        <f t="shared" si="143"/>
        <v/>
      </c>
      <c r="AZ1052" s="5" t="str">
        <f t="shared" si="144"/>
        <v/>
      </c>
      <c r="BB1052" s="2">
        <v>18.739999999999998</v>
      </c>
      <c r="BC1052" s="5">
        <f t="shared" si="140"/>
        <v>1113.7268999999999</v>
      </c>
      <c r="BD1052" s="11">
        <f t="shared" si="139"/>
        <v>3.9175627526339039E-2</v>
      </c>
      <c r="BE1052" s="5">
        <f t="shared" si="141"/>
        <v>39.175627526339042</v>
      </c>
    </row>
    <row r="1053" spans="1:57" x14ac:dyDescent="0.3">
      <c r="A1053" s="1" t="s">
        <v>620</v>
      </c>
      <c r="B1053" s="1" t="s">
        <v>610</v>
      </c>
      <c r="C1053" s="1" t="s">
        <v>611</v>
      </c>
      <c r="D1053" s="1" t="s">
        <v>439</v>
      </c>
      <c r="E1053" s="1" t="s">
        <v>84</v>
      </c>
      <c r="F1053" s="1" t="s">
        <v>337</v>
      </c>
      <c r="G1053" s="1" t="s">
        <v>64</v>
      </c>
      <c r="H1053" s="1" t="s">
        <v>603</v>
      </c>
      <c r="I1053" s="2">
        <v>78</v>
      </c>
      <c r="J1053" s="2">
        <v>0.09</v>
      </c>
      <c r="K1053" s="2">
        <f t="shared" si="137"/>
        <v>0</v>
      </c>
      <c r="L1053" s="2">
        <f t="shared" si="138"/>
        <v>0.09</v>
      </c>
      <c r="AV1053" s="5" t="str">
        <f t="shared" si="142"/>
        <v/>
      </c>
      <c r="AX1053" s="5" t="str">
        <f t="shared" si="143"/>
        <v/>
      </c>
      <c r="AZ1053" s="5" t="str">
        <f t="shared" si="144"/>
        <v/>
      </c>
      <c r="BB1053" s="2">
        <v>0.09</v>
      </c>
      <c r="BC1053" s="5">
        <f t="shared" si="140"/>
        <v>0</v>
      </c>
      <c r="BD1053" s="11">
        <f t="shared" si="139"/>
        <v>0</v>
      </c>
      <c r="BE1053" s="5">
        <f t="shared" si="141"/>
        <v>0</v>
      </c>
    </row>
    <row r="1054" spans="1:57" x14ac:dyDescent="0.3">
      <c r="A1054" s="1" t="s">
        <v>620</v>
      </c>
      <c r="B1054" s="1" t="s">
        <v>610</v>
      </c>
      <c r="C1054" s="1" t="s">
        <v>611</v>
      </c>
      <c r="D1054" s="1" t="s">
        <v>439</v>
      </c>
      <c r="E1054" s="1" t="s">
        <v>69</v>
      </c>
      <c r="F1054" s="1" t="s">
        <v>357</v>
      </c>
      <c r="G1054" s="1" t="s">
        <v>64</v>
      </c>
      <c r="H1054" s="1" t="s">
        <v>603</v>
      </c>
      <c r="I1054" s="2">
        <v>78</v>
      </c>
      <c r="J1054" s="2">
        <v>7.0000000000000007E-2</v>
      </c>
      <c r="K1054" s="2">
        <f t="shared" si="137"/>
        <v>7.0000000000000007E-2</v>
      </c>
      <c r="L1054" s="2">
        <f t="shared" si="138"/>
        <v>0</v>
      </c>
      <c r="Z1054" s="14">
        <v>7.0000000000000007E-2</v>
      </c>
      <c r="AA1054" s="5">
        <v>3.9039000000000001</v>
      </c>
      <c r="AV1054" s="5" t="str">
        <f t="shared" si="142"/>
        <v/>
      </c>
      <c r="AX1054" s="5" t="str">
        <f t="shared" si="143"/>
        <v/>
      </c>
      <c r="AZ1054" s="5" t="str">
        <f t="shared" si="144"/>
        <v/>
      </c>
      <c r="BC1054" s="5">
        <f t="shared" si="140"/>
        <v>3.9039000000000001</v>
      </c>
      <c r="BD1054" s="11">
        <f t="shared" si="139"/>
        <v>1.37320677358224E-4</v>
      </c>
      <c r="BE1054" s="5">
        <f t="shared" si="141"/>
        <v>0.13732067735822401</v>
      </c>
    </row>
    <row r="1055" spans="1:57" x14ac:dyDescent="0.3">
      <c r="A1055" s="1" t="s">
        <v>620</v>
      </c>
      <c r="B1055" s="1" t="s">
        <v>610</v>
      </c>
      <c r="C1055" s="1" t="s">
        <v>611</v>
      </c>
      <c r="D1055" s="1" t="s">
        <v>439</v>
      </c>
      <c r="E1055" s="1" t="s">
        <v>132</v>
      </c>
      <c r="F1055" s="1" t="s">
        <v>357</v>
      </c>
      <c r="G1055" s="1" t="s">
        <v>64</v>
      </c>
      <c r="H1055" s="1" t="s">
        <v>603</v>
      </c>
      <c r="I1055" s="2">
        <v>78</v>
      </c>
      <c r="J1055" s="2">
        <v>7.0000000000000007E-2</v>
      </c>
      <c r="K1055" s="2">
        <f t="shared" si="137"/>
        <v>7.0000000000000007E-2</v>
      </c>
      <c r="L1055" s="2">
        <f t="shared" si="138"/>
        <v>0</v>
      </c>
      <c r="Z1055" s="14">
        <v>7.0000000000000007E-2</v>
      </c>
      <c r="AA1055" s="5">
        <v>3.9039000000000001</v>
      </c>
      <c r="AV1055" s="5" t="str">
        <f t="shared" si="142"/>
        <v/>
      </c>
      <c r="AX1055" s="5" t="str">
        <f t="shared" si="143"/>
        <v/>
      </c>
      <c r="AZ1055" s="5" t="str">
        <f t="shared" si="144"/>
        <v/>
      </c>
      <c r="BC1055" s="5">
        <f t="shared" si="140"/>
        <v>3.9039000000000001</v>
      </c>
      <c r="BD1055" s="11">
        <f t="shared" si="139"/>
        <v>1.37320677358224E-4</v>
      </c>
      <c r="BE1055" s="5">
        <f t="shared" si="141"/>
        <v>0.13732067735822401</v>
      </c>
    </row>
    <row r="1056" spans="1:57" x14ac:dyDescent="0.3">
      <c r="A1056" s="1" t="s">
        <v>620</v>
      </c>
      <c r="B1056" s="1" t="s">
        <v>610</v>
      </c>
      <c r="C1056" s="1" t="s">
        <v>611</v>
      </c>
      <c r="D1056" s="1" t="s">
        <v>439</v>
      </c>
      <c r="E1056" s="1" t="s">
        <v>70</v>
      </c>
      <c r="F1056" s="1" t="s">
        <v>357</v>
      </c>
      <c r="G1056" s="1" t="s">
        <v>64</v>
      </c>
      <c r="H1056" s="1" t="s">
        <v>603</v>
      </c>
      <c r="I1056" s="2">
        <v>78</v>
      </c>
      <c r="J1056" s="2">
        <v>38.200000000000003</v>
      </c>
      <c r="K1056" s="2">
        <f t="shared" si="137"/>
        <v>38.200000000000003</v>
      </c>
      <c r="L1056" s="2">
        <f t="shared" si="138"/>
        <v>0</v>
      </c>
      <c r="Z1056" s="14">
        <v>38.200000000000003</v>
      </c>
      <c r="AA1056" s="5">
        <v>2130.4140000000002</v>
      </c>
      <c r="AV1056" s="5" t="str">
        <f t="shared" si="142"/>
        <v/>
      </c>
      <c r="AX1056" s="5" t="str">
        <f t="shared" si="143"/>
        <v/>
      </c>
      <c r="AZ1056" s="5" t="str">
        <f t="shared" si="144"/>
        <v/>
      </c>
      <c r="BC1056" s="5">
        <f t="shared" si="140"/>
        <v>2130.4140000000002</v>
      </c>
      <c r="BD1056" s="11">
        <f t="shared" si="139"/>
        <v>7.4937855358345115E-2</v>
      </c>
      <c r="BE1056" s="5">
        <f t="shared" si="141"/>
        <v>74.937855358345118</v>
      </c>
    </row>
    <row r="1057" spans="1:57" x14ac:dyDescent="0.3">
      <c r="A1057" s="1" t="s">
        <v>620</v>
      </c>
      <c r="B1057" s="1" t="s">
        <v>610</v>
      </c>
      <c r="C1057" s="1" t="s">
        <v>611</v>
      </c>
      <c r="D1057" s="1" t="s">
        <v>439</v>
      </c>
      <c r="E1057" s="1" t="s">
        <v>96</v>
      </c>
      <c r="F1057" s="1" t="s">
        <v>357</v>
      </c>
      <c r="G1057" s="1" t="s">
        <v>64</v>
      </c>
      <c r="H1057" s="1" t="s">
        <v>603</v>
      </c>
      <c r="I1057" s="2">
        <v>78</v>
      </c>
      <c r="J1057" s="2">
        <v>38.479999999999997</v>
      </c>
      <c r="K1057" s="2">
        <f t="shared" si="137"/>
        <v>38.479999999999997</v>
      </c>
      <c r="L1057" s="2">
        <f t="shared" si="138"/>
        <v>0</v>
      </c>
      <c r="Z1057" s="14">
        <v>38.479999999999997</v>
      </c>
      <c r="AA1057" s="5">
        <v>2146.0295999999998</v>
      </c>
      <c r="AV1057" s="5" t="str">
        <f t="shared" si="142"/>
        <v/>
      </c>
      <c r="AX1057" s="5" t="str">
        <f t="shared" si="143"/>
        <v/>
      </c>
      <c r="AZ1057" s="5" t="str">
        <f t="shared" si="144"/>
        <v/>
      </c>
      <c r="BC1057" s="5">
        <f t="shared" si="140"/>
        <v>2146.0295999999998</v>
      </c>
      <c r="BD1057" s="11">
        <f t="shared" si="139"/>
        <v>7.5487138067777987E-2</v>
      </c>
      <c r="BE1057" s="5">
        <f t="shared" si="141"/>
        <v>75.487138067777977</v>
      </c>
    </row>
    <row r="1058" spans="1:57" x14ac:dyDescent="0.3">
      <c r="A1058" s="1" t="s">
        <v>621</v>
      </c>
      <c r="B1058" s="1" t="s">
        <v>622</v>
      </c>
      <c r="C1058" s="1" t="s">
        <v>623</v>
      </c>
      <c r="D1058" s="1" t="s">
        <v>439</v>
      </c>
      <c r="E1058" s="1" t="s">
        <v>109</v>
      </c>
      <c r="F1058" s="1" t="s">
        <v>337</v>
      </c>
      <c r="G1058" s="1" t="s">
        <v>64</v>
      </c>
      <c r="H1058" s="1" t="s">
        <v>603</v>
      </c>
      <c r="I1058" s="2">
        <v>478.77</v>
      </c>
      <c r="J1058" s="2">
        <v>0.09</v>
      </c>
      <c r="K1058" s="2">
        <f t="shared" si="137"/>
        <v>0.09</v>
      </c>
      <c r="L1058" s="2">
        <f t="shared" si="138"/>
        <v>0</v>
      </c>
      <c r="Z1058" s="14">
        <v>0.09</v>
      </c>
      <c r="AA1058" s="5">
        <v>5.0192999999999994</v>
      </c>
      <c r="AV1058" s="5" t="str">
        <f t="shared" si="142"/>
        <v/>
      </c>
      <c r="AX1058" s="5" t="str">
        <f t="shared" si="143"/>
        <v/>
      </c>
      <c r="AZ1058" s="5" t="str">
        <f t="shared" si="144"/>
        <v/>
      </c>
      <c r="BC1058" s="5">
        <f t="shared" si="140"/>
        <v>5.0192999999999994</v>
      </c>
      <c r="BD1058" s="11">
        <f t="shared" si="139"/>
        <v>1.7655515660343083E-4</v>
      </c>
      <c r="BE1058" s="5">
        <f t="shared" si="141"/>
        <v>0.17655515660343082</v>
      </c>
    </row>
    <row r="1059" spans="1:57" x14ac:dyDescent="0.3">
      <c r="A1059" s="1" t="s">
        <v>621</v>
      </c>
      <c r="B1059" s="1" t="s">
        <v>622</v>
      </c>
      <c r="C1059" s="1" t="s">
        <v>623</v>
      </c>
      <c r="D1059" s="1" t="s">
        <v>439</v>
      </c>
      <c r="E1059" s="1" t="s">
        <v>83</v>
      </c>
      <c r="F1059" s="1" t="s">
        <v>337</v>
      </c>
      <c r="G1059" s="1" t="s">
        <v>64</v>
      </c>
      <c r="H1059" s="1" t="s">
        <v>603</v>
      </c>
      <c r="I1059" s="2">
        <v>478.77</v>
      </c>
      <c r="J1059" s="2">
        <v>0.09</v>
      </c>
      <c r="K1059" s="2">
        <f t="shared" si="137"/>
        <v>0.03</v>
      </c>
      <c r="L1059" s="2">
        <f t="shared" si="138"/>
        <v>0.06</v>
      </c>
      <c r="Z1059" s="14">
        <v>0.03</v>
      </c>
      <c r="AA1059" s="5">
        <v>1.6731</v>
      </c>
      <c r="AV1059" s="5" t="str">
        <f t="shared" si="142"/>
        <v/>
      </c>
      <c r="AX1059" s="5" t="str">
        <f t="shared" si="143"/>
        <v/>
      </c>
      <c r="AZ1059" s="5" t="str">
        <f t="shared" si="144"/>
        <v/>
      </c>
      <c r="BB1059" s="2">
        <v>0.06</v>
      </c>
      <c r="BC1059" s="5">
        <f t="shared" si="140"/>
        <v>1.6731</v>
      </c>
      <c r="BD1059" s="11">
        <f t="shared" si="139"/>
        <v>5.8851718867810286E-5</v>
      </c>
      <c r="BE1059" s="5">
        <f t="shared" si="141"/>
        <v>5.8851718867810286E-2</v>
      </c>
    </row>
    <row r="1060" spans="1:57" x14ac:dyDescent="0.3">
      <c r="A1060" s="1" t="s">
        <v>621</v>
      </c>
      <c r="B1060" s="1" t="s">
        <v>622</v>
      </c>
      <c r="C1060" s="1" t="s">
        <v>623</v>
      </c>
      <c r="D1060" s="1" t="s">
        <v>439</v>
      </c>
      <c r="E1060" s="1" t="s">
        <v>109</v>
      </c>
      <c r="F1060" s="1" t="s">
        <v>357</v>
      </c>
      <c r="G1060" s="1" t="s">
        <v>64</v>
      </c>
      <c r="H1060" s="1" t="s">
        <v>603</v>
      </c>
      <c r="I1060" s="2">
        <v>478.77</v>
      </c>
      <c r="J1060" s="2">
        <v>37.08</v>
      </c>
      <c r="K1060" s="2">
        <f t="shared" si="137"/>
        <v>13.99</v>
      </c>
      <c r="L1060" s="2">
        <f t="shared" si="138"/>
        <v>23.09</v>
      </c>
      <c r="Z1060" s="14">
        <v>13.99</v>
      </c>
      <c r="AA1060" s="5">
        <v>780.2222999999999</v>
      </c>
      <c r="AV1060" s="5" t="str">
        <f t="shared" si="142"/>
        <v/>
      </c>
      <c r="AX1060" s="5" t="str">
        <f t="shared" si="143"/>
        <v/>
      </c>
      <c r="AZ1060" s="5" t="str">
        <f t="shared" si="144"/>
        <v/>
      </c>
      <c r="BB1060" s="2">
        <v>23.09</v>
      </c>
      <c r="BC1060" s="5">
        <f t="shared" si="140"/>
        <v>780.2222999999999</v>
      </c>
      <c r="BD1060" s="11">
        <f t="shared" si="139"/>
        <v>2.7444518232022198E-2</v>
      </c>
      <c r="BE1060" s="5">
        <f t="shared" si="141"/>
        <v>27.444518232022197</v>
      </c>
    </row>
    <row r="1061" spans="1:57" x14ac:dyDescent="0.3">
      <c r="A1061" s="1" t="s">
        <v>621</v>
      </c>
      <c r="B1061" s="1" t="s">
        <v>622</v>
      </c>
      <c r="C1061" s="1" t="s">
        <v>623</v>
      </c>
      <c r="D1061" s="1" t="s">
        <v>439</v>
      </c>
      <c r="E1061" s="1" t="s">
        <v>120</v>
      </c>
      <c r="F1061" s="1" t="s">
        <v>357</v>
      </c>
      <c r="G1061" s="1" t="s">
        <v>64</v>
      </c>
      <c r="H1061" s="1" t="s">
        <v>603</v>
      </c>
      <c r="I1061" s="2">
        <v>478.77</v>
      </c>
      <c r="J1061" s="2">
        <v>40.36</v>
      </c>
      <c r="K1061" s="2">
        <f t="shared" si="137"/>
        <v>36.53</v>
      </c>
      <c r="L1061" s="2">
        <f t="shared" si="138"/>
        <v>3.47</v>
      </c>
      <c r="Z1061" s="14">
        <v>36.53</v>
      </c>
      <c r="AA1061" s="5">
        <v>2037.2781</v>
      </c>
      <c r="AV1061" s="5" t="str">
        <f t="shared" si="142"/>
        <v/>
      </c>
      <c r="AX1061" s="5" t="str">
        <f t="shared" si="143"/>
        <v/>
      </c>
      <c r="AZ1061" s="5" t="str">
        <f t="shared" si="144"/>
        <v/>
      </c>
      <c r="BB1061" s="2">
        <v>3.47</v>
      </c>
      <c r="BC1061" s="5">
        <f t="shared" si="140"/>
        <v>2037.2781</v>
      </c>
      <c r="BD1061" s="11">
        <f t="shared" si="139"/>
        <v>7.1661776341370331E-2</v>
      </c>
      <c r="BE1061" s="5">
        <f t="shared" si="141"/>
        <v>71.661776341370341</v>
      </c>
    </row>
    <row r="1062" spans="1:57" x14ac:dyDescent="0.3">
      <c r="A1062" s="1" t="s">
        <v>621</v>
      </c>
      <c r="B1062" s="1" t="s">
        <v>622</v>
      </c>
      <c r="C1062" s="1" t="s">
        <v>623</v>
      </c>
      <c r="D1062" s="1" t="s">
        <v>439</v>
      </c>
      <c r="E1062" s="1" t="s">
        <v>69</v>
      </c>
      <c r="F1062" s="1" t="s">
        <v>357</v>
      </c>
      <c r="G1062" s="1" t="s">
        <v>64</v>
      </c>
      <c r="H1062" s="1" t="s">
        <v>603</v>
      </c>
      <c r="I1062" s="2">
        <v>478.77</v>
      </c>
      <c r="J1062" s="2">
        <v>39.340000000000003</v>
      </c>
      <c r="K1062" s="2">
        <f t="shared" si="137"/>
        <v>16</v>
      </c>
      <c r="L1062" s="2">
        <f t="shared" si="138"/>
        <v>23.34</v>
      </c>
      <c r="Z1062" s="14">
        <v>16</v>
      </c>
      <c r="AA1062" s="5">
        <v>892.31999999999994</v>
      </c>
      <c r="AV1062" s="5" t="str">
        <f t="shared" si="142"/>
        <v/>
      </c>
      <c r="AX1062" s="5" t="str">
        <f t="shared" si="143"/>
        <v/>
      </c>
      <c r="AZ1062" s="5" t="str">
        <f t="shared" si="144"/>
        <v/>
      </c>
      <c r="BB1062" s="2">
        <v>23.34</v>
      </c>
      <c r="BC1062" s="5">
        <f t="shared" si="140"/>
        <v>892.31999999999994</v>
      </c>
      <c r="BD1062" s="11">
        <f t="shared" si="139"/>
        <v>3.1387583396165486E-2</v>
      </c>
      <c r="BE1062" s="5">
        <f t="shared" si="141"/>
        <v>31.387583396165486</v>
      </c>
    </row>
    <row r="1063" spans="1:57" x14ac:dyDescent="0.3">
      <c r="A1063" s="1" t="s">
        <v>621</v>
      </c>
      <c r="B1063" s="1" t="s">
        <v>622</v>
      </c>
      <c r="C1063" s="1" t="s">
        <v>623</v>
      </c>
      <c r="D1063" s="1" t="s">
        <v>439</v>
      </c>
      <c r="E1063" s="1" t="s">
        <v>132</v>
      </c>
      <c r="F1063" s="1" t="s">
        <v>357</v>
      </c>
      <c r="G1063" s="1" t="s">
        <v>64</v>
      </c>
      <c r="H1063" s="1" t="s">
        <v>603</v>
      </c>
      <c r="I1063" s="2">
        <v>478.77</v>
      </c>
      <c r="J1063" s="2">
        <v>39.29</v>
      </c>
      <c r="K1063" s="2">
        <f t="shared" si="137"/>
        <v>20.260000000000002</v>
      </c>
      <c r="L1063" s="2">
        <f t="shared" si="138"/>
        <v>19.02</v>
      </c>
      <c r="Z1063" s="14">
        <v>20.260000000000002</v>
      </c>
      <c r="AA1063" s="5">
        <v>1129.9002</v>
      </c>
      <c r="AV1063" s="5" t="str">
        <f t="shared" si="142"/>
        <v/>
      </c>
      <c r="AX1063" s="5" t="str">
        <f t="shared" si="143"/>
        <v/>
      </c>
      <c r="AZ1063" s="5" t="str">
        <f t="shared" si="144"/>
        <v/>
      </c>
      <c r="BB1063" s="2">
        <v>19.02</v>
      </c>
      <c r="BC1063" s="5">
        <f t="shared" si="140"/>
        <v>1129.9002</v>
      </c>
      <c r="BD1063" s="11">
        <f t="shared" si="139"/>
        <v>3.9744527475394545E-2</v>
      </c>
      <c r="BE1063" s="5">
        <f t="shared" si="141"/>
        <v>39.744527475394548</v>
      </c>
    </row>
    <row r="1064" spans="1:57" x14ac:dyDescent="0.3">
      <c r="A1064" s="1" t="s">
        <v>621</v>
      </c>
      <c r="B1064" s="1" t="s">
        <v>622</v>
      </c>
      <c r="C1064" s="1" t="s">
        <v>623</v>
      </c>
      <c r="D1064" s="1" t="s">
        <v>439</v>
      </c>
      <c r="E1064" s="1" t="s">
        <v>96</v>
      </c>
      <c r="F1064" s="1" t="s">
        <v>357</v>
      </c>
      <c r="G1064" s="1" t="s">
        <v>64</v>
      </c>
      <c r="H1064" s="1" t="s">
        <v>603</v>
      </c>
      <c r="I1064" s="2">
        <v>478.77</v>
      </c>
      <c r="J1064" s="2">
        <v>0.09</v>
      </c>
      <c r="K1064" s="2">
        <f t="shared" si="137"/>
        <v>0.09</v>
      </c>
      <c r="L1064" s="2">
        <f t="shared" si="138"/>
        <v>0</v>
      </c>
      <c r="Z1064" s="14">
        <v>0.09</v>
      </c>
      <c r="AA1064" s="5">
        <v>5.0192999999999994</v>
      </c>
      <c r="AV1064" s="5" t="str">
        <f t="shared" ref="AV1064:AV1095" si="145">IF(AU1064&gt;0,AU1064*$AV$1,"")</f>
        <v/>
      </c>
      <c r="AX1064" s="5" t="str">
        <f t="shared" ref="AX1064:AX1095" si="146">IF(AW1064&gt;0,AW1064*$AX$1,"")</f>
        <v/>
      </c>
      <c r="AZ1064" s="5" t="str">
        <f t="shared" ref="AZ1064:AZ1095" si="147">IF(AY1064&gt;0,AY1064*$AZ$1,"")</f>
        <v/>
      </c>
      <c r="BC1064" s="5">
        <f t="shared" si="140"/>
        <v>5.0192999999999994</v>
      </c>
      <c r="BD1064" s="11">
        <f t="shared" si="139"/>
        <v>1.7655515660343083E-4</v>
      </c>
      <c r="BE1064" s="5">
        <f t="shared" si="141"/>
        <v>0.17655515660343082</v>
      </c>
    </row>
    <row r="1065" spans="1:57" x14ac:dyDescent="0.3">
      <c r="A1065" s="1" t="s">
        <v>621</v>
      </c>
      <c r="B1065" s="1" t="s">
        <v>622</v>
      </c>
      <c r="C1065" s="1" t="s">
        <v>623</v>
      </c>
      <c r="D1065" s="1" t="s">
        <v>439</v>
      </c>
      <c r="E1065" s="1" t="s">
        <v>101</v>
      </c>
      <c r="F1065" s="1" t="s">
        <v>357</v>
      </c>
      <c r="G1065" s="1" t="s">
        <v>64</v>
      </c>
      <c r="H1065" s="1" t="s">
        <v>603</v>
      </c>
      <c r="I1065" s="2">
        <v>478.77</v>
      </c>
      <c r="J1065" s="2">
        <v>39.01</v>
      </c>
      <c r="K1065" s="2">
        <f t="shared" si="137"/>
        <v>39.01</v>
      </c>
      <c r="L1065" s="2">
        <f t="shared" si="138"/>
        <v>0</v>
      </c>
      <c r="Z1065" s="14">
        <v>39.01</v>
      </c>
      <c r="AA1065" s="5">
        <v>2175.5877</v>
      </c>
      <c r="AV1065" s="5" t="str">
        <f t="shared" si="145"/>
        <v/>
      </c>
      <c r="AX1065" s="5" t="str">
        <f t="shared" si="146"/>
        <v/>
      </c>
      <c r="AZ1065" s="5" t="str">
        <f t="shared" si="147"/>
        <v/>
      </c>
      <c r="BC1065" s="5">
        <f t="shared" si="140"/>
        <v>2175.5877</v>
      </c>
      <c r="BD1065" s="11">
        <f t="shared" si="139"/>
        <v>7.6526851767775975E-2</v>
      </c>
      <c r="BE1065" s="5">
        <f t="shared" si="141"/>
        <v>76.52685176777598</v>
      </c>
    </row>
    <row r="1066" spans="1:57" x14ac:dyDescent="0.3">
      <c r="A1066" s="1" t="s">
        <v>621</v>
      </c>
      <c r="B1066" s="1" t="s">
        <v>622</v>
      </c>
      <c r="C1066" s="1" t="s">
        <v>623</v>
      </c>
      <c r="D1066" s="1" t="s">
        <v>439</v>
      </c>
      <c r="E1066" s="1" t="s">
        <v>84</v>
      </c>
      <c r="F1066" s="1" t="s">
        <v>357</v>
      </c>
      <c r="G1066" s="1" t="s">
        <v>64</v>
      </c>
      <c r="H1066" s="1" t="s">
        <v>603</v>
      </c>
      <c r="I1066" s="2">
        <v>478.77</v>
      </c>
      <c r="J1066" s="2">
        <v>35.630000000000003</v>
      </c>
      <c r="K1066" s="2">
        <f t="shared" si="137"/>
        <v>17.169999999999998</v>
      </c>
      <c r="L1066" s="2">
        <f t="shared" si="138"/>
        <v>18.45</v>
      </c>
      <c r="Z1066" s="14">
        <v>9.7799999999999994</v>
      </c>
      <c r="AA1066" s="5">
        <v>545.43059999999991</v>
      </c>
      <c r="AH1066" s="9">
        <v>7.39</v>
      </c>
      <c r="AI1066" s="5">
        <v>149.09380425000001</v>
      </c>
      <c r="AV1066" s="5" t="str">
        <f t="shared" si="145"/>
        <v/>
      </c>
      <c r="AX1066" s="5" t="str">
        <f t="shared" si="146"/>
        <v/>
      </c>
      <c r="AZ1066" s="5" t="str">
        <f t="shared" si="147"/>
        <v/>
      </c>
      <c r="BB1066" s="2">
        <v>18.45</v>
      </c>
      <c r="BC1066" s="5">
        <f t="shared" si="140"/>
        <v>694.52440424999986</v>
      </c>
      <c r="BD1066" s="11">
        <f t="shared" si="139"/>
        <v>2.4430072910019973E-2</v>
      </c>
      <c r="BE1066" s="5">
        <f t="shared" si="141"/>
        <v>24.430072910019973</v>
      </c>
    </row>
    <row r="1067" spans="1:57" x14ac:dyDescent="0.3">
      <c r="A1067" s="1" t="s">
        <v>621</v>
      </c>
      <c r="B1067" s="1" t="s">
        <v>622</v>
      </c>
      <c r="C1067" s="1" t="s">
        <v>623</v>
      </c>
      <c r="D1067" s="1" t="s">
        <v>439</v>
      </c>
      <c r="E1067" s="1" t="s">
        <v>80</v>
      </c>
      <c r="F1067" s="1" t="s">
        <v>357</v>
      </c>
      <c r="G1067" s="1" t="s">
        <v>64</v>
      </c>
      <c r="H1067" s="1" t="s">
        <v>603</v>
      </c>
      <c r="I1067" s="2">
        <v>478.77</v>
      </c>
      <c r="J1067" s="2">
        <v>37.4</v>
      </c>
      <c r="K1067" s="2">
        <f t="shared" si="137"/>
        <v>24.54</v>
      </c>
      <c r="L1067" s="2">
        <f t="shared" si="138"/>
        <v>12.86</v>
      </c>
      <c r="Z1067" s="14">
        <v>24.54</v>
      </c>
      <c r="AA1067" s="5">
        <v>1368.5958000000001</v>
      </c>
      <c r="AV1067" s="5" t="str">
        <f t="shared" si="145"/>
        <v/>
      </c>
      <c r="AX1067" s="5" t="str">
        <f t="shared" si="146"/>
        <v/>
      </c>
      <c r="AZ1067" s="5" t="str">
        <f t="shared" si="147"/>
        <v/>
      </c>
      <c r="BB1067" s="2">
        <v>12.86</v>
      </c>
      <c r="BC1067" s="5">
        <f t="shared" si="140"/>
        <v>1368.5958000000001</v>
      </c>
      <c r="BD1067" s="11">
        <f t="shared" si="139"/>
        <v>4.8140706033868823E-2</v>
      </c>
      <c r="BE1067" s="5">
        <f t="shared" si="141"/>
        <v>48.140706033868824</v>
      </c>
    </row>
    <row r="1068" spans="1:57" x14ac:dyDescent="0.3">
      <c r="A1068" s="1" t="s">
        <v>621</v>
      </c>
      <c r="B1068" s="1" t="s">
        <v>622</v>
      </c>
      <c r="C1068" s="1" t="s">
        <v>623</v>
      </c>
      <c r="D1068" s="1" t="s">
        <v>439</v>
      </c>
      <c r="E1068" s="1" t="s">
        <v>81</v>
      </c>
      <c r="F1068" s="1" t="s">
        <v>357</v>
      </c>
      <c r="G1068" s="1" t="s">
        <v>64</v>
      </c>
      <c r="H1068" s="1" t="s">
        <v>603</v>
      </c>
      <c r="I1068" s="2">
        <v>478.77</v>
      </c>
      <c r="J1068" s="2">
        <v>40.590000000000003</v>
      </c>
      <c r="K1068" s="2">
        <f t="shared" si="137"/>
        <v>40</v>
      </c>
      <c r="L1068" s="2">
        <f t="shared" si="138"/>
        <v>0</v>
      </c>
      <c r="Z1068" s="14">
        <v>40</v>
      </c>
      <c r="AA1068" s="5">
        <v>2230.8000000000002</v>
      </c>
      <c r="AV1068" s="5" t="str">
        <f t="shared" si="145"/>
        <v/>
      </c>
      <c r="AX1068" s="5" t="str">
        <f t="shared" si="146"/>
        <v/>
      </c>
      <c r="AZ1068" s="5" t="str">
        <f t="shared" si="147"/>
        <v/>
      </c>
      <c r="BC1068" s="5">
        <f t="shared" si="140"/>
        <v>2230.8000000000002</v>
      </c>
      <c r="BD1068" s="11">
        <f t="shared" si="139"/>
        <v>7.8468958490413729E-2</v>
      </c>
      <c r="BE1068" s="5">
        <f t="shared" si="141"/>
        <v>78.468958490413726</v>
      </c>
    </row>
    <row r="1069" spans="1:57" x14ac:dyDescent="0.3">
      <c r="A1069" s="1" t="s">
        <v>621</v>
      </c>
      <c r="B1069" s="1" t="s">
        <v>622</v>
      </c>
      <c r="C1069" s="1" t="s">
        <v>623</v>
      </c>
      <c r="D1069" s="1" t="s">
        <v>439</v>
      </c>
      <c r="E1069" s="1" t="s">
        <v>67</v>
      </c>
      <c r="F1069" s="1" t="s">
        <v>357</v>
      </c>
      <c r="G1069" s="1" t="s">
        <v>64</v>
      </c>
      <c r="H1069" s="1" t="s">
        <v>603</v>
      </c>
      <c r="I1069" s="2">
        <v>478.77</v>
      </c>
      <c r="J1069" s="2">
        <v>0.16</v>
      </c>
      <c r="K1069" s="2">
        <f t="shared" si="137"/>
        <v>0.16</v>
      </c>
      <c r="L1069" s="2">
        <f t="shared" si="138"/>
        <v>0</v>
      </c>
      <c r="Z1069" s="14">
        <v>0.16</v>
      </c>
      <c r="AA1069" s="5">
        <v>8.9231999999999996</v>
      </c>
      <c r="AV1069" s="5" t="str">
        <f t="shared" si="145"/>
        <v/>
      </c>
      <c r="AX1069" s="5" t="str">
        <f t="shared" si="146"/>
        <v/>
      </c>
      <c r="AZ1069" s="5" t="str">
        <f t="shared" si="147"/>
        <v/>
      </c>
      <c r="BC1069" s="5">
        <f t="shared" si="140"/>
        <v>8.9231999999999996</v>
      </c>
      <c r="BD1069" s="11">
        <f t="shared" si="139"/>
        <v>3.1387583396165486E-4</v>
      </c>
      <c r="BE1069" s="5">
        <f t="shared" si="141"/>
        <v>0.31387583396165486</v>
      </c>
    </row>
    <row r="1070" spans="1:57" x14ac:dyDescent="0.3">
      <c r="A1070" s="1" t="s">
        <v>621</v>
      </c>
      <c r="B1070" s="1" t="s">
        <v>622</v>
      </c>
      <c r="C1070" s="1" t="s">
        <v>623</v>
      </c>
      <c r="D1070" s="1" t="s">
        <v>439</v>
      </c>
      <c r="E1070" s="1" t="s">
        <v>62</v>
      </c>
      <c r="F1070" s="1" t="s">
        <v>357</v>
      </c>
      <c r="G1070" s="1" t="s">
        <v>64</v>
      </c>
      <c r="H1070" s="1" t="s">
        <v>603</v>
      </c>
      <c r="I1070" s="2">
        <v>478.77</v>
      </c>
      <c r="J1070" s="2">
        <v>7.0000000000000007E-2</v>
      </c>
      <c r="K1070" s="2">
        <f t="shared" si="137"/>
        <v>7.0000000000000007E-2</v>
      </c>
      <c r="L1070" s="2">
        <f t="shared" si="138"/>
        <v>0</v>
      </c>
      <c r="Z1070" s="14">
        <v>7.0000000000000007E-2</v>
      </c>
      <c r="AA1070" s="5">
        <v>3.9039000000000001</v>
      </c>
      <c r="AV1070" s="5" t="str">
        <f t="shared" si="145"/>
        <v/>
      </c>
      <c r="AX1070" s="5" t="str">
        <f t="shared" si="146"/>
        <v/>
      </c>
      <c r="AZ1070" s="5" t="str">
        <f t="shared" si="147"/>
        <v/>
      </c>
      <c r="BC1070" s="5">
        <f t="shared" si="140"/>
        <v>3.9039000000000001</v>
      </c>
      <c r="BD1070" s="11">
        <f t="shared" si="139"/>
        <v>1.37320677358224E-4</v>
      </c>
      <c r="BE1070" s="5">
        <f t="shared" si="141"/>
        <v>0.13732067735822401</v>
      </c>
    </row>
    <row r="1071" spans="1:57" x14ac:dyDescent="0.3">
      <c r="A1071" s="1" t="s">
        <v>621</v>
      </c>
      <c r="B1071" s="1" t="s">
        <v>622</v>
      </c>
      <c r="C1071" s="1" t="s">
        <v>623</v>
      </c>
      <c r="D1071" s="1" t="s">
        <v>439</v>
      </c>
      <c r="E1071" s="1" t="s">
        <v>66</v>
      </c>
      <c r="F1071" s="1" t="s">
        <v>357</v>
      </c>
      <c r="G1071" s="1" t="s">
        <v>64</v>
      </c>
      <c r="H1071" s="1" t="s">
        <v>603</v>
      </c>
      <c r="I1071" s="2">
        <v>478.77</v>
      </c>
      <c r="J1071" s="2">
        <v>38.94</v>
      </c>
      <c r="K1071" s="2">
        <f t="shared" si="137"/>
        <v>27.68</v>
      </c>
      <c r="L1071" s="2">
        <f t="shared" si="138"/>
        <v>11.26</v>
      </c>
      <c r="Z1071" s="14">
        <v>27.68</v>
      </c>
      <c r="AA1071" s="5">
        <v>1543.7136</v>
      </c>
      <c r="AV1071" s="5" t="str">
        <f t="shared" si="145"/>
        <v/>
      </c>
      <c r="AX1071" s="5" t="str">
        <f t="shared" si="146"/>
        <v/>
      </c>
      <c r="AZ1071" s="5" t="str">
        <f t="shared" si="147"/>
        <v/>
      </c>
      <c r="BB1071" s="2">
        <v>11.26</v>
      </c>
      <c r="BC1071" s="5">
        <f t="shared" si="140"/>
        <v>1543.7136</v>
      </c>
      <c r="BD1071" s="11">
        <f t="shared" si="139"/>
        <v>5.4300519275366291E-2</v>
      </c>
      <c r="BE1071" s="5">
        <f t="shared" si="141"/>
        <v>54.300519275366291</v>
      </c>
    </row>
    <row r="1072" spans="1:57" x14ac:dyDescent="0.3">
      <c r="A1072" s="1" t="s">
        <v>621</v>
      </c>
      <c r="B1072" s="1" t="s">
        <v>622</v>
      </c>
      <c r="C1072" s="1" t="s">
        <v>623</v>
      </c>
      <c r="D1072" s="1" t="s">
        <v>439</v>
      </c>
      <c r="E1072" s="1" t="s">
        <v>68</v>
      </c>
      <c r="F1072" s="1" t="s">
        <v>357</v>
      </c>
      <c r="G1072" s="1" t="s">
        <v>64</v>
      </c>
      <c r="H1072" s="1" t="s">
        <v>603</v>
      </c>
      <c r="I1072" s="2">
        <v>478.77</v>
      </c>
      <c r="J1072" s="2">
        <v>38.799999999999997</v>
      </c>
      <c r="K1072" s="2">
        <f t="shared" si="137"/>
        <v>9.6999999999999993</v>
      </c>
      <c r="L1072" s="2">
        <f t="shared" si="138"/>
        <v>29.1</v>
      </c>
      <c r="Z1072" s="14">
        <v>9.6999999999999993</v>
      </c>
      <c r="AA1072" s="5">
        <v>540.96899999999994</v>
      </c>
      <c r="AV1072" s="5" t="str">
        <f t="shared" si="145"/>
        <v/>
      </c>
      <c r="AX1072" s="5" t="str">
        <f t="shared" si="146"/>
        <v/>
      </c>
      <c r="AZ1072" s="5" t="str">
        <f t="shared" si="147"/>
        <v/>
      </c>
      <c r="BB1072" s="2">
        <v>29.1</v>
      </c>
      <c r="BC1072" s="5">
        <f t="shared" si="140"/>
        <v>540.96899999999994</v>
      </c>
      <c r="BD1072" s="11">
        <f t="shared" si="139"/>
        <v>1.9028722433925324E-2</v>
      </c>
      <c r="BE1072" s="5">
        <f t="shared" si="141"/>
        <v>19.028722433925324</v>
      </c>
    </row>
    <row r="1073" spans="1:57" x14ac:dyDescent="0.3">
      <c r="A1073" s="1" t="s">
        <v>621</v>
      </c>
      <c r="B1073" s="1" t="s">
        <v>622</v>
      </c>
      <c r="C1073" s="1" t="s">
        <v>623</v>
      </c>
      <c r="D1073" s="1" t="s">
        <v>439</v>
      </c>
      <c r="E1073" s="1" t="s">
        <v>82</v>
      </c>
      <c r="F1073" s="1" t="s">
        <v>357</v>
      </c>
      <c r="G1073" s="1" t="s">
        <v>64</v>
      </c>
      <c r="H1073" s="1" t="s">
        <v>603</v>
      </c>
      <c r="I1073" s="2">
        <v>478.77</v>
      </c>
      <c r="J1073" s="2">
        <v>40.18</v>
      </c>
      <c r="K1073" s="2">
        <f t="shared" si="137"/>
        <v>11.79</v>
      </c>
      <c r="L1073" s="2">
        <f t="shared" si="138"/>
        <v>28.21</v>
      </c>
      <c r="Z1073" s="14">
        <v>11.79</v>
      </c>
      <c r="AA1073" s="5">
        <v>657.52829999999994</v>
      </c>
      <c r="AV1073" s="5" t="str">
        <f t="shared" si="145"/>
        <v/>
      </c>
      <c r="AX1073" s="5" t="str">
        <f t="shared" si="146"/>
        <v/>
      </c>
      <c r="AZ1073" s="5" t="str">
        <f t="shared" si="147"/>
        <v/>
      </c>
      <c r="BB1073" s="2">
        <v>28.21</v>
      </c>
      <c r="BC1073" s="5">
        <f t="shared" si="140"/>
        <v>657.52829999999994</v>
      </c>
      <c r="BD1073" s="11">
        <f t="shared" si="139"/>
        <v>2.3128725515049443E-2</v>
      </c>
      <c r="BE1073" s="5">
        <f t="shared" si="141"/>
        <v>23.128725515049442</v>
      </c>
    </row>
    <row r="1074" spans="1:57" x14ac:dyDescent="0.3">
      <c r="A1074" s="1" t="s">
        <v>621</v>
      </c>
      <c r="B1074" s="1" t="s">
        <v>622</v>
      </c>
      <c r="C1074" s="1" t="s">
        <v>623</v>
      </c>
      <c r="D1074" s="1" t="s">
        <v>439</v>
      </c>
      <c r="E1074" s="1" t="s">
        <v>83</v>
      </c>
      <c r="F1074" s="1" t="s">
        <v>357</v>
      </c>
      <c r="G1074" s="1" t="s">
        <v>64</v>
      </c>
      <c r="H1074" s="1" t="s">
        <v>603</v>
      </c>
      <c r="I1074" s="2">
        <v>478.77</v>
      </c>
      <c r="J1074" s="2">
        <v>37.049999999999997</v>
      </c>
      <c r="K1074" s="2">
        <f t="shared" si="137"/>
        <v>11.62</v>
      </c>
      <c r="L1074" s="2">
        <f t="shared" si="138"/>
        <v>25.43</v>
      </c>
      <c r="Z1074" s="14">
        <v>11.62</v>
      </c>
      <c r="AA1074" s="5">
        <v>648.04739999999993</v>
      </c>
      <c r="AV1074" s="5" t="str">
        <f t="shared" si="145"/>
        <v/>
      </c>
      <c r="AX1074" s="5" t="str">
        <f t="shared" si="146"/>
        <v/>
      </c>
      <c r="AZ1074" s="5" t="str">
        <f t="shared" si="147"/>
        <v/>
      </c>
      <c r="BB1074" s="2">
        <v>25.43</v>
      </c>
      <c r="BC1074" s="5">
        <f t="shared" si="140"/>
        <v>648.04739999999993</v>
      </c>
      <c r="BD1074" s="11">
        <f t="shared" si="139"/>
        <v>2.2795232441465182E-2</v>
      </c>
      <c r="BE1074" s="5">
        <f t="shared" si="141"/>
        <v>22.795232441465181</v>
      </c>
    </row>
    <row r="1075" spans="1:57" x14ac:dyDescent="0.3">
      <c r="A1075" s="1" t="s">
        <v>621</v>
      </c>
      <c r="B1075" s="1" t="s">
        <v>622</v>
      </c>
      <c r="C1075" s="1" t="s">
        <v>623</v>
      </c>
      <c r="D1075" s="1" t="s">
        <v>439</v>
      </c>
      <c r="E1075" s="1" t="s">
        <v>101</v>
      </c>
      <c r="F1075" s="1" t="s">
        <v>440</v>
      </c>
      <c r="G1075" s="1" t="s">
        <v>64</v>
      </c>
      <c r="H1075" s="1" t="s">
        <v>65</v>
      </c>
      <c r="I1075" s="2">
        <v>478.77</v>
      </c>
      <c r="J1075" s="2">
        <v>7.0000000000000007E-2</v>
      </c>
      <c r="K1075" s="2">
        <f t="shared" si="137"/>
        <v>7.0000000000000007E-2</v>
      </c>
      <c r="L1075" s="2">
        <f t="shared" si="138"/>
        <v>0</v>
      </c>
      <c r="Z1075" s="14">
        <v>7.0000000000000007E-2</v>
      </c>
      <c r="AA1075" s="5">
        <v>3.9039000000000001</v>
      </c>
      <c r="AV1075" s="5" t="str">
        <f t="shared" si="145"/>
        <v/>
      </c>
      <c r="AX1075" s="5" t="str">
        <f t="shared" si="146"/>
        <v/>
      </c>
      <c r="AZ1075" s="5" t="str">
        <f t="shared" si="147"/>
        <v/>
      </c>
      <c r="BC1075" s="5">
        <f t="shared" si="140"/>
        <v>3.9039000000000001</v>
      </c>
      <c r="BD1075" s="11">
        <f t="shared" si="139"/>
        <v>1.37320677358224E-4</v>
      </c>
      <c r="BE1075" s="5">
        <f t="shared" si="141"/>
        <v>0.13732067735822401</v>
      </c>
    </row>
    <row r="1076" spans="1:57" x14ac:dyDescent="0.3">
      <c r="A1076" s="1" t="s">
        <v>621</v>
      </c>
      <c r="B1076" s="1" t="s">
        <v>622</v>
      </c>
      <c r="C1076" s="1" t="s">
        <v>623</v>
      </c>
      <c r="D1076" s="1" t="s">
        <v>439</v>
      </c>
      <c r="E1076" s="1" t="s">
        <v>84</v>
      </c>
      <c r="F1076" s="1" t="s">
        <v>440</v>
      </c>
      <c r="G1076" s="1" t="s">
        <v>64</v>
      </c>
      <c r="H1076" s="1" t="s">
        <v>65</v>
      </c>
      <c r="I1076" s="2">
        <v>478.77</v>
      </c>
      <c r="J1076" s="2">
        <v>7.0000000000000007E-2</v>
      </c>
      <c r="K1076" s="2">
        <f t="shared" si="137"/>
        <v>7.0000000000000007E-2</v>
      </c>
      <c r="L1076" s="2">
        <f t="shared" si="138"/>
        <v>0</v>
      </c>
      <c r="Z1076" s="14">
        <v>7.0000000000000007E-2</v>
      </c>
      <c r="AA1076" s="5">
        <v>3.9039000000000001</v>
      </c>
      <c r="AV1076" s="5" t="str">
        <f t="shared" si="145"/>
        <v/>
      </c>
      <c r="AX1076" s="5" t="str">
        <f t="shared" si="146"/>
        <v/>
      </c>
      <c r="AZ1076" s="5" t="str">
        <f t="shared" si="147"/>
        <v/>
      </c>
      <c r="BC1076" s="5">
        <f t="shared" si="140"/>
        <v>3.9039000000000001</v>
      </c>
      <c r="BD1076" s="11">
        <f t="shared" si="139"/>
        <v>1.37320677358224E-4</v>
      </c>
      <c r="BE1076" s="5">
        <f t="shared" si="141"/>
        <v>0.13732067735822401</v>
      </c>
    </row>
    <row r="1077" spans="1:57" x14ac:dyDescent="0.3">
      <c r="A1077" s="1" t="s">
        <v>624</v>
      </c>
      <c r="B1077" s="1" t="s">
        <v>622</v>
      </c>
      <c r="C1077" s="1" t="s">
        <v>623</v>
      </c>
      <c r="D1077" s="1" t="s">
        <v>439</v>
      </c>
      <c r="E1077" s="1" t="s">
        <v>80</v>
      </c>
      <c r="F1077" s="1" t="s">
        <v>337</v>
      </c>
      <c r="G1077" s="1" t="s">
        <v>64</v>
      </c>
      <c r="H1077" s="1" t="s">
        <v>603</v>
      </c>
      <c r="I1077" s="2">
        <v>78.73</v>
      </c>
      <c r="J1077" s="2">
        <v>0.09</v>
      </c>
      <c r="K1077" s="2">
        <f t="shared" si="137"/>
        <v>0.04</v>
      </c>
      <c r="L1077" s="2">
        <f t="shared" si="138"/>
        <v>0.05</v>
      </c>
      <c r="Z1077" s="14">
        <v>0.04</v>
      </c>
      <c r="AA1077" s="5">
        <v>2.2307999999999999</v>
      </c>
      <c r="AV1077" s="5" t="str">
        <f t="shared" si="145"/>
        <v/>
      </c>
      <c r="AX1077" s="5" t="str">
        <f t="shared" si="146"/>
        <v/>
      </c>
      <c r="AZ1077" s="5" t="str">
        <f t="shared" si="147"/>
        <v/>
      </c>
      <c r="BB1077" s="2">
        <v>0.05</v>
      </c>
      <c r="BC1077" s="5">
        <f t="shared" si="140"/>
        <v>2.2307999999999999</v>
      </c>
      <c r="BD1077" s="11">
        <f t="shared" si="139"/>
        <v>7.8468958490413715E-5</v>
      </c>
      <c r="BE1077" s="5">
        <f t="shared" si="141"/>
        <v>7.8468958490413715E-2</v>
      </c>
    </row>
    <row r="1078" spans="1:57" x14ac:dyDescent="0.3">
      <c r="A1078" s="1" t="s">
        <v>624</v>
      </c>
      <c r="B1078" s="1" t="s">
        <v>622</v>
      </c>
      <c r="C1078" s="1" t="s">
        <v>623</v>
      </c>
      <c r="D1078" s="1" t="s">
        <v>439</v>
      </c>
      <c r="E1078" s="1" t="s">
        <v>67</v>
      </c>
      <c r="F1078" s="1" t="s">
        <v>357</v>
      </c>
      <c r="G1078" s="1" t="s">
        <v>64</v>
      </c>
      <c r="H1078" s="1" t="s">
        <v>603</v>
      </c>
      <c r="I1078" s="2">
        <v>78.73</v>
      </c>
      <c r="J1078" s="2">
        <v>38.81</v>
      </c>
      <c r="K1078" s="2">
        <f t="shared" si="137"/>
        <v>38.81</v>
      </c>
      <c r="L1078" s="2">
        <f t="shared" si="138"/>
        <v>0</v>
      </c>
      <c r="Z1078" s="14">
        <v>38.81</v>
      </c>
      <c r="AA1078" s="5">
        <v>2164.4337</v>
      </c>
      <c r="AV1078" s="5" t="str">
        <f t="shared" si="145"/>
        <v/>
      </c>
      <c r="AX1078" s="5" t="str">
        <f t="shared" si="146"/>
        <v/>
      </c>
      <c r="AZ1078" s="5" t="str">
        <f t="shared" si="147"/>
        <v/>
      </c>
      <c r="BC1078" s="5">
        <f t="shared" si="140"/>
        <v>2164.4337</v>
      </c>
      <c r="BD1078" s="11">
        <f t="shared" si="139"/>
        <v>7.613450697532391E-2</v>
      </c>
      <c r="BE1078" s="5">
        <f t="shared" si="141"/>
        <v>76.134506975323902</v>
      </c>
    </row>
    <row r="1079" spans="1:57" x14ac:dyDescent="0.3">
      <c r="A1079" s="1" t="s">
        <v>624</v>
      </c>
      <c r="B1079" s="1" t="s">
        <v>622</v>
      </c>
      <c r="C1079" s="1" t="s">
        <v>623</v>
      </c>
      <c r="D1079" s="1" t="s">
        <v>439</v>
      </c>
      <c r="E1079" s="1" t="s">
        <v>62</v>
      </c>
      <c r="F1079" s="1" t="s">
        <v>357</v>
      </c>
      <c r="G1079" s="1" t="s">
        <v>64</v>
      </c>
      <c r="H1079" s="1" t="s">
        <v>603</v>
      </c>
      <c r="I1079" s="2">
        <v>78.73</v>
      </c>
      <c r="J1079" s="2">
        <v>39.46</v>
      </c>
      <c r="K1079" s="2">
        <f t="shared" si="137"/>
        <v>39.15</v>
      </c>
      <c r="L1079" s="2">
        <f t="shared" si="138"/>
        <v>0.31</v>
      </c>
      <c r="Z1079" s="14">
        <v>39.15</v>
      </c>
      <c r="AA1079" s="5">
        <v>2183.3955000000001</v>
      </c>
      <c r="AV1079" s="5" t="str">
        <f t="shared" si="145"/>
        <v/>
      </c>
      <c r="AX1079" s="5" t="str">
        <f t="shared" si="146"/>
        <v/>
      </c>
      <c r="AZ1079" s="5" t="str">
        <f t="shared" si="147"/>
        <v/>
      </c>
      <c r="BB1079" s="2">
        <v>0.31</v>
      </c>
      <c r="BC1079" s="5">
        <f t="shared" si="140"/>
        <v>2183.3955000000001</v>
      </c>
      <c r="BD1079" s="11">
        <f t="shared" si="139"/>
        <v>7.6801493122492417E-2</v>
      </c>
      <c r="BE1079" s="5">
        <f t="shared" si="141"/>
        <v>76.801493122492417</v>
      </c>
    </row>
    <row r="1080" spans="1:57" x14ac:dyDescent="0.3">
      <c r="A1080" s="1" t="s">
        <v>624</v>
      </c>
      <c r="B1080" s="1" t="s">
        <v>622</v>
      </c>
      <c r="C1080" s="1" t="s">
        <v>623</v>
      </c>
      <c r="D1080" s="1" t="s">
        <v>439</v>
      </c>
      <c r="E1080" s="1" t="s">
        <v>70</v>
      </c>
      <c r="F1080" s="1" t="s">
        <v>440</v>
      </c>
      <c r="G1080" s="1" t="s">
        <v>64</v>
      </c>
      <c r="H1080" s="1" t="s">
        <v>65</v>
      </c>
      <c r="I1080" s="2">
        <v>78.73</v>
      </c>
      <c r="J1080" s="2">
        <v>7.0000000000000007E-2</v>
      </c>
      <c r="K1080" s="2">
        <f t="shared" si="137"/>
        <v>7.0000000000000007E-2</v>
      </c>
      <c r="L1080" s="2">
        <f t="shared" si="138"/>
        <v>0</v>
      </c>
      <c r="Z1080" s="14">
        <v>7.0000000000000007E-2</v>
      </c>
      <c r="AA1080" s="5">
        <v>3.9039000000000001</v>
      </c>
      <c r="AV1080" s="5" t="str">
        <f t="shared" si="145"/>
        <v/>
      </c>
      <c r="AX1080" s="5" t="str">
        <f t="shared" si="146"/>
        <v/>
      </c>
      <c r="AZ1080" s="5" t="str">
        <f t="shared" si="147"/>
        <v/>
      </c>
      <c r="BC1080" s="5">
        <f t="shared" si="140"/>
        <v>3.9039000000000001</v>
      </c>
      <c r="BD1080" s="11">
        <f t="shared" si="139"/>
        <v>1.37320677358224E-4</v>
      </c>
      <c r="BE1080" s="5">
        <f t="shared" si="141"/>
        <v>0.13732067735822401</v>
      </c>
    </row>
    <row r="1081" spans="1:57" x14ac:dyDescent="0.3">
      <c r="A1081" s="1" t="s">
        <v>624</v>
      </c>
      <c r="B1081" s="1" t="s">
        <v>622</v>
      </c>
      <c r="C1081" s="1" t="s">
        <v>623</v>
      </c>
      <c r="D1081" s="1" t="s">
        <v>439</v>
      </c>
      <c r="E1081" s="1" t="s">
        <v>96</v>
      </c>
      <c r="F1081" s="1" t="s">
        <v>440</v>
      </c>
      <c r="G1081" s="1" t="s">
        <v>64</v>
      </c>
      <c r="H1081" s="1" t="s">
        <v>65</v>
      </c>
      <c r="I1081" s="2">
        <v>78.73</v>
      </c>
      <c r="J1081" s="2">
        <v>7.0000000000000007E-2</v>
      </c>
      <c r="K1081" s="2">
        <f t="shared" si="137"/>
        <v>7.0000000000000007E-2</v>
      </c>
      <c r="L1081" s="2">
        <f t="shared" si="138"/>
        <v>0</v>
      </c>
      <c r="Z1081" s="14">
        <v>7.0000000000000007E-2</v>
      </c>
      <c r="AA1081" s="5">
        <v>3.9039000000000001</v>
      </c>
      <c r="AV1081" s="5" t="str">
        <f t="shared" si="145"/>
        <v/>
      </c>
      <c r="AX1081" s="5" t="str">
        <f t="shared" si="146"/>
        <v/>
      </c>
      <c r="AZ1081" s="5" t="str">
        <f t="shared" si="147"/>
        <v/>
      </c>
      <c r="BC1081" s="5">
        <f t="shared" si="140"/>
        <v>3.9039000000000001</v>
      </c>
      <c r="BD1081" s="11">
        <f t="shared" si="139"/>
        <v>1.37320677358224E-4</v>
      </c>
      <c r="BE1081" s="5">
        <f t="shared" si="141"/>
        <v>0.13732067735822401</v>
      </c>
    </row>
    <row r="1082" spans="1:57" x14ac:dyDescent="0.3">
      <c r="A1082" s="1" t="s">
        <v>625</v>
      </c>
      <c r="B1082" s="1" t="s">
        <v>589</v>
      </c>
      <c r="C1082" s="1" t="s">
        <v>590</v>
      </c>
      <c r="D1082" s="1" t="s">
        <v>370</v>
      </c>
      <c r="E1082" s="1" t="s">
        <v>68</v>
      </c>
      <c r="F1082" s="1" t="s">
        <v>382</v>
      </c>
      <c r="G1082" s="1" t="s">
        <v>64</v>
      </c>
      <c r="H1082" s="1" t="s">
        <v>603</v>
      </c>
      <c r="I1082" s="2">
        <v>118</v>
      </c>
      <c r="J1082" s="2">
        <v>7.0000000000000007E-2</v>
      </c>
      <c r="K1082" s="2">
        <f t="shared" si="137"/>
        <v>0.06</v>
      </c>
      <c r="L1082" s="2">
        <f t="shared" si="138"/>
        <v>0</v>
      </c>
      <c r="Z1082" s="14">
        <v>0.02</v>
      </c>
      <c r="AA1082" s="5">
        <v>1.1153999999999999</v>
      </c>
      <c r="AB1082" s="15">
        <v>0.04</v>
      </c>
      <c r="AC1082" s="5">
        <v>2.0076000000000001</v>
      </c>
      <c r="AV1082" s="5" t="str">
        <f t="shared" si="145"/>
        <v/>
      </c>
      <c r="AX1082" s="5" t="str">
        <f t="shared" si="146"/>
        <v/>
      </c>
      <c r="AZ1082" s="5" t="str">
        <f t="shared" si="147"/>
        <v/>
      </c>
      <c r="BC1082" s="5">
        <f t="shared" si="140"/>
        <v>3.1230000000000002</v>
      </c>
      <c r="BD1082" s="11">
        <f t="shared" si="139"/>
        <v>1.0985232085599877E-4</v>
      </c>
      <c r="BE1082" s="5">
        <f t="shared" si="141"/>
        <v>0.10985232085599878</v>
      </c>
    </row>
    <row r="1083" spans="1:57" x14ac:dyDescent="0.3">
      <c r="A1083" s="1" t="s">
        <v>625</v>
      </c>
      <c r="B1083" s="1" t="s">
        <v>589</v>
      </c>
      <c r="C1083" s="1" t="s">
        <v>590</v>
      </c>
      <c r="D1083" s="1" t="s">
        <v>370</v>
      </c>
      <c r="E1083" s="1" t="s">
        <v>69</v>
      </c>
      <c r="F1083" s="1" t="s">
        <v>382</v>
      </c>
      <c r="G1083" s="1" t="s">
        <v>64</v>
      </c>
      <c r="H1083" s="1" t="s">
        <v>603</v>
      </c>
      <c r="I1083" s="2">
        <v>118</v>
      </c>
      <c r="J1083" s="2">
        <v>39.65</v>
      </c>
      <c r="K1083" s="2">
        <f t="shared" si="137"/>
        <v>0</v>
      </c>
      <c r="L1083" s="2">
        <f t="shared" si="138"/>
        <v>39.65</v>
      </c>
      <c r="AV1083" s="5" t="str">
        <f t="shared" si="145"/>
        <v/>
      </c>
      <c r="AX1083" s="5" t="str">
        <f t="shared" si="146"/>
        <v/>
      </c>
      <c r="AZ1083" s="5" t="str">
        <f t="shared" si="147"/>
        <v/>
      </c>
      <c r="BB1083" s="2">
        <v>39.65</v>
      </c>
      <c r="BC1083" s="5">
        <f t="shared" si="140"/>
        <v>0</v>
      </c>
      <c r="BD1083" s="11">
        <f t="shared" si="139"/>
        <v>0</v>
      </c>
      <c r="BE1083" s="5">
        <f t="shared" si="141"/>
        <v>0</v>
      </c>
    </row>
    <row r="1084" spans="1:57" x14ac:dyDescent="0.3">
      <c r="A1084" s="1" t="s">
        <v>625</v>
      </c>
      <c r="B1084" s="1" t="s">
        <v>589</v>
      </c>
      <c r="C1084" s="1" t="s">
        <v>590</v>
      </c>
      <c r="D1084" s="1" t="s">
        <v>370</v>
      </c>
      <c r="E1084" s="1" t="s">
        <v>132</v>
      </c>
      <c r="F1084" s="1" t="s">
        <v>382</v>
      </c>
      <c r="G1084" s="1" t="s">
        <v>64</v>
      </c>
      <c r="H1084" s="1" t="s">
        <v>603</v>
      </c>
      <c r="I1084" s="2">
        <v>118</v>
      </c>
      <c r="J1084" s="2">
        <v>0.14000000000000001</v>
      </c>
      <c r="K1084" s="2">
        <f t="shared" si="137"/>
        <v>0.02</v>
      </c>
      <c r="L1084" s="2">
        <f t="shared" si="138"/>
        <v>0.13</v>
      </c>
      <c r="AH1084" s="9">
        <v>0.02</v>
      </c>
      <c r="AI1084" s="5">
        <v>0.36315134999999998</v>
      </c>
      <c r="AV1084" s="5" t="str">
        <f t="shared" si="145"/>
        <v/>
      </c>
      <c r="AX1084" s="5" t="str">
        <f t="shared" si="146"/>
        <v/>
      </c>
      <c r="AZ1084" s="5" t="str">
        <f t="shared" si="147"/>
        <v/>
      </c>
      <c r="BB1084" s="2">
        <v>0.13</v>
      </c>
      <c r="BC1084" s="5">
        <f t="shared" si="140"/>
        <v>0.36315134999999998</v>
      </c>
      <c r="BD1084" s="11">
        <f t="shared" si="139"/>
        <v>1.2773941280656133E-5</v>
      </c>
      <c r="BE1084" s="5">
        <f t="shared" si="141"/>
        <v>1.2773941280656132E-2</v>
      </c>
    </row>
    <row r="1085" spans="1:57" x14ac:dyDescent="0.3">
      <c r="A1085" s="1" t="s">
        <v>625</v>
      </c>
      <c r="B1085" s="1" t="s">
        <v>589</v>
      </c>
      <c r="C1085" s="1" t="s">
        <v>590</v>
      </c>
      <c r="D1085" s="1" t="s">
        <v>370</v>
      </c>
      <c r="E1085" s="1" t="s">
        <v>96</v>
      </c>
      <c r="F1085" s="1" t="s">
        <v>382</v>
      </c>
      <c r="G1085" s="1" t="s">
        <v>64</v>
      </c>
      <c r="H1085" s="1" t="s">
        <v>603</v>
      </c>
      <c r="I1085" s="2">
        <v>118</v>
      </c>
      <c r="J1085" s="2">
        <v>30.49</v>
      </c>
      <c r="K1085" s="2">
        <f t="shared" si="137"/>
        <v>0</v>
      </c>
      <c r="L1085" s="2">
        <f t="shared" si="138"/>
        <v>28.93</v>
      </c>
      <c r="AV1085" s="5" t="str">
        <f t="shared" si="145"/>
        <v/>
      </c>
      <c r="AX1085" s="5" t="str">
        <f t="shared" si="146"/>
        <v/>
      </c>
      <c r="AZ1085" s="5" t="str">
        <f t="shared" si="147"/>
        <v/>
      </c>
      <c r="BB1085" s="2">
        <v>28.93</v>
      </c>
      <c r="BC1085" s="5">
        <f t="shared" si="140"/>
        <v>0</v>
      </c>
      <c r="BD1085" s="11">
        <f t="shared" si="139"/>
        <v>0</v>
      </c>
      <c r="BE1085" s="5">
        <f t="shared" si="141"/>
        <v>0</v>
      </c>
    </row>
    <row r="1086" spans="1:57" x14ac:dyDescent="0.3">
      <c r="A1086" s="1" t="s">
        <v>625</v>
      </c>
      <c r="B1086" s="1" t="s">
        <v>589</v>
      </c>
      <c r="C1086" s="1" t="s">
        <v>590</v>
      </c>
      <c r="D1086" s="1" t="s">
        <v>370</v>
      </c>
      <c r="E1086" s="1" t="s">
        <v>70</v>
      </c>
      <c r="F1086" s="1" t="s">
        <v>382</v>
      </c>
      <c r="G1086" s="1" t="s">
        <v>64</v>
      </c>
      <c r="H1086" s="1" t="s">
        <v>603</v>
      </c>
      <c r="I1086" s="2">
        <v>118</v>
      </c>
      <c r="J1086" s="2">
        <v>29.05</v>
      </c>
      <c r="K1086" s="2">
        <f t="shared" si="137"/>
        <v>0</v>
      </c>
      <c r="L1086" s="2">
        <f t="shared" si="138"/>
        <v>7.77</v>
      </c>
      <c r="AV1086" s="5" t="str">
        <f t="shared" si="145"/>
        <v/>
      </c>
      <c r="AX1086" s="5" t="str">
        <f t="shared" si="146"/>
        <v/>
      </c>
      <c r="AZ1086" s="5" t="str">
        <f t="shared" si="147"/>
        <v/>
      </c>
      <c r="BB1086" s="2">
        <v>7.77</v>
      </c>
      <c r="BC1086" s="5">
        <f t="shared" si="140"/>
        <v>0</v>
      </c>
      <c r="BD1086" s="11">
        <f t="shared" si="139"/>
        <v>0</v>
      </c>
      <c r="BE1086" s="5">
        <f t="shared" si="141"/>
        <v>0</v>
      </c>
    </row>
    <row r="1087" spans="1:57" x14ac:dyDescent="0.3">
      <c r="A1087" s="1" t="s">
        <v>626</v>
      </c>
      <c r="B1087" s="1" t="s">
        <v>627</v>
      </c>
      <c r="C1087" s="1" t="s">
        <v>628</v>
      </c>
      <c r="D1087" s="1" t="s">
        <v>439</v>
      </c>
      <c r="E1087" s="1" t="s">
        <v>96</v>
      </c>
      <c r="F1087" s="1" t="s">
        <v>382</v>
      </c>
      <c r="G1087" s="1" t="s">
        <v>64</v>
      </c>
      <c r="H1087" s="1" t="s">
        <v>603</v>
      </c>
      <c r="I1087" s="2">
        <v>2</v>
      </c>
      <c r="J1087" s="2">
        <v>2</v>
      </c>
      <c r="K1087" s="2">
        <f t="shared" si="137"/>
        <v>0</v>
      </c>
      <c r="L1087" s="2">
        <f t="shared" si="138"/>
        <v>2</v>
      </c>
      <c r="AV1087" s="5" t="str">
        <f t="shared" si="145"/>
        <v/>
      </c>
      <c r="AX1087" s="5" t="str">
        <f t="shared" si="146"/>
        <v/>
      </c>
      <c r="AZ1087" s="5" t="str">
        <f t="shared" si="147"/>
        <v/>
      </c>
      <c r="BB1087" s="2">
        <v>2</v>
      </c>
      <c r="BC1087" s="5">
        <f t="shared" si="140"/>
        <v>0</v>
      </c>
      <c r="BD1087" s="11">
        <f t="shared" si="139"/>
        <v>0</v>
      </c>
      <c r="BE1087" s="5">
        <f t="shared" si="141"/>
        <v>0</v>
      </c>
    </row>
    <row r="1088" spans="1:57" x14ac:dyDescent="0.3">
      <c r="A1088" s="1" t="s">
        <v>629</v>
      </c>
      <c r="B1088" s="1" t="s">
        <v>630</v>
      </c>
      <c r="C1088" s="1" t="s">
        <v>631</v>
      </c>
      <c r="D1088" s="1" t="s">
        <v>88</v>
      </c>
      <c r="E1088" s="1" t="s">
        <v>132</v>
      </c>
      <c r="F1088" s="1" t="s">
        <v>382</v>
      </c>
      <c r="G1088" s="1" t="s">
        <v>64</v>
      </c>
      <c r="H1088" s="1" t="s">
        <v>603</v>
      </c>
      <c r="I1088" s="2">
        <v>10</v>
      </c>
      <c r="J1088" s="2">
        <v>9.3000000000000007</v>
      </c>
      <c r="K1088" s="2">
        <f t="shared" si="137"/>
        <v>4.9000000000000004</v>
      </c>
      <c r="L1088" s="2">
        <f t="shared" si="138"/>
        <v>4.4000000000000004</v>
      </c>
      <c r="AH1088" s="9">
        <v>4.9000000000000004</v>
      </c>
      <c r="AI1088" s="5">
        <v>88.972080750000003</v>
      </c>
      <c r="AV1088" s="5" t="str">
        <f t="shared" si="145"/>
        <v/>
      </c>
      <c r="AX1088" s="5" t="str">
        <f t="shared" si="146"/>
        <v/>
      </c>
      <c r="AZ1088" s="5" t="str">
        <f t="shared" si="147"/>
        <v/>
      </c>
      <c r="BB1088" s="2">
        <v>4.4000000000000004</v>
      </c>
      <c r="BC1088" s="5">
        <f t="shared" si="140"/>
        <v>88.972080750000003</v>
      </c>
      <c r="BD1088" s="11">
        <f t="shared" si="139"/>
        <v>3.1296156137607528E-3</v>
      </c>
      <c r="BE1088" s="5">
        <f t="shared" si="141"/>
        <v>3.1296156137607527</v>
      </c>
    </row>
    <row r="1089" spans="1:57" x14ac:dyDescent="0.3">
      <c r="A1089" s="1" t="s">
        <v>632</v>
      </c>
      <c r="B1089" s="1" t="s">
        <v>630</v>
      </c>
      <c r="C1089" s="1" t="s">
        <v>633</v>
      </c>
      <c r="D1089" s="1" t="s">
        <v>634</v>
      </c>
      <c r="E1089" s="1" t="s">
        <v>66</v>
      </c>
      <c r="F1089" s="1" t="s">
        <v>382</v>
      </c>
      <c r="G1089" s="1" t="s">
        <v>64</v>
      </c>
      <c r="H1089" s="1" t="s">
        <v>603</v>
      </c>
      <c r="I1089" s="2">
        <v>30</v>
      </c>
      <c r="J1089" s="2">
        <v>7.0000000000000007E-2</v>
      </c>
      <c r="K1089" s="2">
        <f t="shared" si="137"/>
        <v>7.0000000000000007E-2</v>
      </c>
      <c r="L1089" s="2">
        <f t="shared" si="138"/>
        <v>0</v>
      </c>
      <c r="AB1089" s="15">
        <v>7.0000000000000007E-2</v>
      </c>
      <c r="AC1089" s="5">
        <v>3.5133000000000001</v>
      </c>
      <c r="AV1089" s="5" t="str">
        <f t="shared" si="145"/>
        <v/>
      </c>
      <c r="AX1089" s="5" t="str">
        <f t="shared" si="146"/>
        <v/>
      </c>
      <c r="AZ1089" s="5" t="str">
        <f t="shared" si="147"/>
        <v/>
      </c>
      <c r="BC1089" s="5">
        <f t="shared" si="140"/>
        <v>3.5133000000000001</v>
      </c>
      <c r="BD1089" s="11">
        <f t="shared" si="139"/>
        <v>1.2358122281888581E-4</v>
      </c>
      <c r="BE1089" s="5">
        <f t="shared" si="141"/>
        <v>0.12358122281888581</v>
      </c>
    </row>
    <row r="1090" spans="1:57" x14ac:dyDescent="0.3">
      <c r="A1090" s="1" t="s">
        <v>632</v>
      </c>
      <c r="B1090" s="1" t="s">
        <v>630</v>
      </c>
      <c r="C1090" s="1" t="s">
        <v>633</v>
      </c>
      <c r="D1090" s="1" t="s">
        <v>634</v>
      </c>
      <c r="E1090" s="1" t="s">
        <v>132</v>
      </c>
      <c r="F1090" s="1" t="s">
        <v>382</v>
      </c>
      <c r="G1090" s="1" t="s">
        <v>64</v>
      </c>
      <c r="H1090" s="1" t="s">
        <v>603</v>
      </c>
      <c r="I1090" s="2">
        <v>30</v>
      </c>
      <c r="J1090" s="2">
        <v>29.43</v>
      </c>
      <c r="K1090" s="2">
        <f t="shared" si="137"/>
        <v>0.09</v>
      </c>
      <c r="L1090" s="2">
        <f t="shared" si="138"/>
        <v>29.35</v>
      </c>
      <c r="AH1090" s="9">
        <v>0.09</v>
      </c>
      <c r="AI1090" s="5">
        <v>1.6341810750000001</v>
      </c>
      <c r="AV1090" s="5" t="str">
        <f t="shared" si="145"/>
        <v/>
      </c>
      <c r="AX1090" s="5" t="str">
        <f t="shared" si="146"/>
        <v/>
      </c>
      <c r="AZ1090" s="5" t="str">
        <f t="shared" si="147"/>
        <v/>
      </c>
      <c r="BB1090" s="2">
        <v>29.35</v>
      </c>
      <c r="BC1090" s="5">
        <f t="shared" si="140"/>
        <v>1.6341810750000001</v>
      </c>
      <c r="BD1090" s="11">
        <f t="shared" si="139"/>
        <v>5.7482735762952601E-5</v>
      </c>
      <c r="BE1090" s="5">
        <f t="shared" si="141"/>
        <v>5.7482735762952604E-2</v>
      </c>
    </row>
    <row r="1091" spans="1:57" x14ac:dyDescent="0.3">
      <c r="A1091" s="1" t="s">
        <v>635</v>
      </c>
      <c r="B1091" s="1" t="s">
        <v>610</v>
      </c>
      <c r="C1091" s="1" t="s">
        <v>611</v>
      </c>
      <c r="D1091" s="1" t="s">
        <v>439</v>
      </c>
      <c r="E1091" s="1" t="s">
        <v>67</v>
      </c>
      <c r="F1091" s="1" t="s">
        <v>382</v>
      </c>
      <c r="G1091" s="1" t="s">
        <v>64</v>
      </c>
      <c r="H1091" s="1" t="s">
        <v>603</v>
      </c>
      <c r="I1091" s="2">
        <v>160</v>
      </c>
      <c r="J1091" s="2">
        <v>38.68</v>
      </c>
      <c r="K1091" s="2">
        <f t="shared" ref="K1091:K1154" si="148">SUM(N1091,P1091,R1091,T1091,AD1091,AF1091,AH1091,AL1091,AO1091,AQ1091,AS1091,V1091,X1091,Z1091,AB1091,AJ1091)</f>
        <v>38.67</v>
      </c>
      <c r="L1091" s="2">
        <f t="shared" ref="L1091:L1154" si="149">SUM(M1091,AN1091,AU1091,AW1091,AY1091,BA1091,BB1091)</f>
        <v>0</v>
      </c>
      <c r="Z1091" s="14">
        <v>27</v>
      </c>
      <c r="AA1091" s="5">
        <v>1505.79</v>
      </c>
      <c r="AB1091" s="15">
        <v>11.67</v>
      </c>
      <c r="AC1091" s="5">
        <v>585.71730000000002</v>
      </c>
      <c r="AV1091" s="5" t="str">
        <f t="shared" si="145"/>
        <v/>
      </c>
      <c r="AX1091" s="5" t="str">
        <f t="shared" si="146"/>
        <v/>
      </c>
      <c r="AZ1091" s="5" t="str">
        <f t="shared" si="147"/>
        <v/>
      </c>
      <c r="BC1091" s="5">
        <f t="shared" si="140"/>
        <v>2091.5073000000002</v>
      </c>
      <c r="BD1091" s="11">
        <f t="shared" ref="BD1091:BD1154" si="150">(BC1091/$BC$1991)*100</f>
        <v>7.3569302270977799E-2</v>
      </c>
      <c r="BE1091" s="5">
        <f t="shared" si="141"/>
        <v>73.569302270977801</v>
      </c>
    </row>
    <row r="1092" spans="1:57" x14ac:dyDescent="0.3">
      <c r="A1092" s="1" t="s">
        <v>635</v>
      </c>
      <c r="B1092" s="1" t="s">
        <v>610</v>
      </c>
      <c r="C1092" s="1" t="s">
        <v>611</v>
      </c>
      <c r="D1092" s="1" t="s">
        <v>439</v>
      </c>
      <c r="E1092" s="1" t="s">
        <v>62</v>
      </c>
      <c r="F1092" s="1" t="s">
        <v>382</v>
      </c>
      <c r="G1092" s="1" t="s">
        <v>64</v>
      </c>
      <c r="H1092" s="1" t="s">
        <v>603</v>
      </c>
      <c r="I1092" s="2">
        <v>160</v>
      </c>
      <c r="J1092" s="2">
        <v>37.85</v>
      </c>
      <c r="K1092" s="2">
        <f t="shared" si="148"/>
        <v>34.5</v>
      </c>
      <c r="L1092" s="2">
        <f t="shared" si="149"/>
        <v>3.34</v>
      </c>
      <c r="Z1092" s="14">
        <v>17.97</v>
      </c>
      <c r="AA1092" s="5">
        <v>1002.1869</v>
      </c>
      <c r="AB1092" s="15">
        <v>7.66</v>
      </c>
      <c r="AC1092" s="5">
        <v>384.4554</v>
      </c>
      <c r="AH1092" s="9">
        <v>8.8699999999999992</v>
      </c>
      <c r="AI1092" s="5">
        <v>178.95291524999999</v>
      </c>
      <c r="AV1092" s="5" t="str">
        <f t="shared" si="145"/>
        <v/>
      </c>
      <c r="AX1092" s="5" t="str">
        <f t="shared" si="146"/>
        <v/>
      </c>
      <c r="AZ1092" s="5" t="str">
        <f t="shared" si="147"/>
        <v/>
      </c>
      <c r="BB1092" s="2">
        <v>3.34</v>
      </c>
      <c r="BC1092" s="5">
        <f t="shared" ref="BC1092:BC1155" si="151">SUM(O1092,Q1092,S1092,U1092,AE1092,AG1092,AI1092,AM1092,AP1092,AR1092,AT1092,W1092,Y1092,AA1092,AC1092,AK1092)</f>
        <v>1565.5952152500001</v>
      </c>
      <c r="BD1092" s="11">
        <f t="shared" si="150"/>
        <v>5.507021066803057E-2</v>
      </c>
      <c r="BE1092" s="5">
        <f t="shared" ref="BE1092:BE1155" si="152">(BD1092/100)*$BE$1</f>
        <v>55.070210668030569</v>
      </c>
    </row>
    <row r="1093" spans="1:57" x14ac:dyDescent="0.3">
      <c r="A1093" s="1" t="s">
        <v>635</v>
      </c>
      <c r="B1093" s="1" t="s">
        <v>610</v>
      </c>
      <c r="C1093" s="1" t="s">
        <v>611</v>
      </c>
      <c r="D1093" s="1" t="s">
        <v>439</v>
      </c>
      <c r="E1093" s="1" t="s">
        <v>66</v>
      </c>
      <c r="F1093" s="1" t="s">
        <v>382</v>
      </c>
      <c r="G1093" s="1" t="s">
        <v>64</v>
      </c>
      <c r="H1093" s="1" t="s">
        <v>603</v>
      </c>
      <c r="I1093" s="2">
        <v>160</v>
      </c>
      <c r="J1093" s="2">
        <v>38.97</v>
      </c>
      <c r="K1093" s="2">
        <f t="shared" si="148"/>
        <v>38.97</v>
      </c>
      <c r="L1093" s="2">
        <f t="shared" si="149"/>
        <v>0</v>
      </c>
      <c r="Z1093" s="14">
        <v>13.87</v>
      </c>
      <c r="AA1093" s="5">
        <v>773.52989999999988</v>
      </c>
      <c r="AB1093" s="15">
        <v>25.1</v>
      </c>
      <c r="AC1093" s="5">
        <v>1259.769</v>
      </c>
      <c r="AV1093" s="5" t="str">
        <f t="shared" si="145"/>
        <v/>
      </c>
      <c r="AX1093" s="5" t="str">
        <f t="shared" si="146"/>
        <v/>
      </c>
      <c r="AZ1093" s="5" t="str">
        <f t="shared" si="147"/>
        <v/>
      </c>
      <c r="BC1093" s="5">
        <f t="shared" si="151"/>
        <v>2033.2988999999998</v>
      </c>
      <c r="BD1093" s="11">
        <f t="shared" si="150"/>
        <v>7.1521806967322868E-2</v>
      </c>
      <c r="BE1093" s="5">
        <f t="shared" si="152"/>
        <v>71.52180696732286</v>
      </c>
    </row>
    <row r="1094" spans="1:57" x14ac:dyDescent="0.3">
      <c r="A1094" s="1" t="s">
        <v>635</v>
      </c>
      <c r="B1094" s="1" t="s">
        <v>610</v>
      </c>
      <c r="C1094" s="1" t="s">
        <v>611</v>
      </c>
      <c r="D1094" s="1" t="s">
        <v>439</v>
      </c>
      <c r="E1094" s="1" t="s">
        <v>68</v>
      </c>
      <c r="F1094" s="1" t="s">
        <v>382</v>
      </c>
      <c r="G1094" s="1" t="s">
        <v>64</v>
      </c>
      <c r="H1094" s="1" t="s">
        <v>603</v>
      </c>
      <c r="I1094" s="2">
        <v>160</v>
      </c>
      <c r="J1094" s="2">
        <v>39.5</v>
      </c>
      <c r="K1094" s="2">
        <f t="shared" si="148"/>
        <v>21.23</v>
      </c>
      <c r="L1094" s="2">
        <f t="shared" si="149"/>
        <v>18.27</v>
      </c>
      <c r="Z1094" s="14">
        <v>5.57</v>
      </c>
      <c r="AA1094" s="5">
        <v>310.63889999999998</v>
      </c>
      <c r="AB1094" s="15">
        <v>15.66</v>
      </c>
      <c r="AC1094" s="5">
        <v>785.97539999999992</v>
      </c>
      <c r="AV1094" s="5" t="str">
        <f t="shared" si="145"/>
        <v/>
      </c>
      <c r="AX1094" s="5" t="str">
        <f t="shared" si="146"/>
        <v/>
      </c>
      <c r="AZ1094" s="5" t="str">
        <f t="shared" si="147"/>
        <v/>
      </c>
      <c r="BB1094" s="2">
        <v>18.27</v>
      </c>
      <c r="BC1094" s="5">
        <f t="shared" si="151"/>
        <v>1096.6143</v>
      </c>
      <c r="BD1094" s="11">
        <f t="shared" si="150"/>
        <v>3.8573687460415139E-2</v>
      </c>
      <c r="BE1094" s="5">
        <f t="shared" si="152"/>
        <v>38.573687460415137</v>
      </c>
    </row>
    <row r="1095" spans="1:57" x14ac:dyDescent="0.3">
      <c r="A1095" s="1" t="s">
        <v>636</v>
      </c>
      <c r="B1095" s="1" t="s">
        <v>491</v>
      </c>
      <c r="C1095" s="1" t="s">
        <v>492</v>
      </c>
      <c r="D1095" s="1" t="s">
        <v>88</v>
      </c>
      <c r="E1095" s="1" t="s">
        <v>80</v>
      </c>
      <c r="F1095" s="1" t="s">
        <v>382</v>
      </c>
      <c r="G1095" s="1" t="s">
        <v>64</v>
      </c>
      <c r="H1095" s="1" t="s">
        <v>603</v>
      </c>
      <c r="I1095" s="2">
        <v>157</v>
      </c>
      <c r="J1095" s="2">
        <v>36.28</v>
      </c>
      <c r="K1095" s="2">
        <f t="shared" si="148"/>
        <v>36.270000000000003</v>
      </c>
      <c r="L1095" s="2">
        <f t="shared" si="149"/>
        <v>0</v>
      </c>
      <c r="Z1095" s="14">
        <v>35.880000000000003</v>
      </c>
      <c r="AA1095" s="5">
        <v>2001.0275999999999</v>
      </c>
      <c r="AB1095" s="15">
        <v>0.39</v>
      </c>
      <c r="AC1095" s="5">
        <v>19.574100000000001</v>
      </c>
      <c r="AV1095" s="5" t="str">
        <f t="shared" si="145"/>
        <v/>
      </c>
      <c r="AX1095" s="5" t="str">
        <f t="shared" si="146"/>
        <v/>
      </c>
      <c r="AZ1095" s="5" t="str">
        <f t="shared" si="147"/>
        <v/>
      </c>
      <c r="BC1095" s="5">
        <f t="shared" si="151"/>
        <v>2020.6016999999999</v>
      </c>
      <c r="BD1095" s="11">
        <f t="shared" si="150"/>
        <v>7.1075179721606332E-2</v>
      </c>
      <c r="BE1095" s="5">
        <f t="shared" si="152"/>
        <v>71.075179721606332</v>
      </c>
    </row>
    <row r="1096" spans="1:57" x14ac:dyDescent="0.3">
      <c r="A1096" s="1" t="s">
        <v>636</v>
      </c>
      <c r="B1096" s="1" t="s">
        <v>491</v>
      </c>
      <c r="C1096" s="1" t="s">
        <v>492</v>
      </c>
      <c r="D1096" s="1" t="s">
        <v>88</v>
      </c>
      <c r="E1096" s="1" t="s">
        <v>81</v>
      </c>
      <c r="F1096" s="1" t="s">
        <v>382</v>
      </c>
      <c r="G1096" s="1" t="s">
        <v>64</v>
      </c>
      <c r="H1096" s="1" t="s">
        <v>603</v>
      </c>
      <c r="I1096" s="2">
        <v>157</v>
      </c>
      <c r="J1096" s="2">
        <v>39.17</v>
      </c>
      <c r="K1096" s="2">
        <f t="shared" si="148"/>
        <v>36.130000000000003</v>
      </c>
      <c r="L1096" s="2">
        <f t="shared" si="149"/>
        <v>3.05</v>
      </c>
      <c r="Z1096" s="14">
        <v>36.07</v>
      </c>
      <c r="AA1096" s="5">
        <v>2011.6239</v>
      </c>
      <c r="AB1096" s="15">
        <v>0.06</v>
      </c>
      <c r="AC1096" s="5">
        <v>3.0114000000000001</v>
      </c>
      <c r="AV1096" s="5" t="str">
        <f t="shared" ref="AV1096:AV1111" si="153">IF(AU1096&gt;0,AU1096*$AV$1,"")</f>
        <v/>
      </c>
      <c r="AX1096" s="5" t="str">
        <f t="shared" ref="AX1096:AX1111" si="154">IF(AW1096&gt;0,AW1096*$AX$1,"")</f>
        <v/>
      </c>
      <c r="AZ1096" s="5" t="str">
        <f t="shared" ref="AZ1096:AZ1111" si="155">IF(AY1096&gt;0,AY1096*$AZ$1,"")</f>
        <v/>
      </c>
      <c r="BB1096" s="2">
        <v>3.05</v>
      </c>
      <c r="BC1096" s="5">
        <f t="shared" si="151"/>
        <v>2014.6353000000001</v>
      </c>
      <c r="BD1096" s="11">
        <f t="shared" si="150"/>
        <v>7.0865310081146757E-2</v>
      </c>
      <c r="BE1096" s="5">
        <f t="shared" si="152"/>
        <v>70.865310081146745</v>
      </c>
    </row>
    <row r="1097" spans="1:57" x14ac:dyDescent="0.3">
      <c r="A1097" s="1" t="s">
        <v>636</v>
      </c>
      <c r="B1097" s="1" t="s">
        <v>491</v>
      </c>
      <c r="C1097" s="1" t="s">
        <v>492</v>
      </c>
      <c r="D1097" s="1" t="s">
        <v>88</v>
      </c>
      <c r="E1097" s="1" t="s">
        <v>67</v>
      </c>
      <c r="F1097" s="1" t="s">
        <v>382</v>
      </c>
      <c r="G1097" s="1" t="s">
        <v>64</v>
      </c>
      <c r="H1097" s="1" t="s">
        <v>603</v>
      </c>
      <c r="I1097" s="2">
        <v>157</v>
      </c>
      <c r="J1097" s="2">
        <v>0.09</v>
      </c>
      <c r="K1097" s="2">
        <f t="shared" si="148"/>
        <v>9.0000000000000011E-2</v>
      </c>
      <c r="L1097" s="2">
        <f t="shared" si="149"/>
        <v>0</v>
      </c>
      <c r="Z1097" s="14">
        <v>7.0000000000000007E-2</v>
      </c>
      <c r="AA1097" s="5">
        <v>3.9039000000000001</v>
      </c>
      <c r="AB1097" s="15">
        <v>0.02</v>
      </c>
      <c r="AC1097" s="5">
        <v>1.0038</v>
      </c>
      <c r="AV1097" s="5" t="str">
        <f t="shared" si="153"/>
        <v/>
      </c>
      <c r="AX1097" s="5" t="str">
        <f t="shared" si="154"/>
        <v/>
      </c>
      <c r="AZ1097" s="5" t="str">
        <f t="shared" si="155"/>
        <v/>
      </c>
      <c r="BC1097" s="5">
        <f t="shared" si="151"/>
        <v>4.9077000000000002</v>
      </c>
      <c r="BD1097" s="11">
        <f t="shared" si="150"/>
        <v>1.7262959816361997E-4</v>
      </c>
      <c r="BE1097" s="5">
        <f t="shared" si="152"/>
        <v>0.17262959816361997</v>
      </c>
    </row>
    <row r="1098" spans="1:57" x14ac:dyDescent="0.3">
      <c r="A1098" s="1" t="s">
        <v>636</v>
      </c>
      <c r="B1098" s="1" t="s">
        <v>491</v>
      </c>
      <c r="C1098" s="1" t="s">
        <v>492</v>
      </c>
      <c r="D1098" s="1" t="s">
        <v>88</v>
      </c>
      <c r="E1098" s="1" t="s">
        <v>68</v>
      </c>
      <c r="F1098" s="1" t="s">
        <v>382</v>
      </c>
      <c r="G1098" s="1" t="s">
        <v>64</v>
      </c>
      <c r="H1098" s="1" t="s">
        <v>603</v>
      </c>
      <c r="I1098" s="2">
        <v>157</v>
      </c>
      <c r="J1098" s="2">
        <v>0.09</v>
      </c>
      <c r="K1098" s="2">
        <f t="shared" si="148"/>
        <v>9.0000000000000011E-2</v>
      </c>
      <c r="L1098" s="2">
        <f t="shared" si="149"/>
        <v>0</v>
      </c>
      <c r="Z1098" s="14">
        <v>7.0000000000000007E-2</v>
      </c>
      <c r="AA1098" s="5">
        <v>3.9039000000000001</v>
      </c>
      <c r="AB1098" s="15">
        <v>0.02</v>
      </c>
      <c r="AC1098" s="5">
        <v>1.0038</v>
      </c>
      <c r="AV1098" s="5" t="str">
        <f t="shared" si="153"/>
        <v/>
      </c>
      <c r="AX1098" s="5" t="str">
        <f t="shared" si="154"/>
        <v/>
      </c>
      <c r="AZ1098" s="5" t="str">
        <f t="shared" si="155"/>
        <v/>
      </c>
      <c r="BC1098" s="5">
        <f t="shared" si="151"/>
        <v>4.9077000000000002</v>
      </c>
      <c r="BD1098" s="11">
        <f t="shared" si="150"/>
        <v>1.7262959816361997E-4</v>
      </c>
      <c r="BE1098" s="5">
        <f t="shared" si="152"/>
        <v>0.17262959816361997</v>
      </c>
    </row>
    <row r="1099" spans="1:57" x14ac:dyDescent="0.3">
      <c r="A1099" s="1" t="s">
        <v>636</v>
      </c>
      <c r="B1099" s="1" t="s">
        <v>491</v>
      </c>
      <c r="C1099" s="1" t="s">
        <v>492</v>
      </c>
      <c r="D1099" s="1" t="s">
        <v>88</v>
      </c>
      <c r="E1099" s="1" t="s">
        <v>82</v>
      </c>
      <c r="F1099" s="1" t="s">
        <v>382</v>
      </c>
      <c r="G1099" s="1" t="s">
        <v>64</v>
      </c>
      <c r="H1099" s="1" t="s">
        <v>603</v>
      </c>
      <c r="I1099" s="2">
        <v>157</v>
      </c>
      <c r="J1099" s="2">
        <v>40.090000000000003</v>
      </c>
      <c r="K1099" s="2">
        <f t="shared" si="148"/>
        <v>29.419999999999998</v>
      </c>
      <c r="L1099" s="2">
        <f t="shared" si="149"/>
        <v>10.58</v>
      </c>
      <c r="Z1099" s="14">
        <v>29.34</v>
      </c>
      <c r="AA1099" s="5">
        <v>1636.2918</v>
      </c>
      <c r="AB1099" s="15">
        <v>0.08</v>
      </c>
      <c r="AC1099" s="5">
        <v>4.0152000000000001</v>
      </c>
      <c r="AV1099" s="5" t="str">
        <f t="shared" si="153"/>
        <v/>
      </c>
      <c r="AX1099" s="5" t="str">
        <f t="shared" si="154"/>
        <v/>
      </c>
      <c r="AZ1099" s="5" t="str">
        <f t="shared" si="155"/>
        <v/>
      </c>
      <c r="BB1099" s="2">
        <v>10.58</v>
      </c>
      <c r="BC1099" s="5">
        <f t="shared" si="151"/>
        <v>1640.307</v>
      </c>
      <c r="BD1099" s="11">
        <f t="shared" si="150"/>
        <v>5.7698216735940049E-2</v>
      </c>
      <c r="BE1099" s="5">
        <f t="shared" si="152"/>
        <v>57.698216735940051</v>
      </c>
    </row>
    <row r="1100" spans="1:57" x14ac:dyDescent="0.3">
      <c r="A1100" s="1" t="s">
        <v>636</v>
      </c>
      <c r="B1100" s="1" t="s">
        <v>491</v>
      </c>
      <c r="C1100" s="1" t="s">
        <v>492</v>
      </c>
      <c r="D1100" s="1" t="s">
        <v>88</v>
      </c>
      <c r="E1100" s="1" t="s">
        <v>83</v>
      </c>
      <c r="F1100" s="1" t="s">
        <v>382</v>
      </c>
      <c r="G1100" s="1" t="s">
        <v>64</v>
      </c>
      <c r="H1100" s="1" t="s">
        <v>603</v>
      </c>
      <c r="I1100" s="2">
        <v>157</v>
      </c>
      <c r="J1100" s="2">
        <v>37.53</v>
      </c>
      <c r="K1100" s="2">
        <f t="shared" si="148"/>
        <v>24.03</v>
      </c>
      <c r="L1100" s="2">
        <f t="shared" si="149"/>
        <v>13.5</v>
      </c>
      <c r="Z1100" s="14">
        <v>24.03</v>
      </c>
      <c r="AA1100" s="5">
        <v>1340.1531</v>
      </c>
      <c r="AV1100" s="5" t="str">
        <f t="shared" si="153"/>
        <v/>
      </c>
      <c r="AX1100" s="5" t="str">
        <f t="shared" si="154"/>
        <v/>
      </c>
      <c r="AZ1100" s="5" t="str">
        <f t="shared" si="155"/>
        <v/>
      </c>
      <c r="BB1100" s="2">
        <v>13.5</v>
      </c>
      <c r="BC1100" s="5">
        <f t="shared" si="151"/>
        <v>1340.1531</v>
      </c>
      <c r="BD1100" s="11">
        <f t="shared" si="150"/>
        <v>4.714022681311604E-2</v>
      </c>
      <c r="BE1100" s="5">
        <f t="shared" si="152"/>
        <v>47.140226813116037</v>
      </c>
    </row>
    <row r="1101" spans="1:57" x14ac:dyDescent="0.3">
      <c r="A1101" s="1" t="s">
        <v>637</v>
      </c>
      <c r="B1101" s="1" t="s">
        <v>589</v>
      </c>
      <c r="C1101" s="1" t="s">
        <v>590</v>
      </c>
      <c r="D1101" s="1" t="s">
        <v>370</v>
      </c>
      <c r="E1101" s="1" t="s">
        <v>82</v>
      </c>
      <c r="F1101" s="1" t="s">
        <v>382</v>
      </c>
      <c r="G1101" s="1" t="s">
        <v>64</v>
      </c>
      <c r="H1101" s="1" t="s">
        <v>603</v>
      </c>
      <c r="I1101" s="2">
        <v>80</v>
      </c>
      <c r="J1101" s="2">
        <v>7.0000000000000007E-2</v>
      </c>
      <c r="K1101" s="2">
        <f t="shared" si="148"/>
        <v>0.05</v>
      </c>
      <c r="L1101" s="2">
        <f t="shared" si="149"/>
        <v>0.02</v>
      </c>
      <c r="Z1101" s="14">
        <v>0.05</v>
      </c>
      <c r="AA1101" s="5">
        <v>2.7885</v>
      </c>
      <c r="AV1101" s="5" t="str">
        <f t="shared" si="153"/>
        <v/>
      </c>
      <c r="AX1101" s="5" t="str">
        <f t="shared" si="154"/>
        <v/>
      </c>
      <c r="AZ1101" s="5" t="str">
        <f t="shared" si="155"/>
        <v/>
      </c>
      <c r="BB1101" s="2">
        <v>0.02</v>
      </c>
      <c r="BC1101" s="5">
        <f t="shared" si="151"/>
        <v>2.7885</v>
      </c>
      <c r="BD1101" s="11">
        <f t="shared" si="150"/>
        <v>9.8086198113017144E-5</v>
      </c>
      <c r="BE1101" s="5">
        <f t="shared" si="152"/>
        <v>9.8086198113017137E-2</v>
      </c>
    </row>
    <row r="1102" spans="1:57" x14ac:dyDescent="0.3">
      <c r="A1102" s="1" t="s">
        <v>637</v>
      </c>
      <c r="B1102" s="1" t="s">
        <v>589</v>
      </c>
      <c r="C1102" s="1" t="s">
        <v>590</v>
      </c>
      <c r="D1102" s="1" t="s">
        <v>370</v>
      </c>
      <c r="E1102" s="1" t="s">
        <v>83</v>
      </c>
      <c r="F1102" s="1" t="s">
        <v>382</v>
      </c>
      <c r="G1102" s="1" t="s">
        <v>64</v>
      </c>
      <c r="H1102" s="1" t="s">
        <v>603</v>
      </c>
      <c r="I1102" s="2">
        <v>80</v>
      </c>
      <c r="J1102" s="2">
        <v>0.06</v>
      </c>
      <c r="K1102" s="2">
        <f t="shared" si="148"/>
        <v>0</v>
      </c>
      <c r="L1102" s="2">
        <f t="shared" si="149"/>
        <v>0.06</v>
      </c>
      <c r="AV1102" s="5" t="str">
        <f t="shared" si="153"/>
        <v/>
      </c>
      <c r="AX1102" s="5" t="str">
        <f t="shared" si="154"/>
        <v/>
      </c>
      <c r="AZ1102" s="5" t="str">
        <f t="shared" si="155"/>
        <v/>
      </c>
      <c r="BB1102" s="2">
        <v>0.06</v>
      </c>
      <c r="BC1102" s="5">
        <f t="shared" si="151"/>
        <v>0</v>
      </c>
      <c r="BD1102" s="11">
        <f t="shared" si="150"/>
        <v>0</v>
      </c>
      <c r="BE1102" s="5">
        <f t="shared" si="152"/>
        <v>0</v>
      </c>
    </row>
    <row r="1103" spans="1:57" x14ac:dyDescent="0.3">
      <c r="A1103" s="1" t="s">
        <v>637</v>
      </c>
      <c r="B1103" s="1" t="s">
        <v>589</v>
      </c>
      <c r="C1103" s="1" t="s">
        <v>590</v>
      </c>
      <c r="D1103" s="1" t="s">
        <v>370</v>
      </c>
      <c r="E1103" s="1" t="s">
        <v>109</v>
      </c>
      <c r="F1103" s="1" t="s">
        <v>382</v>
      </c>
      <c r="G1103" s="1" t="s">
        <v>64</v>
      </c>
      <c r="H1103" s="1" t="s">
        <v>603</v>
      </c>
      <c r="I1103" s="2">
        <v>80</v>
      </c>
      <c r="J1103" s="2">
        <v>37.880000000000003</v>
      </c>
      <c r="K1103" s="2">
        <f t="shared" si="148"/>
        <v>0</v>
      </c>
      <c r="L1103" s="2">
        <f t="shared" si="149"/>
        <v>37.880000000000003</v>
      </c>
      <c r="AV1103" s="5" t="str">
        <f t="shared" si="153"/>
        <v/>
      </c>
      <c r="AX1103" s="5" t="str">
        <f t="shared" si="154"/>
        <v/>
      </c>
      <c r="AZ1103" s="5" t="str">
        <f t="shared" si="155"/>
        <v/>
      </c>
      <c r="BB1103" s="2">
        <v>37.880000000000003</v>
      </c>
      <c r="BC1103" s="5">
        <f t="shared" si="151"/>
        <v>0</v>
      </c>
      <c r="BD1103" s="11">
        <f t="shared" si="150"/>
        <v>0</v>
      </c>
      <c r="BE1103" s="5">
        <f t="shared" si="152"/>
        <v>0</v>
      </c>
    </row>
    <row r="1104" spans="1:57" x14ac:dyDescent="0.3">
      <c r="A1104" s="1" t="s">
        <v>637</v>
      </c>
      <c r="B1104" s="1" t="s">
        <v>589</v>
      </c>
      <c r="C1104" s="1" t="s">
        <v>590</v>
      </c>
      <c r="D1104" s="1" t="s">
        <v>370</v>
      </c>
      <c r="E1104" s="1" t="s">
        <v>120</v>
      </c>
      <c r="F1104" s="1" t="s">
        <v>382</v>
      </c>
      <c r="G1104" s="1" t="s">
        <v>64</v>
      </c>
      <c r="H1104" s="1" t="s">
        <v>603</v>
      </c>
      <c r="I1104" s="2">
        <v>80</v>
      </c>
      <c r="J1104" s="2">
        <v>39.94</v>
      </c>
      <c r="K1104" s="2">
        <f t="shared" si="148"/>
        <v>0</v>
      </c>
      <c r="L1104" s="2">
        <f t="shared" si="149"/>
        <v>39.94</v>
      </c>
      <c r="AV1104" s="5" t="str">
        <f t="shared" si="153"/>
        <v/>
      </c>
      <c r="AX1104" s="5" t="str">
        <f t="shared" si="154"/>
        <v/>
      </c>
      <c r="AZ1104" s="5" t="str">
        <f t="shared" si="155"/>
        <v/>
      </c>
      <c r="BB1104" s="2">
        <v>39.94</v>
      </c>
      <c r="BC1104" s="5">
        <f t="shared" si="151"/>
        <v>0</v>
      </c>
      <c r="BD1104" s="11">
        <f t="shared" si="150"/>
        <v>0</v>
      </c>
      <c r="BE1104" s="5">
        <f t="shared" si="152"/>
        <v>0</v>
      </c>
    </row>
    <row r="1105" spans="1:57" x14ac:dyDescent="0.3">
      <c r="A1105" s="1" t="s">
        <v>637</v>
      </c>
      <c r="B1105" s="1" t="s">
        <v>589</v>
      </c>
      <c r="C1105" s="1" t="s">
        <v>590</v>
      </c>
      <c r="D1105" s="1" t="s">
        <v>370</v>
      </c>
      <c r="E1105" s="1" t="s">
        <v>69</v>
      </c>
      <c r="F1105" s="1" t="s">
        <v>382</v>
      </c>
      <c r="G1105" s="1" t="s">
        <v>64</v>
      </c>
      <c r="H1105" s="1" t="s">
        <v>603</v>
      </c>
      <c r="I1105" s="2">
        <v>80</v>
      </c>
      <c r="J1105" s="2">
        <v>0.09</v>
      </c>
      <c r="K1105" s="2">
        <f t="shared" si="148"/>
        <v>0</v>
      </c>
      <c r="L1105" s="2">
        <f t="shared" si="149"/>
        <v>0.09</v>
      </c>
      <c r="AV1105" s="5" t="str">
        <f t="shared" si="153"/>
        <v/>
      </c>
      <c r="AX1105" s="5" t="str">
        <f t="shared" si="154"/>
        <v/>
      </c>
      <c r="AZ1105" s="5" t="str">
        <f t="shared" si="155"/>
        <v/>
      </c>
      <c r="BB1105" s="2">
        <v>0.09</v>
      </c>
      <c r="BC1105" s="5">
        <f t="shared" si="151"/>
        <v>0</v>
      </c>
      <c r="BD1105" s="11">
        <f t="shared" si="150"/>
        <v>0</v>
      </c>
      <c r="BE1105" s="5">
        <f t="shared" si="152"/>
        <v>0</v>
      </c>
    </row>
    <row r="1106" spans="1:57" x14ac:dyDescent="0.3">
      <c r="A1106" s="1" t="s">
        <v>638</v>
      </c>
      <c r="B1106" s="1" t="s">
        <v>639</v>
      </c>
      <c r="C1106" s="1" t="s">
        <v>640</v>
      </c>
      <c r="D1106" s="1" t="s">
        <v>641</v>
      </c>
      <c r="E1106" s="1" t="s">
        <v>67</v>
      </c>
      <c r="F1106" s="1" t="s">
        <v>397</v>
      </c>
      <c r="G1106" s="1" t="s">
        <v>64</v>
      </c>
      <c r="H1106" s="1" t="s">
        <v>603</v>
      </c>
      <c r="I1106" s="2">
        <v>36.4</v>
      </c>
      <c r="J1106" s="2">
        <v>35.04</v>
      </c>
      <c r="K1106" s="2">
        <f t="shared" si="148"/>
        <v>0</v>
      </c>
      <c r="L1106" s="2">
        <f t="shared" si="149"/>
        <v>0.18</v>
      </c>
      <c r="AV1106" s="5" t="str">
        <f t="shared" si="153"/>
        <v/>
      </c>
      <c r="AX1106" s="5" t="str">
        <f t="shared" si="154"/>
        <v/>
      </c>
      <c r="AZ1106" s="5" t="str">
        <f t="shared" si="155"/>
        <v/>
      </c>
      <c r="BB1106" s="2">
        <v>0.18</v>
      </c>
      <c r="BC1106" s="5">
        <f t="shared" si="151"/>
        <v>0</v>
      </c>
      <c r="BD1106" s="11">
        <f t="shared" si="150"/>
        <v>0</v>
      </c>
      <c r="BE1106" s="5">
        <f t="shared" si="152"/>
        <v>0</v>
      </c>
    </row>
    <row r="1107" spans="1:57" x14ac:dyDescent="0.3">
      <c r="A1107" s="1" t="s">
        <v>642</v>
      </c>
      <c r="B1107" s="1" t="s">
        <v>643</v>
      </c>
      <c r="C1107" s="1" t="s">
        <v>644</v>
      </c>
      <c r="D1107" s="1" t="s">
        <v>439</v>
      </c>
      <c r="E1107" s="1" t="s">
        <v>81</v>
      </c>
      <c r="F1107" s="1" t="s">
        <v>501</v>
      </c>
      <c r="G1107" s="1" t="s">
        <v>64</v>
      </c>
      <c r="H1107" s="1" t="s">
        <v>603</v>
      </c>
      <c r="I1107" s="2">
        <v>80</v>
      </c>
      <c r="J1107" s="2">
        <v>37.9</v>
      </c>
      <c r="K1107" s="2">
        <f t="shared" si="148"/>
        <v>0.36</v>
      </c>
      <c r="L1107" s="2">
        <f t="shared" si="149"/>
        <v>0</v>
      </c>
      <c r="Z1107" s="14">
        <v>0.36</v>
      </c>
      <c r="AA1107" s="5">
        <v>20.077200000000001</v>
      </c>
      <c r="AV1107" s="5" t="str">
        <f t="shared" si="153"/>
        <v/>
      </c>
      <c r="AX1107" s="5" t="str">
        <f t="shared" si="154"/>
        <v/>
      </c>
      <c r="AZ1107" s="5" t="str">
        <f t="shared" si="155"/>
        <v/>
      </c>
      <c r="BC1107" s="5">
        <f t="shared" si="151"/>
        <v>20.077200000000001</v>
      </c>
      <c r="BD1107" s="11">
        <f t="shared" si="150"/>
        <v>7.0622062641372354E-4</v>
      </c>
      <c r="BE1107" s="5">
        <f t="shared" si="152"/>
        <v>0.70622062641372352</v>
      </c>
    </row>
    <row r="1108" spans="1:57" x14ac:dyDescent="0.3">
      <c r="A1108" s="1" t="s">
        <v>642</v>
      </c>
      <c r="B1108" s="1" t="s">
        <v>643</v>
      </c>
      <c r="C1108" s="1" t="s">
        <v>644</v>
      </c>
      <c r="D1108" s="1" t="s">
        <v>439</v>
      </c>
      <c r="E1108" s="1" t="s">
        <v>67</v>
      </c>
      <c r="F1108" s="1" t="s">
        <v>501</v>
      </c>
      <c r="G1108" s="1" t="s">
        <v>64</v>
      </c>
      <c r="H1108" s="1" t="s">
        <v>603</v>
      </c>
      <c r="I1108" s="2">
        <v>80</v>
      </c>
      <c r="J1108" s="2">
        <v>37.93</v>
      </c>
      <c r="K1108" s="2">
        <f t="shared" si="148"/>
        <v>24.52</v>
      </c>
      <c r="L1108" s="2">
        <f t="shared" si="149"/>
        <v>5.3</v>
      </c>
      <c r="Z1108" s="14">
        <v>20.8</v>
      </c>
      <c r="AA1108" s="5">
        <v>1160.0160000000001</v>
      </c>
      <c r="AH1108" s="9">
        <v>3.72</v>
      </c>
      <c r="AI1108" s="5">
        <v>75.051279000000008</v>
      </c>
      <c r="AV1108" s="5" t="str">
        <f t="shared" si="153"/>
        <v/>
      </c>
      <c r="AX1108" s="5" t="str">
        <f t="shared" si="154"/>
        <v/>
      </c>
      <c r="AZ1108" s="5" t="str">
        <f t="shared" si="155"/>
        <v/>
      </c>
      <c r="BB1108" s="2">
        <v>5.3</v>
      </c>
      <c r="BC1108" s="5">
        <f t="shared" si="151"/>
        <v>1235.0672790000001</v>
      </c>
      <c r="BD1108" s="11">
        <f t="shared" si="150"/>
        <v>4.3443806279684069E-2</v>
      </c>
      <c r="BE1108" s="5">
        <f t="shared" si="152"/>
        <v>43.443806279684068</v>
      </c>
    </row>
    <row r="1109" spans="1:57" x14ac:dyDescent="0.3">
      <c r="A1109" s="1" t="s">
        <v>645</v>
      </c>
      <c r="B1109" s="1" t="s">
        <v>646</v>
      </c>
      <c r="C1109" s="1" t="s">
        <v>647</v>
      </c>
      <c r="D1109" s="1" t="s">
        <v>439</v>
      </c>
      <c r="E1109" s="1" t="s">
        <v>67</v>
      </c>
      <c r="F1109" s="1" t="s">
        <v>501</v>
      </c>
      <c r="G1109" s="1" t="s">
        <v>64</v>
      </c>
      <c r="H1109" s="1" t="s">
        <v>603</v>
      </c>
      <c r="I1109" s="2">
        <v>77.38</v>
      </c>
      <c r="J1109" s="2">
        <v>7.0000000000000007E-2</v>
      </c>
      <c r="K1109" s="2">
        <f t="shared" si="148"/>
        <v>0.02</v>
      </c>
      <c r="L1109" s="2">
        <f t="shared" si="149"/>
        <v>0</v>
      </c>
      <c r="Z1109" s="14">
        <v>0.02</v>
      </c>
      <c r="AA1109" s="5">
        <v>1.1153999999999999</v>
      </c>
      <c r="AV1109" s="5" t="str">
        <f t="shared" si="153"/>
        <v/>
      </c>
      <c r="AX1109" s="5" t="str">
        <f t="shared" si="154"/>
        <v/>
      </c>
      <c r="AZ1109" s="5" t="str">
        <f t="shared" si="155"/>
        <v/>
      </c>
      <c r="BC1109" s="5">
        <f t="shared" si="151"/>
        <v>1.1153999999999999</v>
      </c>
      <c r="BD1109" s="11">
        <f t="shared" si="150"/>
        <v>3.9234479245206857E-5</v>
      </c>
      <c r="BE1109" s="5">
        <f t="shared" si="152"/>
        <v>3.9234479245206857E-2</v>
      </c>
    </row>
    <row r="1110" spans="1:57" x14ac:dyDescent="0.3">
      <c r="A1110" s="1" t="s">
        <v>645</v>
      </c>
      <c r="B1110" s="1" t="s">
        <v>646</v>
      </c>
      <c r="C1110" s="1" t="s">
        <v>647</v>
      </c>
      <c r="D1110" s="1" t="s">
        <v>439</v>
      </c>
      <c r="E1110" s="1" t="s">
        <v>68</v>
      </c>
      <c r="F1110" s="1" t="s">
        <v>501</v>
      </c>
      <c r="G1110" s="1" t="s">
        <v>64</v>
      </c>
      <c r="H1110" s="1" t="s">
        <v>603</v>
      </c>
      <c r="I1110" s="2">
        <v>77.38</v>
      </c>
      <c r="J1110" s="2">
        <v>37.64</v>
      </c>
      <c r="K1110" s="2">
        <f t="shared" si="148"/>
        <v>2.0499999999999998</v>
      </c>
      <c r="L1110" s="2">
        <f t="shared" si="149"/>
        <v>0</v>
      </c>
      <c r="Z1110" s="14">
        <v>2.0499999999999998</v>
      </c>
      <c r="AA1110" s="5">
        <v>114.32850000000001</v>
      </c>
      <c r="AV1110" s="5" t="str">
        <f t="shared" si="153"/>
        <v/>
      </c>
      <c r="AX1110" s="5" t="str">
        <f t="shared" si="154"/>
        <v/>
      </c>
      <c r="AZ1110" s="5" t="str">
        <f t="shared" si="155"/>
        <v/>
      </c>
      <c r="BC1110" s="5">
        <f t="shared" si="151"/>
        <v>114.32850000000001</v>
      </c>
      <c r="BD1110" s="11">
        <f t="shared" si="150"/>
        <v>4.0215341226337029E-3</v>
      </c>
      <c r="BE1110" s="5">
        <f t="shared" si="152"/>
        <v>4.0215341226337031</v>
      </c>
    </row>
    <row r="1111" spans="1:57" x14ac:dyDescent="0.3">
      <c r="A1111" s="1" t="s">
        <v>648</v>
      </c>
      <c r="B1111" s="1" t="s">
        <v>649</v>
      </c>
      <c r="C1111" s="1" t="s">
        <v>633</v>
      </c>
      <c r="D1111" s="1" t="s">
        <v>634</v>
      </c>
      <c r="E1111" s="1" t="s">
        <v>67</v>
      </c>
      <c r="F1111" s="1" t="s">
        <v>516</v>
      </c>
      <c r="G1111" s="1" t="s">
        <v>64</v>
      </c>
      <c r="H1111" s="1" t="s">
        <v>603</v>
      </c>
      <c r="I1111" s="2">
        <v>114.99</v>
      </c>
      <c r="J1111" s="2">
        <v>7.0000000000000007E-2</v>
      </c>
      <c r="K1111" s="2">
        <f t="shared" si="148"/>
        <v>0</v>
      </c>
      <c r="L1111" s="2">
        <f t="shared" si="149"/>
        <v>7.0000000000000007E-2</v>
      </c>
      <c r="AV1111" s="5" t="str">
        <f t="shared" si="153"/>
        <v/>
      </c>
      <c r="AX1111" s="5" t="str">
        <f t="shared" si="154"/>
        <v/>
      </c>
      <c r="AZ1111" s="5" t="str">
        <f t="shared" si="155"/>
        <v/>
      </c>
      <c r="BB1111" s="2">
        <v>7.0000000000000007E-2</v>
      </c>
      <c r="BC1111" s="5">
        <f t="shared" si="151"/>
        <v>0</v>
      </c>
      <c r="BD1111" s="11">
        <f t="shared" si="150"/>
        <v>0</v>
      </c>
      <c r="BE1111" s="5">
        <f t="shared" si="152"/>
        <v>0</v>
      </c>
    </row>
    <row r="1112" spans="1:57" x14ac:dyDescent="0.3">
      <c r="A1112" s="1" t="s">
        <v>648</v>
      </c>
      <c r="B1112" s="1" t="s">
        <v>649</v>
      </c>
      <c r="C1112" s="1" t="s">
        <v>633</v>
      </c>
      <c r="D1112" s="1" t="s">
        <v>634</v>
      </c>
      <c r="E1112" s="1" t="s">
        <v>62</v>
      </c>
      <c r="F1112" s="1" t="s">
        <v>516</v>
      </c>
      <c r="G1112" s="1" t="s">
        <v>64</v>
      </c>
      <c r="H1112" s="1" t="s">
        <v>603</v>
      </c>
      <c r="I1112" s="2">
        <v>114.99</v>
      </c>
      <c r="J1112" s="2">
        <v>7.0000000000000007E-2</v>
      </c>
      <c r="K1112" s="2">
        <f t="shared" si="148"/>
        <v>0.01</v>
      </c>
      <c r="L1112" s="2">
        <f t="shared" si="149"/>
        <v>0.06</v>
      </c>
      <c r="AH1112" s="9">
        <v>0.01</v>
      </c>
      <c r="AI1112" s="5">
        <v>0.20175075000000001</v>
      </c>
      <c r="AV1112" s="5" t="str">
        <f t="shared" ref="AV1112:AV1166" si="156">IF(AU1112&gt;0,AU1112*$AV$1,"")</f>
        <v/>
      </c>
      <c r="AX1112" s="5" t="str">
        <f t="shared" ref="AX1112:AX1166" si="157">IF(AW1112&gt;0,AW1112*$AX$1,"")</f>
        <v/>
      </c>
      <c r="AZ1112" s="5" t="str">
        <f t="shared" ref="AZ1112:AZ1166" si="158">IF(AY1112&gt;0,AY1112*$AZ$1,"")</f>
        <v/>
      </c>
      <c r="BB1112" s="2">
        <v>0.06</v>
      </c>
      <c r="BC1112" s="5">
        <f t="shared" si="151"/>
        <v>0.20175075000000001</v>
      </c>
      <c r="BD1112" s="11">
        <f t="shared" si="150"/>
        <v>7.0966340448089633E-6</v>
      </c>
      <c r="BE1112" s="5">
        <f t="shared" si="152"/>
        <v>7.0966340448089631E-3</v>
      </c>
    </row>
    <row r="1113" spans="1:57" x14ac:dyDescent="0.3">
      <c r="A1113" s="1" t="s">
        <v>648</v>
      </c>
      <c r="B1113" s="1" t="s">
        <v>649</v>
      </c>
      <c r="C1113" s="1" t="s">
        <v>633</v>
      </c>
      <c r="D1113" s="1" t="s">
        <v>634</v>
      </c>
      <c r="E1113" s="1" t="s">
        <v>66</v>
      </c>
      <c r="F1113" s="1" t="s">
        <v>516</v>
      </c>
      <c r="G1113" s="1" t="s">
        <v>64</v>
      </c>
      <c r="H1113" s="1" t="s">
        <v>603</v>
      </c>
      <c r="I1113" s="2">
        <v>114.99</v>
      </c>
      <c r="J1113" s="2">
        <v>35.950000000000003</v>
      </c>
      <c r="K1113" s="2">
        <f t="shared" si="148"/>
        <v>35.85</v>
      </c>
      <c r="L1113" s="2">
        <f t="shared" si="149"/>
        <v>0.1</v>
      </c>
      <c r="AF1113" s="2">
        <v>35.380000000000003</v>
      </c>
      <c r="AG1113" s="5">
        <v>1775.780577</v>
      </c>
      <c r="AH1113" s="9">
        <v>0.47</v>
      </c>
      <c r="AI1113" s="5">
        <v>9.4822852499999986</v>
      </c>
      <c r="AV1113" s="5" t="str">
        <f t="shared" si="156"/>
        <v/>
      </c>
      <c r="AX1113" s="5" t="str">
        <f t="shared" si="157"/>
        <v/>
      </c>
      <c r="AZ1113" s="5" t="str">
        <f t="shared" si="158"/>
        <v/>
      </c>
      <c r="BB1113" s="2">
        <v>0.1</v>
      </c>
      <c r="BC1113" s="5">
        <f t="shared" si="151"/>
        <v>1785.2628622499999</v>
      </c>
      <c r="BD1113" s="11">
        <f t="shared" si="150"/>
        <v>6.2797076130703081E-2</v>
      </c>
      <c r="BE1113" s="5">
        <f t="shared" si="152"/>
        <v>62.797076130703083</v>
      </c>
    </row>
    <row r="1114" spans="1:57" x14ac:dyDescent="0.3">
      <c r="A1114" s="1" t="s">
        <v>648</v>
      </c>
      <c r="B1114" s="1" t="s">
        <v>649</v>
      </c>
      <c r="C1114" s="1" t="s">
        <v>633</v>
      </c>
      <c r="D1114" s="1" t="s">
        <v>634</v>
      </c>
      <c r="E1114" s="1" t="s">
        <v>68</v>
      </c>
      <c r="F1114" s="1" t="s">
        <v>516</v>
      </c>
      <c r="G1114" s="1" t="s">
        <v>64</v>
      </c>
      <c r="H1114" s="1" t="s">
        <v>603</v>
      </c>
      <c r="I1114" s="2">
        <v>114.99</v>
      </c>
      <c r="J1114" s="2">
        <v>39.979999999999997</v>
      </c>
      <c r="K1114" s="2">
        <f t="shared" si="148"/>
        <v>39.979999999999997</v>
      </c>
      <c r="L1114" s="2">
        <f t="shared" si="149"/>
        <v>0</v>
      </c>
      <c r="AF1114" s="2">
        <v>39.979999999999997</v>
      </c>
      <c r="AG1114" s="5">
        <v>2006.662167</v>
      </c>
      <c r="AV1114" s="5" t="str">
        <f t="shared" si="156"/>
        <v/>
      </c>
      <c r="AX1114" s="5" t="str">
        <f t="shared" si="157"/>
        <v/>
      </c>
      <c r="AZ1114" s="5" t="str">
        <f t="shared" si="158"/>
        <v/>
      </c>
      <c r="BC1114" s="5">
        <f t="shared" si="151"/>
        <v>2006.662167</v>
      </c>
      <c r="BD1114" s="11">
        <f t="shared" si="150"/>
        <v>7.0584853096022346E-2</v>
      </c>
      <c r="BE1114" s="5">
        <f t="shared" si="152"/>
        <v>70.584853096022357</v>
      </c>
    </row>
    <row r="1115" spans="1:57" x14ac:dyDescent="0.3">
      <c r="A1115" s="1" t="s">
        <v>648</v>
      </c>
      <c r="B1115" s="1" t="s">
        <v>649</v>
      </c>
      <c r="C1115" s="1" t="s">
        <v>633</v>
      </c>
      <c r="D1115" s="1" t="s">
        <v>634</v>
      </c>
      <c r="E1115" s="1" t="s">
        <v>132</v>
      </c>
      <c r="F1115" s="1" t="s">
        <v>516</v>
      </c>
      <c r="G1115" s="1" t="s">
        <v>64</v>
      </c>
      <c r="H1115" s="1" t="s">
        <v>603</v>
      </c>
      <c r="I1115" s="2">
        <v>114.99</v>
      </c>
      <c r="J1115" s="2">
        <v>36.299999999999997</v>
      </c>
      <c r="K1115" s="2">
        <f t="shared" si="148"/>
        <v>36.300000000000004</v>
      </c>
      <c r="L1115" s="2">
        <f t="shared" si="149"/>
        <v>0</v>
      </c>
      <c r="AF1115" s="2">
        <v>35.81</v>
      </c>
      <c r="AG1115" s="5">
        <v>1797.3629865</v>
      </c>
      <c r="AH1115" s="9">
        <v>0.49</v>
      </c>
      <c r="AI1115" s="5">
        <v>9.8857867499999994</v>
      </c>
      <c r="AV1115" s="5" t="str">
        <f t="shared" si="156"/>
        <v/>
      </c>
      <c r="AX1115" s="5" t="str">
        <f t="shared" si="157"/>
        <v/>
      </c>
      <c r="AZ1115" s="5" t="str">
        <f t="shared" si="158"/>
        <v/>
      </c>
      <c r="BC1115" s="5">
        <f t="shared" si="151"/>
        <v>1807.2487732500001</v>
      </c>
      <c r="BD1115" s="11">
        <f t="shared" si="150"/>
        <v>6.357043615295202E-2</v>
      </c>
      <c r="BE1115" s="5">
        <f t="shared" si="152"/>
        <v>63.570436152952027</v>
      </c>
    </row>
    <row r="1116" spans="1:57" x14ac:dyDescent="0.3">
      <c r="A1116" s="1" t="s">
        <v>650</v>
      </c>
      <c r="B1116" s="1" t="s">
        <v>651</v>
      </c>
      <c r="C1116" s="1" t="s">
        <v>652</v>
      </c>
      <c r="D1116" s="1" t="s">
        <v>439</v>
      </c>
      <c r="E1116" s="1" t="s">
        <v>132</v>
      </c>
      <c r="F1116" s="1" t="s">
        <v>516</v>
      </c>
      <c r="G1116" s="1" t="s">
        <v>64</v>
      </c>
      <c r="H1116" s="1" t="s">
        <v>603</v>
      </c>
      <c r="I1116" s="2">
        <v>2.0099999999999998</v>
      </c>
      <c r="J1116" s="2">
        <v>1.54</v>
      </c>
      <c r="K1116" s="2">
        <f t="shared" si="148"/>
        <v>1.54</v>
      </c>
      <c r="L1116" s="2">
        <f t="shared" si="149"/>
        <v>0</v>
      </c>
      <c r="AH1116" s="9">
        <v>1.54</v>
      </c>
      <c r="AI1116" s="5">
        <v>31.069615500000001</v>
      </c>
      <c r="AV1116" s="5" t="str">
        <f t="shared" si="156"/>
        <v/>
      </c>
      <c r="AX1116" s="5" t="str">
        <f t="shared" si="157"/>
        <v/>
      </c>
      <c r="AZ1116" s="5" t="str">
        <f t="shared" si="158"/>
        <v/>
      </c>
      <c r="BC1116" s="5">
        <f t="shared" si="151"/>
        <v>31.069615500000001</v>
      </c>
      <c r="BD1116" s="11">
        <f t="shared" si="150"/>
        <v>1.0928816429005804E-3</v>
      </c>
      <c r="BE1116" s="5">
        <f t="shared" si="152"/>
        <v>1.0928816429005805</v>
      </c>
    </row>
    <row r="1117" spans="1:57" x14ac:dyDescent="0.3">
      <c r="A1117" s="1" t="s">
        <v>653</v>
      </c>
      <c r="B1117" s="1" t="s">
        <v>643</v>
      </c>
      <c r="C1117" s="1" t="s">
        <v>644</v>
      </c>
      <c r="D1117" s="1" t="s">
        <v>439</v>
      </c>
      <c r="E1117" s="1" t="s">
        <v>68</v>
      </c>
      <c r="F1117" s="1" t="s">
        <v>516</v>
      </c>
      <c r="G1117" s="1" t="s">
        <v>64</v>
      </c>
      <c r="H1117" s="1" t="s">
        <v>603</v>
      </c>
      <c r="I1117" s="2">
        <v>80</v>
      </c>
      <c r="J1117" s="2">
        <v>7.0000000000000007E-2</v>
      </c>
      <c r="K1117" s="2">
        <f t="shared" si="148"/>
        <v>7.0000000000000007E-2</v>
      </c>
      <c r="L1117" s="2">
        <f t="shared" si="149"/>
        <v>0</v>
      </c>
      <c r="AF1117" s="2">
        <v>7.0000000000000007E-2</v>
      </c>
      <c r="AG1117" s="5">
        <v>3.5134155000000011</v>
      </c>
      <c r="AV1117" s="5" t="str">
        <f t="shared" si="156"/>
        <v/>
      </c>
      <c r="AX1117" s="5" t="str">
        <f t="shared" si="157"/>
        <v/>
      </c>
      <c r="AZ1117" s="5" t="str">
        <f t="shared" si="158"/>
        <v/>
      </c>
      <c r="BC1117" s="5">
        <f t="shared" si="151"/>
        <v>3.5134155000000011</v>
      </c>
      <c r="BD1117" s="11">
        <f t="shared" si="150"/>
        <v>1.2358528556081954E-4</v>
      </c>
      <c r="BE1117" s="5">
        <f t="shared" si="152"/>
        <v>0.12358528556081953</v>
      </c>
    </row>
    <row r="1118" spans="1:57" x14ac:dyDescent="0.3">
      <c r="A1118" s="1" t="s">
        <v>653</v>
      </c>
      <c r="B1118" s="1" t="s">
        <v>643</v>
      </c>
      <c r="C1118" s="1" t="s">
        <v>644</v>
      </c>
      <c r="D1118" s="1" t="s">
        <v>439</v>
      </c>
      <c r="E1118" s="1" t="s">
        <v>69</v>
      </c>
      <c r="F1118" s="1" t="s">
        <v>516</v>
      </c>
      <c r="G1118" s="1" t="s">
        <v>64</v>
      </c>
      <c r="H1118" s="1" t="s">
        <v>603</v>
      </c>
      <c r="I1118" s="2">
        <v>80</v>
      </c>
      <c r="J1118" s="2">
        <v>40.17</v>
      </c>
      <c r="K1118" s="2">
        <f t="shared" si="148"/>
        <v>0</v>
      </c>
      <c r="L1118" s="2">
        <f t="shared" si="149"/>
        <v>40</v>
      </c>
      <c r="AV1118" s="5" t="str">
        <f t="shared" si="156"/>
        <v/>
      </c>
      <c r="AX1118" s="5" t="str">
        <f t="shared" si="157"/>
        <v/>
      </c>
      <c r="AZ1118" s="5" t="str">
        <f t="shared" si="158"/>
        <v/>
      </c>
      <c r="BB1118" s="2">
        <v>40</v>
      </c>
      <c r="BC1118" s="5">
        <f t="shared" si="151"/>
        <v>0</v>
      </c>
      <c r="BD1118" s="11">
        <f t="shared" si="150"/>
        <v>0</v>
      </c>
      <c r="BE1118" s="5">
        <f t="shared" si="152"/>
        <v>0</v>
      </c>
    </row>
    <row r="1119" spans="1:57" x14ac:dyDescent="0.3">
      <c r="A1119" s="1" t="s">
        <v>653</v>
      </c>
      <c r="B1119" s="1" t="s">
        <v>643</v>
      </c>
      <c r="C1119" s="1" t="s">
        <v>644</v>
      </c>
      <c r="D1119" s="1" t="s">
        <v>439</v>
      </c>
      <c r="E1119" s="1" t="s">
        <v>132</v>
      </c>
      <c r="F1119" s="1" t="s">
        <v>516</v>
      </c>
      <c r="G1119" s="1" t="s">
        <v>64</v>
      </c>
      <c r="H1119" s="1" t="s">
        <v>603</v>
      </c>
      <c r="I1119" s="2">
        <v>80</v>
      </c>
      <c r="J1119" s="2">
        <v>0.09</v>
      </c>
      <c r="K1119" s="2">
        <f t="shared" si="148"/>
        <v>0.09</v>
      </c>
      <c r="L1119" s="2">
        <f t="shared" si="149"/>
        <v>0</v>
      </c>
      <c r="AF1119" s="2">
        <v>0.09</v>
      </c>
      <c r="AG1119" s="5">
        <v>4.5172485</v>
      </c>
      <c r="AV1119" s="5" t="str">
        <f t="shared" si="156"/>
        <v/>
      </c>
      <c r="AX1119" s="5" t="str">
        <f t="shared" si="157"/>
        <v/>
      </c>
      <c r="AZ1119" s="5" t="str">
        <f t="shared" si="158"/>
        <v/>
      </c>
      <c r="BC1119" s="5">
        <f t="shared" si="151"/>
        <v>4.5172485</v>
      </c>
      <c r="BD1119" s="11">
        <f t="shared" si="150"/>
        <v>1.5889536714962506E-4</v>
      </c>
      <c r="BE1119" s="5">
        <f t="shared" si="152"/>
        <v>0.15889536714962507</v>
      </c>
    </row>
    <row r="1120" spans="1:57" x14ac:dyDescent="0.3">
      <c r="A1120" s="1" t="s">
        <v>653</v>
      </c>
      <c r="B1120" s="1" t="s">
        <v>643</v>
      </c>
      <c r="C1120" s="1" t="s">
        <v>644</v>
      </c>
      <c r="D1120" s="1" t="s">
        <v>439</v>
      </c>
      <c r="E1120" s="1" t="s">
        <v>96</v>
      </c>
      <c r="F1120" s="1" t="s">
        <v>516</v>
      </c>
      <c r="G1120" s="1" t="s">
        <v>64</v>
      </c>
      <c r="H1120" s="1" t="s">
        <v>603</v>
      </c>
      <c r="I1120" s="2">
        <v>80</v>
      </c>
      <c r="J1120" s="2">
        <v>37.229999999999997</v>
      </c>
      <c r="K1120" s="2">
        <f t="shared" si="148"/>
        <v>21.41</v>
      </c>
      <c r="L1120" s="2">
        <f t="shared" si="149"/>
        <v>15.82</v>
      </c>
      <c r="Z1120" s="14">
        <v>18.91</v>
      </c>
      <c r="AA1120" s="5">
        <v>1054.6107</v>
      </c>
      <c r="AH1120" s="9">
        <v>2.5</v>
      </c>
      <c r="AI1120" s="5">
        <v>50.437687500000003</v>
      </c>
      <c r="AV1120" s="5" t="str">
        <f t="shared" si="156"/>
        <v/>
      </c>
      <c r="AX1120" s="5" t="str">
        <f t="shared" si="157"/>
        <v/>
      </c>
      <c r="AZ1120" s="5" t="str">
        <f t="shared" si="158"/>
        <v/>
      </c>
      <c r="BB1120" s="2">
        <v>15.82</v>
      </c>
      <c r="BC1120" s="5">
        <f t="shared" si="151"/>
        <v>1105.0483875</v>
      </c>
      <c r="BD1120" s="11">
        <f t="shared" si="150"/>
        <v>3.8870358637545323E-2</v>
      </c>
      <c r="BE1120" s="5">
        <f t="shared" si="152"/>
        <v>38.870358637545323</v>
      </c>
    </row>
    <row r="1121" spans="1:57" x14ac:dyDescent="0.3">
      <c r="A1121" s="1" t="s">
        <v>654</v>
      </c>
      <c r="B1121" s="1" t="s">
        <v>655</v>
      </c>
      <c r="C1121" s="1" t="s">
        <v>656</v>
      </c>
      <c r="D1121" s="1" t="s">
        <v>439</v>
      </c>
      <c r="E1121" s="1" t="s">
        <v>66</v>
      </c>
      <c r="F1121" s="1" t="s">
        <v>516</v>
      </c>
      <c r="G1121" s="1" t="s">
        <v>64</v>
      </c>
      <c r="H1121" s="1" t="s">
        <v>603</v>
      </c>
      <c r="I1121" s="2">
        <v>3</v>
      </c>
      <c r="J1121" s="2">
        <v>2.34</v>
      </c>
      <c r="K1121" s="2">
        <f t="shared" si="148"/>
        <v>1.49</v>
      </c>
      <c r="L1121" s="2">
        <f t="shared" si="149"/>
        <v>0.85</v>
      </c>
      <c r="AF1121" s="2">
        <v>0.01</v>
      </c>
      <c r="AG1121" s="5">
        <v>0.50191649999999999</v>
      </c>
      <c r="AH1121" s="9">
        <v>1.48</v>
      </c>
      <c r="AI1121" s="5">
        <v>29.859110999999999</v>
      </c>
      <c r="AV1121" s="5" t="str">
        <f t="shared" si="156"/>
        <v/>
      </c>
      <c r="AX1121" s="5" t="str">
        <f t="shared" si="157"/>
        <v/>
      </c>
      <c r="AZ1121" s="5" t="str">
        <f t="shared" si="158"/>
        <v/>
      </c>
      <c r="BB1121" s="2">
        <v>0.85</v>
      </c>
      <c r="BC1121" s="5">
        <f t="shared" si="151"/>
        <v>30.361027499999999</v>
      </c>
      <c r="BD1121" s="11">
        <f t="shared" si="150"/>
        <v>1.0679568794261293E-3</v>
      </c>
      <c r="BE1121" s="5">
        <f t="shared" si="152"/>
        <v>1.0679568794261294</v>
      </c>
    </row>
    <row r="1122" spans="1:57" x14ac:dyDescent="0.3">
      <c r="A1122" s="1" t="s">
        <v>657</v>
      </c>
      <c r="B1122" s="1" t="s">
        <v>658</v>
      </c>
      <c r="C1122" s="1" t="s">
        <v>659</v>
      </c>
      <c r="D1122" s="1" t="s">
        <v>660</v>
      </c>
      <c r="E1122" s="1" t="s">
        <v>67</v>
      </c>
      <c r="F1122" s="1" t="s">
        <v>516</v>
      </c>
      <c r="G1122" s="1" t="s">
        <v>64</v>
      </c>
      <c r="H1122" s="1" t="s">
        <v>603</v>
      </c>
      <c r="I1122" s="2">
        <v>80</v>
      </c>
      <c r="J1122" s="2">
        <v>38.67</v>
      </c>
      <c r="K1122" s="2">
        <f t="shared" si="148"/>
        <v>7.4</v>
      </c>
      <c r="L1122" s="2">
        <f t="shared" si="149"/>
        <v>31.27</v>
      </c>
      <c r="Z1122" s="14">
        <v>7.4</v>
      </c>
      <c r="AA1122" s="5">
        <v>412.69799999999998</v>
      </c>
      <c r="AV1122" s="5" t="str">
        <f t="shared" si="156"/>
        <v/>
      </c>
      <c r="AX1122" s="5" t="str">
        <f t="shared" si="157"/>
        <v/>
      </c>
      <c r="AZ1122" s="5" t="str">
        <f t="shared" si="158"/>
        <v/>
      </c>
      <c r="BB1122" s="2">
        <v>31.27</v>
      </c>
      <c r="BC1122" s="5">
        <f t="shared" si="151"/>
        <v>412.69799999999998</v>
      </c>
      <c r="BD1122" s="11">
        <f t="shared" si="150"/>
        <v>1.4516757320726537E-2</v>
      </c>
      <c r="BE1122" s="5">
        <f t="shared" si="152"/>
        <v>14.516757320726537</v>
      </c>
    </row>
    <row r="1123" spans="1:57" x14ac:dyDescent="0.3">
      <c r="A1123" s="1" t="s">
        <v>657</v>
      </c>
      <c r="B1123" s="1" t="s">
        <v>658</v>
      </c>
      <c r="C1123" s="1" t="s">
        <v>659</v>
      </c>
      <c r="D1123" s="1" t="s">
        <v>660</v>
      </c>
      <c r="E1123" s="1" t="s">
        <v>62</v>
      </c>
      <c r="F1123" s="1" t="s">
        <v>516</v>
      </c>
      <c r="G1123" s="1" t="s">
        <v>64</v>
      </c>
      <c r="H1123" s="1" t="s">
        <v>603</v>
      </c>
      <c r="I1123" s="2">
        <v>80</v>
      </c>
      <c r="J1123" s="2">
        <v>37.57</v>
      </c>
      <c r="K1123" s="2">
        <f t="shared" si="148"/>
        <v>19.010000000000002</v>
      </c>
      <c r="L1123" s="2">
        <f t="shared" si="149"/>
        <v>18.559999999999999</v>
      </c>
      <c r="Z1123" s="14">
        <v>18.260000000000002</v>
      </c>
      <c r="AA1123" s="5">
        <v>1018.3602</v>
      </c>
      <c r="AH1123" s="9">
        <v>0.75</v>
      </c>
      <c r="AI1123" s="5">
        <v>15.13130625</v>
      </c>
      <c r="AV1123" s="5" t="str">
        <f t="shared" si="156"/>
        <v/>
      </c>
      <c r="AX1123" s="5" t="str">
        <f t="shared" si="157"/>
        <v/>
      </c>
      <c r="AZ1123" s="5" t="str">
        <f t="shared" si="158"/>
        <v/>
      </c>
      <c r="BB1123" s="2">
        <v>18.559999999999999</v>
      </c>
      <c r="BC1123" s="5">
        <f t="shared" si="151"/>
        <v>1033.4915062499999</v>
      </c>
      <c r="BD1123" s="11">
        <f t="shared" si="150"/>
        <v>3.6353327104234535E-2</v>
      </c>
      <c r="BE1123" s="5">
        <f t="shared" si="152"/>
        <v>36.353327104234531</v>
      </c>
    </row>
    <row r="1124" spans="1:57" x14ac:dyDescent="0.3">
      <c r="A1124" s="1" t="s">
        <v>661</v>
      </c>
      <c r="B1124" s="1" t="s">
        <v>662</v>
      </c>
      <c r="C1124" s="1" t="s">
        <v>663</v>
      </c>
      <c r="D1124" s="1" t="s">
        <v>664</v>
      </c>
      <c r="E1124" s="1" t="s">
        <v>81</v>
      </c>
      <c r="F1124" s="1" t="s">
        <v>516</v>
      </c>
      <c r="G1124" s="1" t="s">
        <v>64</v>
      </c>
      <c r="H1124" s="1" t="s">
        <v>603</v>
      </c>
      <c r="I1124" s="2">
        <v>40</v>
      </c>
      <c r="J1124" s="2">
        <v>7.0000000000000007E-2</v>
      </c>
      <c r="K1124" s="2">
        <f t="shared" si="148"/>
        <v>0.03</v>
      </c>
      <c r="L1124" s="2">
        <f t="shared" si="149"/>
        <v>0.04</v>
      </c>
      <c r="Z1124" s="14">
        <v>0.03</v>
      </c>
      <c r="AA1124" s="5">
        <v>1.6731</v>
      </c>
      <c r="AV1124" s="5" t="str">
        <f t="shared" si="156"/>
        <v/>
      </c>
      <c r="AX1124" s="5" t="str">
        <f t="shared" si="157"/>
        <v/>
      </c>
      <c r="AZ1124" s="5" t="str">
        <f t="shared" si="158"/>
        <v/>
      </c>
      <c r="BB1124" s="2">
        <v>0.04</v>
      </c>
      <c r="BC1124" s="5">
        <f t="shared" si="151"/>
        <v>1.6731</v>
      </c>
      <c r="BD1124" s="11">
        <f t="shared" si="150"/>
        <v>5.8851718867810286E-5</v>
      </c>
      <c r="BE1124" s="5">
        <f t="shared" si="152"/>
        <v>5.8851718867810286E-2</v>
      </c>
    </row>
    <row r="1125" spans="1:57" x14ac:dyDescent="0.3">
      <c r="A1125" s="1" t="s">
        <v>661</v>
      </c>
      <c r="B1125" s="1" t="s">
        <v>662</v>
      </c>
      <c r="C1125" s="1" t="s">
        <v>663</v>
      </c>
      <c r="D1125" s="1" t="s">
        <v>664</v>
      </c>
      <c r="E1125" s="1" t="s">
        <v>68</v>
      </c>
      <c r="F1125" s="1" t="s">
        <v>516</v>
      </c>
      <c r="G1125" s="1" t="s">
        <v>64</v>
      </c>
      <c r="H1125" s="1" t="s">
        <v>603</v>
      </c>
      <c r="I1125" s="2">
        <v>40</v>
      </c>
      <c r="J1125" s="2">
        <v>0.09</v>
      </c>
      <c r="K1125" s="2">
        <f t="shared" si="148"/>
        <v>0.09</v>
      </c>
      <c r="L1125" s="2">
        <f t="shared" si="149"/>
        <v>0</v>
      </c>
      <c r="AF1125" s="2">
        <v>0.09</v>
      </c>
      <c r="AG1125" s="5">
        <v>4.5172485</v>
      </c>
      <c r="AV1125" s="5" t="str">
        <f t="shared" si="156"/>
        <v/>
      </c>
      <c r="AX1125" s="5" t="str">
        <f t="shared" si="157"/>
        <v/>
      </c>
      <c r="AZ1125" s="5" t="str">
        <f t="shared" si="158"/>
        <v/>
      </c>
      <c r="BC1125" s="5">
        <f t="shared" si="151"/>
        <v>4.5172485</v>
      </c>
      <c r="BD1125" s="11">
        <f t="shared" si="150"/>
        <v>1.5889536714962506E-4</v>
      </c>
      <c r="BE1125" s="5">
        <f t="shared" si="152"/>
        <v>0.15889536714962507</v>
      </c>
    </row>
    <row r="1126" spans="1:57" x14ac:dyDescent="0.3">
      <c r="A1126" s="1" t="s">
        <v>661</v>
      </c>
      <c r="B1126" s="1" t="s">
        <v>662</v>
      </c>
      <c r="C1126" s="1" t="s">
        <v>663</v>
      </c>
      <c r="D1126" s="1" t="s">
        <v>664</v>
      </c>
      <c r="E1126" s="1" t="s">
        <v>82</v>
      </c>
      <c r="F1126" s="1" t="s">
        <v>516</v>
      </c>
      <c r="G1126" s="1" t="s">
        <v>64</v>
      </c>
      <c r="H1126" s="1" t="s">
        <v>603</v>
      </c>
      <c r="I1126" s="2">
        <v>40</v>
      </c>
      <c r="J1126" s="2">
        <v>39.840000000000003</v>
      </c>
      <c r="K1126" s="2">
        <f t="shared" si="148"/>
        <v>0.28000000000000003</v>
      </c>
      <c r="L1126" s="2">
        <f t="shared" si="149"/>
        <v>39.56</v>
      </c>
      <c r="Z1126" s="14">
        <v>0.28000000000000003</v>
      </c>
      <c r="AA1126" s="5">
        <v>15.615600000000001</v>
      </c>
      <c r="AV1126" s="5" t="str">
        <f t="shared" si="156"/>
        <v/>
      </c>
      <c r="AX1126" s="5" t="str">
        <f t="shared" si="157"/>
        <v/>
      </c>
      <c r="AZ1126" s="5" t="str">
        <f t="shared" si="158"/>
        <v/>
      </c>
      <c r="BB1126" s="2">
        <v>39.56</v>
      </c>
      <c r="BC1126" s="5">
        <f t="shared" si="151"/>
        <v>15.615600000000001</v>
      </c>
      <c r="BD1126" s="11">
        <f t="shared" si="150"/>
        <v>5.49282709432896E-4</v>
      </c>
      <c r="BE1126" s="5">
        <f t="shared" si="152"/>
        <v>0.54928270943289603</v>
      </c>
    </row>
    <row r="1127" spans="1:57" x14ac:dyDescent="0.3">
      <c r="A1127" s="1" t="s">
        <v>665</v>
      </c>
      <c r="B1127" s="1" t="s">
        <v>622</v>
      </c>
      <c r="C1127" s="1" t="s">
        <v>623</v>
      </c>
      <c r="D1127" s="1" t="s">
        <v>439</v>
      </c>
      <c r="E1127" s="1" t="s">
        <v>81</v>
      </c>
      <c r="F1127" s="1" t="s">
        <v>516</v>
      </c>
      <c r="G1127" s="1" t="s">
        <v>64</v>
      </c>
      <c r="H1127" s="1" t="s">
        <v>603</v>
      </c>
      <c r="I1127" s="2">
        <v>40</v>
      </c>
      <c r="J1127" s="2">
        <v>38.909999999999997</v>
      </c>
      <c r="K1127" s="2">
        <f t="shared" si="148"/>
        <v>21.32</v>
      </c>
      <c r="L1127" s="2">
        <f t="shared" si="149"/>
        <v>17.579999999999998</v>
      </c>
      <c r="Z1127" s="14">
        <v>21.32</v>
      </c>
      <c r="AA1127" s="5">
        <v>1189.0164</v>
      </c>
      <c r="AV1127" s="5" t="str">
        <f t="shared" si="156"/>
        <v/>
      </c>
      <c r="AX1127" s="5" t="str">
        <f t="shared" si="157"/>
        <v/>
      </c>
      <c r="AZ1127" s="5" t="str">
        <f t="shared" si="158"/>
        <v/>
      </c>
      <c r="BB1127" s="2">
        <v>17.579999999999998</v>
      </c>
      <c r="BC1127" s="5">
        <f t="shared" si="151"/>
        <v>1189.0164</v>
      </c>
      <c r="BD1127" s="11">
        <f t="shared" si="150"/>
        <v>4.1823954875390507E-2</v>
      </c>
      <c r="BE1127" s="5">
        <f t="shared" si="152"/>
        <v>41.823954875390505</v>
      </c>
    </row>
    <row r="1128" spans="1:57" x14ac:dyDescent="0.3">
      <c r="A1128" s="1" t="s">
        <v>665</v>
      </c>
      <c r="B1128" s="1" t="s">
        <v>622</v>
      </c>
      <c r="C1128" s="1" t="s">
        <v>623</v>
      </c>
      <c r="D1128" s="1" t="s">
        <v>439</v>
      </c>
      <c r="E1128" s="1" t="s">
        <v>67</v>
      </c>
      <c r="F1128" s="1" t="s">
        <v>516</v>
      </c>
      <c r="G1128" s="1" t="s">
        <v>64</v>
      </c>
      <c r="H1128" s="1" t="s">
        <v>603</v>
      </c>
      <c r="I1128" s="2">
        <v>40</v>
      </c>
      <c r="J1128" s="2">
        <v>0.09</v>
      </c>
      <c r="K1128" s="2">
        <f t="shared" si="148"/>
        <v>0</v>
      </c>
      <c r="L1128" s="2">
        <f t="shared" si="149"/>
        <v>0.09</v>
      </c>
      <c r="AV1128" s="5" t="str">
        <f t="shared" si="156"/>
        <v/>
      </c>
      <c r="AX1128" s="5" t="str">
        <f t="shared" si="157"/>
        <v/>
      </c>
      <c r="AZ1128" s="5" t="str">
        <f t="shared" si="158"/>
        <v/>
      </c>
      <c r="BB1128" s="2">
        <v>0.09</v>
      </c>
      <c r="BC1128" s="5">
        <f t="shared" si="151"/>
        <v>0</v>
      </c>
      <c r="BD1128" s="11">
        <f t="shared" si="150"/>
        <v>0</v>
      </c>
      <c r="BE1128" s="5">
        <f t="shared" si="152"/>
        <v>0</v>
      </c>
    </row>
    <row r="1129" spans="1:57" x14ac:dyDescent="0.3">
      <c r="A1129" s="1" t="s">
        <v>666</v>
      </c>
      <c r="B1129" s="1" t="s">
        <v>667</v>
      </c>
      <c r="C1129" s="1" t="s">
        <v>668</v>
      </c>
      <c r="D1129" s="1" t="s">
        <v>669</v>
      </c>
      <c r="E1129" s="1" t="s">
        <v>80</v>
      </c>
      <c r="F1129" s="1" t="s">
        <v>516</v>
      </c>
      <c r="G1129" s="1" t="s">
        <v>64</v>
      </c>
      <c r="H1129" s="1" t="s">
        <v>603</v>
      </c>
      <c r="I1129" s="2">
        <v>62.74</v>
      </c>
      <c r="J1129" s="2">
        <v>0.79</v>
      </c>
      <c r="K1129" s="2">
        <f t="shared" si="148"/>
        <v>0.04</v>
      </c>
      <c r="L1129" s="2">
        <f t="shared" si="149"/>
        <v>0</v>
      </c>
      <c r="Z1129" s="14">
        <v>0.04</v>
      </c>
      <c r="AA1129" s="5">
        <v>2.2307999999999999</v>
      </c>
      <c r="AV1129" s="5" t="str">
        <f t="shared" si="156"/>
        <v/>
      </c>
      <c r="AX1129" s="5" t="str">
        <f t="shared" si="157"/>
        <v/>
      </c>
      <c r="AZ1129" s="5" t="str">
        <f t="shared" si="158"/>
        <v/>
      </c>
      <c r="BC1129" s="5">
        <f t="shared" si="151"/>
        <v>2.2307999999999999</v>
      </c>
      <c r="BD1129" s="11">
        <f t="shared" si="150"/>
        <v>7.8468958490413715E-5</v>
      </c>
      <c r="BE1129" s="5">
        <f t="shared" si="152"/>
        <v>7.8468958490413715E-2</v>
      </c>
    </row>
    <row r="1130" spans="1:57" x14ac:dyDescent="0.3">
      <c r="A1130" s="1" t="s">
        <v>666</v>
      </c>
      <c r="B1130" s="1" t="s">
        <v>667</v>
      </c>
      <c r="C1130" s="1" t="s">
        <v>668</v>
      </c>
      <c r="D1130" s="1" t="s">
        <v>669</v>
      </c>
      <c r="E1130" s="1" t="s">
        <v>82</v>
      </c>
      <c r="F1130" s="1" t="s">
        <v>516</v>
      </c>
      <c r="G1130" s="1" t="s">
        <v>64</v>
      </c>
      <c r="H1130" s="1" t="s">
        <v>603</v>
      </c>
      <c r="I1130" s="2">
        <v>62.74</v>
      </c>
      <c r="J1130" s="2">
        <v>0.16</v>
      </c>
      <c r="K1130" s="2">
        <f t="shared" si="148"/>
        <v>0</v>
      </c>
      <c r="L1130" s="2">
        <f t="shared" si="149"/>
        <v>0.16</v>
      </c>
      <c r="AV1130" s="5" t="str">
        <f t="shared" si="156"/>
        <v/>
      </c>
      <c r="AX1130" s="5" t="str">
        <f t="shared" si="157"/>
        <v/>
      </c>
      <c r="AZ1130" s="5" t="str">
        <f t="shared" si="158"/>
        <v/>
      </c>
      <c r="BB1130" s="2">
        <v>0.16</v>
      </c>
      <c r="BC1130" s="5">
        <f t="shared" si="151"/>
        <v>0</v>
      </c>
      <c r="BD1130" s="11">
        <f t="shared" si="150"/>
        <v>0</v>
      </c>
      <c r="BE1130" s="5">
        <f t="shared" si="152"/>
        <v>0</v>
      </c>
    </row>
    <row r="1131" spans="1:57" x14ac:dyDescent="0.3">
      <c r="A1131" s="1" t="s">
        <v>666</v>
      </c>
      <c r="B1131" s="1" t="s">
        <v>667</v>
      </c>
      <c r="C1131" s="1" t="s">
        <v>668</v>
      </c>
      <c r="D1131" s="1" t="s">
        <v>669</v>
      </c>
      <c r="E1131" s="1" t="s">
        <v>83</v>
      </c>
      <c r="F1131" s="1" t="s">
        <v>516</v>
      </c>
      <c r="G1131" s="1" t="s">
        <v>64</v>
      </c>
      <c r="H1131" s="1" t="s">
        <v>603</v>
      </c>
      <c r="I1131" s="2">
        <v>62.74</v>
      </c>
      <c r="J1131" s="2">
        <v>23.51</v>
      </c>
      <c r="K1131" s="2">
        <f t="shared" si="148"/>
        <v>4.3499999999999996</v>
      </c>
      <c r="L1131" s="2">
        <f t="shared" si="149"/>
        <v>19.16</v>
      </c>
      <c r="Z1131" s="14">
        <v>4.3499999999999996</v>
      </c>
      <c r="AA1131" s="5">
        <v>242.59949999999989</v>
      </c>
      <c r="AV1131" s="5" t="str">
        <f t="shared" si="156"/>
        <v/>
      </c>
      <c r="AX1131" s="5" t="str">
        <f t="shared" si="157"/>
        <v/>
      </c>
      <c r="AZ1131" s="5" t="str">
        <f t="shared" si="158"/>
        <v/>
      </c>
      <c r="BB1131" s="2">
        <v>19.16</v>
      </c>
      <c r="BC1131" s="5">
        <f t="shared" si="151"/>
        <v>242.59949999999989</v>
      </c>
      <c r="BD1131" s="11">
        <f t="shared" si="150"/>
        <v>8.5334992358324872E-3</v>
      </c>
      <c r="BE1131" s="5">
        <f t="shared" si="152"/>
        <v>8.5334992358324868</v>
      </c>
    </row>
    <row r="1132" spans="1:57" x14ac:dyDescent="0.3">
      <c r="A1132" s="1" t="s">
        <v>666</v>
      </c>
      <c r="B1132" s="1" t="s">
        <v>667</v>
      </c>
      <c r="C1132" s="1" t="s">
        <v>668</v>
      </c>
      <c r="D1132" s="1" t="s">
        <v>669</v>
      </c>
      <c r="E1132" s="1" t="s">
        <v>120</v>
      </c>
      <c r="F1132" s="1" t="s">
        <v>516</v>
      </c>
      <c r="G1132" s="1" t="s">
        <v>64</v>
      </c>
      <c r="H1132" s="1" t="s">
        <v>603</v>
      </c>
      <c r="I1132" s="2">
        <v>62.74</v>
      </c>
      <c r="J1132" s="2">
        <v>22.52</v>
      </c>
      <c r="K1132" s="2">
        <f t="shared" si="148"/>
        <v>0.53</v>
      </c>
      <c r="L1132" s="2">
        <f t="shared" si="149"/>
        <v>22</v>
      </c>
      <c r="Z1132" s="14">
        <v>0.53</v>
      </c>
      <c r="AA1132" s="5">
        <v>29.5581</v>
      </c>
      <c r="AV1132" s="5" t="str">
        <f t="shared" si="156"/>
        <v/>
      </c>
      <c r="AX1132" s="5" t="str">
        <f t="shared" si="157"/>
        <v/>
      </c>
      <c r="AZ1132" s="5" t="str">
        <f t="shared" si="158"/>
        <v/>
      </c>
      <c r="BB1132" s="2">
        <v>22</v>
      </c>
      <c r="BC1132" s="5">
        <f t="shared" si="151"/>
        <v>29.5581</v>
      </c>
      <c r="BD1132" s="11">
        <f t="shared" si="150"/>
        <v>1.0397136999979817E-3</v>
      </c>
      <c r="BE1132" s="5">
        <f t="shared" si="152"/>
        <v>1.0397136999979817</v>
      </c>
    </row>
    <row r="1133" spans="1:57" x14ac:dyDescent="0.3">
      <c r="A1133" s="1" t="s">
        <v>666</v>
      </c>
      <c r="B1133" s="1" t="s">
        <v>667</v>
      </c>
      <c r="C1133" s="1" t="s">
        <v>668</v>
      </c>
      <c r="D1133" s="1" t="s">
        <v>669</v>
      </c>
      <c r="E1133" s="1" t="s">
        <v>69</v>
      </c>
      <c r="F1133" s="1" t="s">
        <v>516</v>
      </c>
      <c r="G1133" s="1" t="s">
        <v>64</v>
      </c>
      <c r="H1133" s="1" t="s">
        <v>603</v>
      </c>
      <c r="I1133" s="2">
        <v>62.74</v>
      </c>
      <c r="J1133" s="2">
        <v>0.06</v>
      </c>
      <c r="K1133" s="2">
        <f t="shared" si="148"/>
        <v>0</v>
      </c>
      <c r="L1133" s="2">
        <f t="shared" si="149"/>
        <v>0.06</v>
      </c>
      <c r="AV1133" s="5" t="str">
        <f t="shared" si="156"/>
        <v/>
      </c>
      <c r="AX1133" s="5" t="str">
        <f t="shared" si="157"/>
        <v/>
      </c>
      <c r="AZ1133" s="5" t="str">
        <f t="shared" si="158"/>
        <v/>
      </c>
      <c r="BB1133" s="2">
        <v>0.06</v>
      </c>
      <c r="BC1133" s="5">
        <f t="shared" si="151"/>
        <v>0</v>
      </c>
      <c r="BD1133" s="11">
        <f t="shared" si="150"/>
        <v>0</v>
      </c>
      <c r="BE1133" s="5">
        <f t="shared" si="152"/>
        <v>0</v>
      </c>
    </row>
    <row r="1134" spans="1:57" x14ac:dyDescent="0.3">
      <c r="A1134" s="1" t="s">
        <v>670</v>
      </c>
      <c r="B1134" s="1" t="s">
        <v>230</v>
      </c>
      <c r="C1134" s="1" t="s">
        <v>108</v>
      </c>
      <c r="D1134" s="1" t="s">
        <v>88</v>
      </c>
      <c r="E1134" s="1" t="s">
        <v>120</v>
      </c>
      <c r="F1134" s="1" t="s">
        <v>516</v>
      </c>
      <c r="G1134" s="1" t="s">
        <v>64</v>
      </c>
      <c r="H1134" s="1" t="s">
        <v>603</v>
      </c>
      <c r="I1134" s="2">
        <v>39.75</v>
      </c>
      <c r="J1134" s="2">
        <v>7.0000000000000007E-2</v>
      </c>
      <c r="K1134" s="2">
        <f t="shared" si="148"/>
        <v>7.0000000000000007E-2</v>
      </c>
      <c r="L1134" s="2">
        <f t="shared" si="149"/>
        <v>0</v>
      </c>
      <c r="Z1134" s="14">
        <v>7.0000000000000007E-2</v>
      </c>
      <c r="AA1134" s="5">
        <v>3.9039000000000001</v>
      </c>
      <c r="AV1134" s="5" t="str">
        <f t="shared" si="156"/>
        <v/>
      </c>
      <c r="AX1134" s="5" t="str">
        <f t="shared" si="157"/>
        <v/>
      </c>
      <c r="AZ1134" s="5" t="str">
        <f t="shared" si="158"/>
        <v/>
      </c>
      <c r="BC1134" s="5">
        <f t="shared" si="151"/>
        <v>3.9039000000000001</v>
      </c>
      <c r="BD1134" s="11">
        <f t="shared" si="150"/>
        <v>1.37320677358224E-4</v>
      </c>
      <c r="BE1134" s="5">
        <f t="shared" si="152"/>
        <v>0.13732067735822401</v>
      </c>
    </row>
    <row r="1135" spans="1:57" x14ac:dyDescent="0.3">
      <c r="A1135" s="1" t="s">
        <v>670</v>
      </c>
      <c r="B1135" s="1" t="s">
        <v>230</v>
      </c>
      <c r="C1135" s="1" t="s">
        <v>108</v>
      </c>
      <c r="D1135" s="1" t="s">
        <v>88</v>
      </c>
      <c r="E1135" s="1" t="s">
        <v>101</v>
      </c>
      <c r="F1135" s="1" t="s">
        <v>516</v>
      </c>
      <c r="G1135" s="1" t="s">
        <v>64</v>
      </c>
      <c r="H1135" s="1" t="s">
        <v>603</v>
      </c>
      <c r="I1135" s="2">
        <v>39.75</v>
      </c>
      <c r="J1135" s="2">
        <v>37.76</v>
      </c>
      <c r="K1135" s="2">
        <f t="shared" si="148"/>
        <v>35.03</v>
      </c>
      <c r="L1135" s="2">
        <f t="shared" si="149"/>
        <v>0.5</v>
      </c>
      <c r="Z1135" s="14">
        <v>35.03</v>
      </c>
      <c r="AA1135" s="5">
        <v>1953.6231</v>
      </c>
      <c r="AV1135" s="5" t="str">
        <f t="shared" si="156"/>
        <v/>
      </c>
      <c r="AX1135" s="5" t="str">
        <f t="shared" si="157"/>
        <v/>
      </c>
      <c r="AZ1135" s="5" t="str">
        <f t="shared" si="158"/>
        <v/>
      </c>
      <c r="BB1135" s="2">
        <v>0.5</v>
      </c>
      <c r="BC1135" s="5">
        <f t="shared" si="151"/>
        <v>1953.6231</v>
      </c>
      <c r="BD1135" s="11">
        <f t="shared" si="150"/>
        <v>6.8719190397979815E-2</v>
      </c>
      <c r="BE1135" s="5">
        <f t="shared" si="152"/>
        <v>68.719190397979816</v>
      </c>
    </row>
    <row r="1136" spans="1:57" x14ac:dyDescent="0.3">
      <c r="A1136" s="1" t="s">
        <v>670</v>
      </c>
      <c r="B1136" s="1" t="s">
        <v>230</v>
      </c>
      <c r="C1136" s="1" t="s">
        <v>108</v>
      </c>
      <c r="D1136" s="1" t="s">
        <v>88</v>
      </c>
      <c r="E1136" s="1" t="s">
        <v>96</v>
      </c>
      <c r="F1136" s="1" t="s">
        <v>516</v>
      </c>
      <c r="G1136" s="1" t="s">
        <v>64</v>
      </c>
      <c r="H1136" s="1" t="s">
        <v>603</v>
      </c>
      <c r="I1136" s="2">
        <v>39.75</v>
      </c>
      <c r="J1136" s="2">
        <v>0.09</v>
      </c>
      <c r="K1136" s="2">
        <f t="shared" si="148"/>
        <v>0</v>
      </c>
      <c r="L1136" s="2">
        <f t="shared" si="149"/>
        <v>0.09</v>
      </c>
      <c r="AV1136" s="5" t="str">
        <f t="shared" si="156"/>
        <v/>
      </c>
      <c r="AX1136" s="5" t="str">
        <f t="shared" si="157"/>
        <v/>
      </c>
      <c r="AZ1136" s="5" t="str">
        <f t="shared" si="158"/>
        <v/>
      </c>
      <c r="BB1136" s="2">
        <v>0.09</v>
      </c>
      <c r="BC1136" s="5">
        <f t="shared" si="151"/>
        <v>0</v>
      </c>
      <c r="BD1136" s="11">
        <f t="shared" si="150"/>
        <v>0</v>
      </c>
      <c r="BE1136" s="5">
        <f t="shared" si="152"/>
        <v>0</v>
      </c>
    </row>
    <row r="1137" spans="1:57" x14ac:dyDescent="0.3">
      <c r="A1137" s="1" t="s">
        <v>671</v>
      </c>
      <c r="B1137" s="1" t="s">
        <v>230</v>
      </c>
      <c r="C1137" s="1" t="s">
        <v>108</v>
      </c>
      <c r="D1137" s="1" t="s">
        <v>88</v>
      </c>
      <c r="E1137" s="1" t="s">
        <v>120</v>
      </c>
      <c r="F1137" s="1" t="s">
        <v>516</v>
      </c>
      <c r="G1137" s="1" t="s">
        <v>64</v>
      </c>
      <c r="H1137" s="1" t="s">
        <v>603</v>
      </c>
      <c r="I1137" s="2">
        <v>17.47</v>
      </c>
      <c r="J1137" s="2">
        <v>17.440000000000001</v>
      </c>
      <c r="K1137" s="2">
        <f t="shared" si="148"/>
        <v>15.99</v>
      </c>
      <c r="L1137" s="2">
        <f t="shared" si="149"/>
        <v>1.45</v>
      </c>
      <c r="Z1137" s="14">
        <v>15.99</v>
      </c>
      <c r="AA1137" s="5">
        <v>891.76229999999998</v>
      </c>
      <c r="AV1137" s="5" t="str">
        <f t="shared" si="156"/>
        <v/>
      </c>
      <c r="AX1137" s="5" t="str">
        <f t="shared" si="157"/>
        <v/>
      </c>
      <c r="AZ1137" s="5" t="str">
        <f t="shared" si="158"/>
        <v/>
      </c>
      <c r="BB1137" s="2">
        <v>1.45</v>
      </c>
      <c r="BC1137" s="5">
        <f t="shared" si="151"/>
        <v>891.76229999999998</v>
      </c>
      <c r="BD1137" s="11">
        <f t="shared" si="150"/>
        <v>3.136796615654288E-2</v>
      </c>
      <c r="BE1137" s="5">
        <f t="shared" si="152"/>
        <v>31.367966156542881</v>
      </c>
    </row>
    <row r="1138" spans="1:57" x14ac:dyDescent="0.3">
      <c r="A1138" s="1" t="s">
        <v>671</v>
      </c>
      <c r="B1138" s="1" t="s">
        <v>230</v>
      </c>
      <c r="C1138" s="1" t="s">
        <v>108</v>
      </c>
      <c r="D1138" s="1" t="s">
        <v>88</v>
      </c>
      <c r="E1138" s="1" t="s">
        <v>69</v>
      </c>
      <c r="F1138" s="1" t="s">
        <v>516</v>
      </c>
      <c r="G1138" s="1" t="s">
        <v>64</v>
      </c>
      <c r="H1138" s="1" t="s">
        <v>603</v>
      </c>
      <c r="I1138" s="2">
        <v>17.47</v>
      </c>
      <c r="J1138" s="2">
        <v>0.03</v>
      </c>
      <c r="K1138" s="2">
        <f t="shared" si="148"/>
        <v>0</v>
      </c>
      <c r="L1138" s="2">
        <f t="shared" si="149"/>
        <v>0.03</v>
      </c>
      <c r="AV1138" s="5" t="str">
        <f t="shared" si="156"/>
        <v/>
      </c>
      <c r="AX1138" s="5" t="str">
        <f t="shared" si="157"/>
        <v/>
      </c>
      <c r="AZ1138" s="5" t="str">
        <f t="shared" si="158"/>
        <v/>
      </c>
      <c r="BB1138" s="2">
        <v>0.03</v>
      </c>
      <c r="BC1138" s="5">
        <f t="shared" si="151"/>
        <v>0</v>
      </c>
      <c r="BD1138" s="11">
        <f t="shared" si="150"/>
        <v>0</v>
      </c>
      <c r="BE1138" s="5">
        <f t="shared" si="152"/>
        <v>0</v>
      </c>
    </row>
    <row r="1139" spans="1:57" x14ac:dyDescent="0.3">
      <c r="A1139" s="1" t="s">
        <v>672</v>
      </c>
      <c r="B1139" s="1" t="s">
        <v>230</v>
      </c>
      <c r="C1139" s="1" t="s">
        <v>108</v>
      </c>
      <c r="D1139" s="1" t="s">
        <v>88</v>
      </c>
      <c r="E1139" s="1" t="s">
        <v>80</v>
      </c>
      <c r="F1139" s="1" t="s">
        <v>516</v>
      </c>
      <c r="G1139" s="1" t="s">
        <v>64</v>
      </c>
      <c r="H1139" s="1" t="s">
        <v>603</v>
      </c>
      <c r="I1139" s="2">
        <v>39.04</v>
      </c>
      <c r="J1139" s="2">
        <v>38.17</v>
      </c>
      <c r="K1139" s="2">
        <f t="shared" si="148"/>
        <v>24.27</v>
      </c>
      <c r="L1139" s="2">
        <f t="shared" si="149"/>
        <v>0</v>
      </c>
      <c r="Z1139" s="14">
        <v>24.27</v>
      </c>
      <c r="AA1139" s="5">
        <v>1353.5379</v>
      </c>
      <c r="AV1139" s="5" t="str">
        <f t="shared" si="156"/>
        <v/>
      </c>
      <c r="AX1139" s="5" t="str">
        <f t="shared" si="157"/>
        <v/>
      </c>
      <c r="AZ1139" s="5" t="str">
        <f t="shared" si="158"/>
        <v/>
      </c>
      <c r="BC1139" s="5">
        <f t="shared" si="151"/>
        <v>1353.5379</v>
      </c>
      <c r="BD1139" s="11">
        <f t="shared" si="150"/>
        <v>4.7611040564058522E-2</v>
      </c>
      <c r="BE1139" s="5">
        <f t="shared" si="152"/>
        <v>47.61104056405852</v>
      </c>
    </row>
    <row r="1140" spans="1:57" x14ac:dyDescent="0.3">
      <c r="A1140" s="1" t="s">
        <v>672</v>
      </c>
      <c r="B1140" s="1" t="s">
        <v>230</v>
      </c>
      <c r="C1140" s="1" t="s">
        <v>108</v>
      </c>
      <c r="D1140" s="1" t="s">
        <v>88</v>
      </c>
      <c r="E1140" s="1" t="s">
        <v>81</v>
      </c>
      <c r="F1140" s="1" t="s">
        <v>516</v>
      </c>
      <c r="G1140" s="1" t="s">
        <v>64</v>
      </c>
      <c r="H1140" s="1" t="s">
        <v>603</v>
      </c>
      <c r="I1140" s="2">
        <v>39.04</v>
      </c>
      <c r="J1140" s="2">
        <v>0.09</v>
      </c>
      <c r="K1140" s="2">
        <f t="shared" si="148"/>
        <v>0.09</v>
      </c>
      <c r="L1140" s="2">
        <f t="shared" si="149"/>
        <v>0</v>
      </c>
      <c r="Z1140" s="14">
        <v>0.09</v>
      </c>
      <c r="AA1140" s="5">
        <v>5.0192999999999994</v>
      </c>
      <c r="AV1140" s="5" t="str">
        <f t="shared" si="156"/>
        <v/>
      </c>
      <c r="AX1140" s="5" t="str">
        <f t="shared" si="157"/>
        <v/>
      </c>
      <c r="AZ1140" s="5" t="str">
        <f t="shared" si="158"/>
        <v/>
      </c>
      <c r="BC1140" s="5">
        <f t="shared" si="151"/>
        <v>5.0192999999999994</v>
      </c>
      <c r="BD1140" s="11">
        <f t="shared" si="150"/>
        <v>1.7655515660343083E-4</v>
      </c>
      <c r="BE1140" s="5">
        <f t="shared" si="152"/>
        <v>0.17655515660343082</v>
      </c>
    </row>
    <row r="1141" spans="1:57" x14ac:dyDescent="0.3">
      <c r="A1141" s="1" t="s">
        <v>673</v>
      </c>
      <c r="B1141" s="1" t="s">
        <v>230</v>
      </c>
      <c r="C1141" s="1" t="s">
        <v>108</v>
      </c>
      <c r="D1141" s="1" t="s">
        <v>88</v>
      </c>
      <c r="E1141" s="1" t="s">
        <v>83</v>
      </c>
      <c r="F1141" s="1" t="s">
        <v>516</v>
      </c>
      <c r="G1141" s="1" t="s">
        <v>64</v>
      </c>
      <c r="H1141" s="1" t="s">
        <v>603</v>
      </c>
      <c r="I1141" s="2">
        <v>80</v>
      </c>
      <c r="J1141" s="2">
        <v>7.0000000000000007E-2</v>
      </c>
      <c r="K1141" s="2">
        <f t="shared" si="148"/>
        <v>0</v>
      </c>
      <c r="L1141" s="2">
        <f t="shared" si="149"/>
        <v>0.04</v>
      </c>
      <c r="AV1141" s="5" t="str">
        <f t="shared" si="156"/>
        <v/>
      </c>
      <c r="AX1141" s="5" t="str">
        <f t="shared" si="157"/>
        <v/>
      </c>
      <c r="AZ1141" s="5" t="str">
        <f t="shared" si="158"/>
        <v/>
      </c>
      <c r="BB1141" s="2">
        <v>0.04</v>
      </c>
      <c r="BC1141" s="5">
        <f t="shared" si="151"/>
        <v>0</v>
      </c>
      <c r="BD1141" s="11">
        <f t="shared" si="150"/>
        <v>0</v>
      </c>
      <c r="BE1141" s="5">
        <f t="shared" si="152"/>
        <v>0</v>
      </c>
    </row>
    <row r="1142" spans="1:57" x14ac:dyDescent="0.3">
      <c r="A1142" s="1" t="s">
        <v>673</v>
      </c>
      <c r="B1142" s="1" t="s">
        <v>230</v>
      </c>
      <c r="C1142" s="1" t="s">
        <v>108</v>
      </c>
      <c r="D1142" s="1" t="s">
        <v>88</v>
      </c>
      <c r="E1142" s="1" t="s">
        <v>109</v>
      </c>
      <c r="F1142" s="1" t="s">
        <v>516</v>
      </c>
      <c r="G1142" s="1" t="s">
        <v>64</v>
      </c>
      <c r="H1142" s="1" t="s">
        <v>603</v>
      </c>
      <c r="I1142" s="2">
        <v>80</v>
      </c>
      <c r="J1142" s="2">
        <v>40.25</v>
      </c>
      <c r="K1142" s="2">
        <f t="shared" si="148"/>
        <v>0</v>
      </c>
      <c r="L1142" s="2">
        <f t="shared" si="149"/>
        <v>10.130000000000001</v>
      </c>
      <c r="AV1142" s="5" t="str">
        <f t="shared" si="156"/>
        <v/>
      </c>
      <c r="AX1142" s="5" t="str">
        <f t="shared" si="157"/>
        <v/>
      </c>
      <c r="AZ1142" s="5" t="str">
        <f t="shared" si="158"/>
        <v/>
      </c>
      <c r="BB1142" s="2">
        <v>10.130000000000001</v>
      </c>
      <c r="BC1142" s="5">
        <f t="shared" si="151"/>
        <v>0</v>
      </c>
      <c r="BD1142" s="11">
        <f t="shared" si="150"/>
        <v>0</v>
      </c>
      <c r="BE1142" s="5">
        <f t="shared" si="152"/>
        <v>0</v>
      </c>
    </row>
    <row r="1143" spans="1:57" x14ac:dyDescent="0.3">
      <c r="A1143" s="1" t="s">
        <v>673</v>
      </c>
      <c r="B1143" s="1" t="s">
        <v>230</v>
      </c>
      <c r="C1143" s="1" t="s">
        <v>108</v>
      </c>
      <c r="D1143" s="1" t="s">
        <v>88</v>
      </c>
      <c r="E1143" s="1" t="s">
        <v>120</v>
      </c>
      <c r="F1143" s="1" t="s">
        <v>516</v>
      </c>
      <c r="G1143" s="1" t="s">
        <v>64</v>
      </c>
      <c r="H1143" s="1" t="s">
        <v>603</v>
      </c>
      <c r="I1143" s="2">
        <v>80</v>
      </c>
      <c r="J1143" s="2">
        <v>0.09</v>
      </c>
      <c r="K1143" s="2">
        <f t="shared" si="148"/>
        <v>0.04</v>
      </c>
      <c r="L1143" s="2">
        <f t="shared" si="149"/>
        <v>0.04</v>
      </c>
      <c r="Z1143" s="14">
        <v>0.04</v>
      </c>
      <c r="AA1143" s="5">
        <v>2.2307999999999999</v>
      </c>
      <c r="AV1143" s="5" t="str">
        <f t="shared" si="156"/>
        <v/>
      </c>
      <c r="AX1143" s="5" t="str">
        <f t="shared" si="157"/>
        <v/>
      </c>
      <c r="AZ1143" s="5" t="str">
        <f t="shared" si="158"/>
        <v/>
      </c>
      <c r="BB1143" s="2">
        <v>0.04</v>
      </c>
      <c r="BC1143" s="5">
        <f t="shared" si="151"/>
        <v>2.2307999999999999</v>
      </c>
      <c r="BD1143" s="11">
        <f t="shared" si="150"/>
        <v>7.8468958490413715E-5</v>
      </c>
      <c r="BE1143" s="5">
        <f t="shared" si="152"/>
        <v>7.8468958490413715E-2</v>
      </c>
    </row>
    <row r="1144" spans="1:57" x14ac:dyDescent="0.3">
      <c r="A1144" s="1" t="s">
        <v>674</v>
      </c>
      <c r="B1144" s="1" t="s">
        <v>622</v>
      </c>
      <c r="C1144" s="1" t="s">
        <v>623</v>
      </c>
      <c r="D1144" s="1" t="s">
        <v>675</v>
      </c>
      <c r="E1144" s="1" t="s">
        <v>69</v>
      </c>
      <c r="F1144" s="1" t="s">
        <v>526</v>
      </c>
      <c r="G1144" s="1" t="s">
        <v>64</v>
      </c>
      <c r="H1144" s="1" t="s">
        <v>603</v>
      </c>
      <c r="I1144" s="2">
        <v>154</v>
      </c>
      <c r="J1144" s="2">
        <v>40.29</v>
      </c>
      <c r="K1144" s="2">
        <f t="shared" si="148"/>
        <v>18.89</v>
      </c>
      <c r="L1144" s="2">
        <f t="shared" si="149"/>
        <v>21.11</v>
      </c>
      <c r="Z1144" s="14">
        <v>18.89</v>
      </c>
      <c r="AA1144" s="5">
        <v>1053.4953</v>
      </c>
      <c r="AV1144" s="5" t="str">
        <f t="shared" si="156"/>
        <v/>
      </c>
      <c r="AX1144" s="5" t="str">
        <f t="shared" si="157"/>
        <v/>
      </c>
      <c r="AZ1144" s="5" t="str">
        <f t="shared" si="158"/>
        <v/>
      </c>
      <c r="BB1144" s="2">
        <v>21.11</v>
      </c>
      <c r="BC1144" s="5">
        <f t="shared" si="151"/>
        <v>1053.4953</v>
      </c>
      <c r="BD1144" s="11">
        <f t="shared" si="150"/>
        <v>3.7056965647097879E-2</v>
      </c>
      <c r="BE1144" s="5">
        <f t="shared" si="152"/>
        <v>37.056965647097876</v>
      </c>
    </row>
    <row r="1145" spans="1:57" x14ac:dyDescent="0.3">
      <c r="A1145" s="1" t="s">
        <v>674</v>
      </c>
      <c r="B1145" s="1" t="s">
        <v>622</v>
      </c>
      <c r="C1145" s="1" t="s">
        <v>623</v>
      </c>
      <c r="D1145" s="1" t="s">
        <v>675</v>
      </c>
      <c r="E1145" s="1" t="s">
        <v>132</v>
      </c>
      <c r="F1145" s="1" t="s">
        <v>526</v>
      </c>
      <c r="G1145" s="1" t="s">
        <v>64</v>
      </c>
      <c r="H1145" s="1" t="s">
        <v>603</v>
      </c>
      <c r="I1145" s="2">
        <v>154</v>
      </c>
      <c r="J1145" s="2">
        <v>35.68</v>
      </c>
      <c r="K1145" s="2">
        <f t="shared" si="148"/>
        <v>31.830000000000002</v>
      </c>
      <c r="L1145" s="2">
        <f t="shared" si="149"/>
        <v>3.86</v>
      </c>
      <c r="Z1145" s="14">
        <v>31.64</v>
      </c>
      <c r="AA1145" s="5">
        <v>1764.5627999999999</v>
      </c>
      <c r="AH1145" s="9">
        <v>0.19</v>
      </c>
      <c r="AI1145" s="5">
        <v>3.83326425</v>
      </c>
      <c r="AV1145" s="5" t="str">
        <f t="shared" si="156"/>
        <v/>
      </c>
      <c r="AX1145" s="5" t="str">
        <f t="shared" si="157"/>
        <v/>
      </c>
      <c r="AZ1145" s="5" t="str">
        <f t="shared" si="158"/>
        <v/>
      </c>
      <c r="BB1145" s="2">
        <v>3.86</v>
      </c>
      <c r="BC1145" s="5">
        <f t="shared" si="151"/>
        <v>1768.3960642499999</v>
      </c>
      <c r="BD1145" s="11">
        <f t="shared" si="150"/>
        <v>6.2203782212768614E-2</v>
      </c>
      <c r="BE1145" s="5">
        <f t="shared" si="152"/>
        <v>62.203782212768608</v>
      </c>
    </row>
    <row r="1146" spans="1:57" x14ac:dyDescent="0.3">
      <c r="A1146" s="1" t="s">
        <v>674</v>
      </c>
      <c r="B1146" s="1" t="s">
        <v>622</v>
      </c>
      <c r="C1146" s="1" t="s">
        <v>623</v>
      </c>
      <c r="D1146" s="1" t="s">
        <v>675</v>
      </c>
      <c r="E1146" s="1" t="s">
        <v>70</v>
      </c>
      <c r="F1146" s="1" t="s">
        <v>526</v>
      </c>
      <c r="G1146" s="1" t="s">
        <v>64</v>
      </c>
      <c r="H1146" s="1" t="s">
        <v>603</v>
      </c>
      <c r="I1146" s="2">
        <v>154</v>
      </c>
      <c r="J1146" s="2">
        <v>34.83</v>
      </c>
      <c r="K1146" s="2">
        <f t="shared" si="148"/>
        <v>33.18</v>
      </c>
      <c r="L1146" s="2">
        <f t="shared" si="149"/>
        <v>1.64</v>
      </c>
      <c r="Z1146" s="14">
        <v>31.31</v>
      </c>
      <c r="AA1146" s="5">
        <v>1746.1587</v>
      </c>
      <c r="AH1146" s="9">
        <v>1.87</v>
      </c>
      <c r="AI1146" s="5">
        <v>37.727390249999999</v>
      </c>
      <c r="AV1146" s="5" t="str">
        <f t="shared" si="156"/>
        <v/>
      </c>
      <c r="AX1146" s="5" t="str">
        <f t="shared" si="157"/>
        <v/>
      </c>
      <c r="AZ1146" s="5" t="str">
        <f t="shared" si="158"/>
        <v/>
      </c>
      <c r="BB1146" s="2">
        <v>1.64</v>
      </c>
      <c r="BC1146" s="5">
        <f t="shared" si="151"/>
        <v>1783.8860902500001</v>
      </c>
      <c r="BD1146" s="11">
        <f t="shared" si="150"/>
        <v>6.274864782475062E-2</v>
      </c>
      <c r="BE1146" s="5">
        <f t="shared" si="152"/>
        <v>62.74864782475062</v>
      </c>
    </row>
    <row r="1147" spans="1:57" x14ac:dyDescent="0.3">
      <c r="A1147" s="1" t="s">
        <v>674</v>
      </c>
      <c r="B1147" s="1" t="s">
        <v>622</v>
      </c>
      <c r="C1147" s="1" t="s">
        <v>623</v>
      </c>
      <c r="D1147" s="1" t="s">
        <v>675</v>
      </c>
      <c r="E1147" s="1" t="s">
        <v>96</v>
      </c>
      <c r="F1147" s="1" t="s">
        <v>526</v>
      </c>
      <c r="G1147" s="1" t="s">
        <v>64</v>
      </c>
      <c r="H1147" s="1" t="s">
        <v>603</v>
      </c>
      <c r="I1147" s="2">
        <v>154</v>
      </c>
      <c r="J1147" s="2">
        <v>38.04</v>
      </c>
      <c r="K1147" s="2">
        <f t="shared" si="148"/>
        <v>33.93</v>
      </c>
      <c r="L1147" s="2">
        <f t="shared" si="149"/>
        <v>4.1100000000000003</v>
      </c>
      <c r="Z1147" s="14">
        <v>33.83</v>
      </c>
      <c r="AA1147" s="5">
        <v>1886.6991</v>
      </c>
      <c r="AH1147" s="9">
        <v>0.1</v>
      </c>
      <c r="AI1147" s="5">
        <v>2.0175074999999998</v>
      </c>
      <c r="AV1147" s="5" t="str">
        <f t="shared" si="156"/>
        <v/>
      </c>
      <c r="AX1147" s="5" t="str">
        <f t="shared" si="157"/>
        <v/>
      </c>
      <c r="AZ1147" s="5" t="str">
        <f t="shared" si="158"/>
        <v/>
      </c>
      <c r="BB1147" s="2">
        <v>4.1100000000000003</v>
      </c>
      <c r="BC1147" s="5">
        <f t="shared" si="151"/>
        <v>1888.7166075</v>
      </c>
      <c r="BD1147" s="11">
        <f t="shared" si="150"/>
        <v>6.6436087983715489E-2</v>
      </c>
      <c r="BE1147" s="5">
        <f t="shared" si="152"/>
        <v>66.436087983715481</v>
      </c>
    </row>
    <row r="1148" spans="1:57" x14ac:dyDescent="0.3">
      <c r="A1148" s="1" t="s">
        <v>674</v>
      </c>
      <c r="B1148" s="1" t="s">
        <v>622</v>
      </c>
      <c r="C1148" s="1" t="s">
        <v>623</v>
      </c>
      <c r="D1148" s="1" t="s">
        <v>675</v>
      </c>
      <c r="E1148" s="1" t="s">
        <v>66</v>
      </c>
      <c r="F1148" s="1" t="s">
        <v>526</v>
      </c>
      <c r="G1148" s="1" t="s">
        <v>64</v>
      </c>
      <c r="H1148" s="1" t="s">
        <v>603</v>
      </c>
      <c r="I1148" s="2">
        <v>154</v>
      </c>
      <c r="J1148" s="2">
        <v>7.0000000000000007E-2</v>
      </c>
      <c r="K1148" s="2">
        <f t="shared" si="148"/>
        <v>7.0000000000000007E-2</v>
      </c>
      <c r="L1148" s="2">
        <f t="shared" si="149"/>
        <v>0</v>
      </c>
      <c r="Z1148" s="14">
        <v>7.0000000000000007E-2</v>
      </c>
      <c r="AA1148" s="5">
        <v>3.9039000000000001</v>
      </c>
      <c r="AV1148" s="5" t="str">
        <f t="shared" si="156"/>
        <v/>
      </c>
      <c r="AX1148" s="5" t="str">
        <f t="shared" si="157"/>
        <v/>
      </c>
      <c r="AZ1148" s="5" t="str">
        <f t="shared" si="158"/>
        <v/>
      </c>
      <c r="BC1148" s="5">
        <f t="shared" si="151"/>
        <v>3.9039000000000001</v>
      </c>
      <c r="BD1148" s="11">
        <f t="shared" si="150"/>
        <v>1.37320677358224E-4</v>
      </c>
      <c r="BE1148" s="5">
        <f t="shared" si="152"/>
        <v>0.13732067735822401</v>
      </c>
    </row>
    <row r="1149" spans="1:57" x14ac:dyDescent="0.3">
      <c r="A1149" s="1" t="s">
        <v>674</v>
      </c>
      <c r="B1149" s="1" t="s">
        <v>622</v>
      </c>
      <c r="C1149" s="1" t="s">
        <v>623</v>
      </c>
      <c r="D1149" s="1" t="s">
        <v>675</v>
      </c>
      <c r="E1149" s="1" t="s">
        <v>68</v>
      </c>
      <c r="F1149" s="1" t="s">
        <v>526</v>
      </c>
      <c r="G1149" s="1" t="s">
        <v>64</v>
      </c>
      <c r="H1149" s="1" t="s">
        <v>603</v>
      </c>
      <c r="I1149" s="2">
        <v>154</v>
      </c>
      <c r="J1149" s="2">
        <v>7.0000000000000007E-2</v>
      </c>
      <c r="K1149" s="2">
        <f t="shared" si="148"/>
        <v>0.06</v>
      </c>
      <c r="L1149" s="2">
        <f t="shared" si="149"/>
        <v>0.01</v>
      </c>
      <c r="Z1149" s="14">
        <v>0.06</v>
      </c>
      <c r="AA1149" s="5">
        <v>3.3462000000000001</v>
      </c>
      <c r="AV1149" s="5" t="str">
        <f t="shared" si="156"/>
        <v/>
      </c>
      <c r="AX1149" s="5" t="str">
        <f t="shared" si="157"/>
        <v/>
      </c>
      <c r="AZ1149" s="5" t="str">
        <f t="shared" si="158"/>
        <v/>
      </c>
      <c r="BB1149" s="2">
        <v>0.01</v>
      </c>
      <c r="BC1149" s="5">
        <f t="shared" si="151"/>
        <v>3.3462000000000001</v>
      </c>
      <c r="BD1149" s="11">
        <f t="shared" si="150"/>
        <v>1.1770343773562057E-4</v>
      </c>
      <c r="BE1149" s="5">
        <f t="shared" si="152"/>
        <v>0.11770343773562057</v>
      </c>
    </row>
    <row r="1150" spans="1:57" x14ac:dyDescent="0.3">
      <c r="A1150" s="1" t="s">
        <v>676</v>
      </c>
      <c r="B1150" s="1" t="s">
        <v>677</v>
      </c>
      <c r="C1150" s="1" t="s">
        <v>678</v>
      </c>
      <c r="D1150" s="1" t="s">
        <v>439</v>
      </c>
      <c r="E1150" s="1" t="s">
        <v>69</v>
      </c>
      <c r="F1150" s="1" t="s">
        <v>526</v>
      </c>
      <c r="G1150" s="1" t="s">
        <v>64</v>
      </c>
      <c r="H1150" s="1" t="s">
        <v>603</v>
      </c>
      <c r="I1150" s="2">
        <v>6</v>
      </c>
      <c r="J1150" s="2">
        <v>0.19</v>
      </c>
      <c r="K1150" s="2">
        <f t="shared" si="148"/>
        <v>0</v>
      </c>
      <c r="L1150" s="2">
        <f t="shared" si="149"/>
        <v>0.19</v>
      </c>
      <c r="AV1150" s="5" t="str">
        <f t="shared" si="156"/>
        <v/>
      </c>
      <c r="AX1150" s="5" t="str">
        <f t="shared" si="157"/>
        <v/>
      </c>
      <c r="AZ1150" s="5" t="str">
        <f t="shared" si="158"/>
        <v/>
      </c>
      <c r="BB1150" s="2">
        <v>0.19</v>
      </c>
      <c r="BC1150" s="5">
        <f t="shared" si="151"/>
        <v>0</v>
      </c>
      <c r="BD1150" s="11">
        <f t="shared" si="150"/>
        <v>0</v>
      </c>
      <c r="BE1150" s="5">
        <f t="shared" si="152"/>
        <v>0</v>
      </c>
    </row>
    <row r="1151" spans="1:57" x14ac:dyDescent="0.3">
      <c r="A1151" s="1" t="s">
        <v>676</v>
      </c>
      <c r="B1151" s="1" t="s">
        <v>677</v>
      </c>
      <c r="C1151" s="1" t="s">
        <v>678</v>
      </c>
      <c r="D1151" s="1" t="s">
        <v>439</v>
      </c>
      <c r="E1151" s="1" t="s">
        <v>132</v>
      </c>
      <c r="F1151" s="1" t="s">
        <v>526</v>
      </c>
      <c r="G1151" s="1" t="s">
        <v>64</v>
      </c>
      <c r="H1151" s="1" t="s">
        <v>603</v>
      </c>
      <c r="I1151" s="2">
        <v>6</v>
      </c>
      <c r="J1151" s="2">
        <v>3.19</v>
      </c>
      <c r="K1151" s="2">
        <f t="shared" si="148"/>
        <v>1.65</v>
      </c>
      <c r="L1151" s="2">
        <f t="shared" si="149"/>
        <v>1.54</v>
      </c>
      <c r="AH1151" s="9">
        <v>1.65</v>
      </c>
      <c r="AI1151" s="5">
        <v>33.28887375</v>
      </c>
      <c r="AV1151" s="5" t="str">
        <f t="shared" si="156"/>
        <v/>
      </c>
      <c r="AX1151" s="5" t="str">
        <f t="shared" si="157"/>
        <v/>
      </c>
      <c r="AZ1151" s="5" t="str">
        <f t="shared" si="158"/>
        <v/>
      </c>
      <c r="BB1151" s="2">
        <v>1.54</v>
      </c>
      <c r="BC1151" s="5">
        <f t="shared" si="151"/>
        <v>33.28887375</v>
      </c>
      <c r="BD1151" s="11">
        <f t="shared" si="150"/>
        <v>1.1709446173934789E-3</v>
      </c>
      <c r="BE1151" s="5">
        <f t="shared" si="152"/>
        <v>1.170944617393479</v>
      </c>
    </row>
    <row r="1152" spans="1:57" x14ac:dyDescent="0.3">
      <c r="A1152" s="1" t="s">
        <v>676</v>
      </c>
      <c r="B1152" s="1" t="s">
        <v>677</v>
      </c>
      <c r="C1152" s="1" t="s">
        <v>678</v>
      </c>
      <c r="D1152" s="1" t="s">
        <v>439</v>
      </c>
      <c r="E1152" s="1" t="s">
        <v>70</v>
      </c>
      <c r="F1152" s="1" t="s">
        <v>526</v>
      </c>
      <c r="G1152" s="1" t="s">
        <v>64</v>
      </c>
      <c r="H1152" s="1" t="s">
        <v>603</v>
      </c>
      <c r="I1152" s="2">
        <v>6</v>
      </c>
      <c r="J1152" s="2">
        <v>2.4700000000000002</v>
      </c>
      <c r="K1152" s="2">
        <f t="shared" si="148"/>
        <v>1.1499999999999999</v>
      </c>
      <c r="L1152" s="2">
        <f t="shared" si="149"/>
        <v>1.32</v>
      </c>
      <c r="AH1152" s="9">
        <v>1.1499999999999999</v>
      </c>
      <c r="AI1152" s="5">
        <v>23.201336250000001</v>
      </c>
      <c r="AV1152" s="5" t="str">
        <f t="shared" si="156"/>
        <v/>
      </c>
      <c r="AX1152" s="5" t="str">
        <f t="shared" si="157"/>
        <v/>
      </c>
      <c r="AZ1152" s="5" t="str">
        <f t="shared" si="158"/>
        <v/>
      </c>
      <c r="BB1152" s="2">
        <v>1.32</v>
      </c>
      <c r="BC1152" s="5">
        <f t="shared" si="151"/>
        <v>23.201336250000001</v>
      </c>
      <c r="BD1152" s="11">
        <f t="shared" si="150"/>
        <v>8.1611291515303074E-4</v>
      </c>
      <c r="BE1152" s="5">
        <f t="shared" si="152"/>
        <v>0.81611291515303075</v>
      </c>
    </row>
    <row r="1153" spans="1:57" x14ac:dyDescent="0.3">
      <c r="A1153" s="1" t="s">
        <v>676</v>
      </c>
      <c r="B1153" s="1" t="s">
        <v>677</v>
      </c>
      <c r="C1153" s="1" t="s">
        <v>678</v>
      </c>
      <c r="D1153" s="1" t="s">
        <v>439</v>
      </c>
      <c r="E1153" s="1" t="s">
        <v>96</v>
      </c>
      <c r="F1153" s="1" t="s">
        <v>526</v>
      </c>
      <c r="G1153" s="1" t="s">
        <v>64</v>
      </c>
      <c r="H1153" s="1" t="s">
        <v>603</v>
      </c>
      <c r="I1153" s="2">
        <v>6</v>
      </c>
      <c r="J1153" s="2">
        <v>0.14000000000000001</v>
      </c>
      <c r="K1153" s="2">
        <f t="shared" si="148"/>
        <v>0.11</v>
      </c>
      <c r="L1153" s="2">
        <f t="shared" si="149"/>
        <v>0.03</v>
      </c>
      <c r="AH1153" s="9">
        <v>0.11</v>
      </c>
      <c r="AI1153" s="5">
        <v>2.2192582500000002</v>
      </c>
      <c r="AV1153" s="5" t="str">
        <f t="shared" si="156"/>
        <v/>
      </c>
      <c r="AX1153" s="5" t="str">
        <f t="shared" si="157"/>
        <v/>
      </c>
      <c r="AZ1153" s="5" t="str">
        <f t="shared" si="158"/>
        <v/>
      </c>
      <c r="BB1153" s="2">
        <v>0.03</v>
      </c>
      <c r="BC1153" s="5">
        <f t="shared" si="151"/>
        <v>2.2192582500000002</v>
      </c>
      <c r="BD1153" s="11">
        <f t="shared" si="150"/>
        <v>7.8062974492898606E-5</v>
      </c>
      <c r="BE1153" s="5">
        <f t="shared" si="152"/>
        <v>7.8062974492898604E-2</v>
      </c>
    </row>
    <row r="1154" spans="1:57" x14ac:dyDescent="0.3">
      <c r="A1154" s="1" t="s">
        <v>679</v>
      </c>
      <c r="B1154" s="1" t="s">
        <v>680</v>
      </c>
      <c r="C1154" s="1" t="s">
        <v>681</v>
      </c>
      <c r="D1154" s="1" t="s">
        <v>682</v>
      </c>
      <c r="E1154" s="1" t="s">
        <v>83</v>
      </c>
      <c r="F1154" s="1" t="s">
        <v>526</v>
      </c>
      <c r="G1154" s="1" t="s">
        <v>64</v>
      </c>
      <c r="H1154" s="1" t="s">
        <v>603</v>
      </c>
      <c r="I1154" s="2">
        <v>158</v>
      </c>
      <c r="J1154" s="2">
        <v>37.82</v>
      </c>
      <c r="K1154" s="2">
        <f t="shared" si="148"/>
        <v>6.13</v>
      </c>
      <c r="L1154" s="2">
        <f t="shared" si="149"/>
        <v>31.69</v>
      </c>
      <c r="Z1154" s="14">
        <v>6.13</v>
      </c>
      <c r="AA1154" s="5">
        <v>341.87009999999998</v>
      </c>
      <c r="AV1154" s="5" t="str">
        <f t="shared" si="156"/>
        <v/>
      </c>
      <c r="AX1154" s="5" t="str">
        <f t="shared" si="157"/>
        <v/>
      </c>
      <c r="AZ1154" s="5" t="str">
        <f t="shared" si="158"/>
        <v/>
      </c>
      <c r="BB1154" s="2">
        <v>31.69</v>
      </c>
      <c r="BC1154" s="5">
        <f t="shared" si="151"/>
        <v>341.87009999999998</v>
      </c>
      <c r="BD1154" s="11">
        <f t="shared" si="150"/>
        <v>1.2025367888655901E-2</v>
      </c>
      <c r="BE1154" s="5">
        <f t="shared" si="152"/>
        <v>12.0253678886559</v>
      </c>
    </row>
    <row r="1155" spans="1:57" x14ac:dyDescent="0.3">
      <c r="A1155" s="1" t="s">
        <v>679</v>
      </c>
      <c r="B1155" s="1" t="s">
        <v>680</v>
      </c>
      <c r="C1155" s="1" t="s">
        <v>681</v>
      </c>
      <c r="D1155" s="1" t="s">
        <v>682</v>
      </c>
      <c r="E1155" s="1" t="s">
        <v>80</v>
      </c>
      <c r="F1155" s="1" t="s">
        <v>526</v>
      </c>
      <c r="G1155" s="1" t="s">
        <v>64</v>
      </c>
      <c r="H1155" s="1" t="s">
        <v>603</v>
      </c>
      <c r="I1155" s="2">
        <v>158</v>
      </c>
      <c r="J1155" s="2">
        <v>0.02</v>
      </c>
      <c r="K1155" s="2">
        <f t="shared" ref="K1155:K1218" si="159">SUM(N1155,P1155,R1155,T1155,AD1155,AF1155,AH1155,AL1155,AO1155,AQ1155,AS1155,V1155,X1155,Z1155,AB1155,AJ1155)</f>
        <v>0</v>
      </c>
      <c r="L1155" s="2">
        <f t="shared" ref="L1155:L1218" si="160">SUM(M1155,AN1155,AU1155,AW1155,AY1155,BA1155,BB1155)</f>
        <v>0.02</v>
      </c>
      <c r="AV1155" s="5" t="str">
        <f t="shared" si="156"/>
        <v/>
      </c>
      <c r="AX1155" s="5" t="str">
        <f t="shared" si="157"/>
        <v/>
      </c>
      <c r="AZ1155" s="5" t="str">
        <f t="shared" si="158"/>
        <v/>
      </c>
      <c r="BB1155" s="2">
        <v>0.02</v>
      </c>
      <c r="BC1155" s="5">
        <f t="shared" si="151"/>
        <v>0</v>
      </c>
      <c r="BD1155" s="11">
        <f t="shared" ref="BD1155:BD1218" si="161">(BC1155/$BC$1991)*100</f>
        <v>0</v>
      </c>
      <c r="BE1155" s="5">
        <f t="shared" si="152"/>
        <v>0</v>
      </c>
    </row>
    <row r="1156" spans="1:57" x14ac:dyDescent="0.3">
      <c r="A1156" s="1" t="s">
        <v>679</v>
      </c>
      <c r="B1156" s="1" t="s">
        <v>680</v>
      </c>
      <c r="C1156" s="1" t="s">
        <v>681</v>
      </c>
      <c r="D1156" s="1" t="s">
        <v>682</v>
      </c>
      <c r="E1156" s="1" t="s">
        <v>62</v>
      </c>
      <c r="F1156" s="1" t="s">
        <v>526</v>
      </c>
      <c r="G1156" s="1" t="s">
        <v>64</v>
      </c>
      <c r="H1156" s="1" t="s">
        <v>603</v>
      </c>
      <c r="I1156" s="2">
        <v>158</v>
      </c>
      <c r="J1156" s="2">
        <v>0.02</v>
      </c>
      <c r="K1156" s="2">
        <f t="shared" si="159"/>
        <v>0.02</v>
      </c>
      <c r="L1156" s="2">
        <f t="shared" si="160"/>
        <v>0</v>
      </c>
      <c r="Z1156" s="14">
        <v>0.02</v>
      </c>
      <c r="AA1156" s="5">
        <v>1.1153999999999999</v>
      </c>
      <c r="AV1156" s="5" t="str">
        <f t="shared" si="156"/>
        <v/>
      </c>
      <c r="AX1156" s="5" t="str">
        <f t="shared" si="157"/>
        <v/>
      </c>
      <c r="AZ1156" s="5" t="str">
        <f t="shared" si="158"/>
        <v/>
      </c>
      <c r="BC1156" s="5">
        <f t="shared" ref="BC1156:BC1217" si="162">SUM(O1156,Q1156,S1156,U1156,AE1156,AG1156,AI1156,AM1156,AP1156,AR1156,AT1156,W1156,Y1156,AA1156,AC1156,AK1156)</f>
        <v>1.1153999999999999</v>
      </c>
      <c r="BD1156" s="11">
        <f t="shared" si="161"/>
        <v>3.9234479245206857E-5</v>
      </c>
      <c r="BE1156" s="5">
        <f t="shared" ref="BE1156:BE1217" si="163">(BD1156/100)*$BE$1</f>
        <v>3.9234479245206857E-2</v>
      </c>
    </row>
    <row r="1157" spans="1:57" x14ac:dyDescent="0.3">
      <c r="A1157" s="1" t="s">
        <v>679</v>
      </c>
      <c r="B1157" s="1" t="s">
        <v>680</v>
      </c>
      <c r="C1157" s="1" t="s">
        <v>681</v>
      </c>
      <c r="D1157" s="1" t="s">
        <v>682</v>
      </c>
      <c r="E1157" s="1" t="s">
        <v>66</v>
      </c>
      <c r="F1157" s="1" t="s">
        <v>526</v>
      </c>
      <c r="G1157" s="1" t="s">
        <v>64</v>
      </c>
      <c r="H1157" s="1" t="s">
        <v>603</v>
      </c>
      <c r="I1157" s="2">
        <v>158</v>
      </c>
      <c r="J1157" s="2">
        <v>38.18</v>
      </c>
      <c r="K1157" s="2">
        <f t="shared" si="159"/>
        <v>26.39</v>
      </c>
      <c r="L1157" s="2">
        <f t="shared" si="160"/>
        <v>11.79</v>
      </c>
      <c r="Z1157" s="14">
        <v>26.39</v>
      </c>
      <c r="AA1157" s="5">
        <v>1471.7702999999999</v>
      </c>
      <c r="AV1157" s="5" t="str">
        <f t="shared" si="156"/>
        <v/>
      </c>
      <c r="AX1157" s="5" t="str">
        <f t="shared" si="157"/>
        <v/>
      </c>
      <c r="AZ1157" s="5" t="str">
        <f t="shared" si="158"/>
        <v/>
      </c>
      <c r="BB1157" s="2">
        <v>11.79</v>
      </c>
      <c r="BC1157" s="5">
        <f t="shared" si="162"/>
        <v>1471.7702999999999</v>
      </c>
      <c r="BD1157" s="11">
        <f t="shared" si="161"/>
        <v>5.1769895364050446E-2</v>
      </c>
      <c r="BE1157" s="5">
        <f t="shared" si="163"/>
        <v>51.769895364050448</v>
      </c>
    </row>
    <row r="1158" spans="1:57" x14ac:dyDescent="0.3">
      <c r="A1158" s="1" t="s">
        <v>679</v>
      </c>
      <c r="B1158" s="1" t="s">
        <v>680</v>
      </c>
      <c r="C1158" s="1" t="s">
        <v>681</v>
      </c>
      <c r="D1158" s="1" t="s">
        <v>682</v>
      </c>
      <c r="E1158" s="1" t="s">
        <v>68</v>
      </c>
      <c r="F1158" s="1" t="s">
        <v>526</v>
      </c>
      <c r="G1158" s="1" t="s">
        <v>64</v>
      </c>
      <c r="H1158" s="1" t="s">
        <v>603</v>
      </c>
      <c r="I1158" s="2">
        <v>158</v>
      </c>
      <c r="J1158" s="2">
        <v>40</v>
      </c>
      <c r="K1158" s="2">
        <f t="shared" si="159"/>
        <v>5.21</v>
      </c>
      <c r="L1158" s="2">
        <f t="shared" si="160"/>
        <v>34.79</v>
      </c>
      <c r="Z1158" s="14">
        <v>5.21</v>
      </c>
      <c r="AA1158" s="5">
        <v>290.56169999999997</v>
      </c>
      <c r="AV1158" s="5" t="str">
        <f t="shared" si="156"/>
        <v/>
      </c>
      <c r="AX1158" s="5" t="str">
        <f t="shared" si="157"/>
        <v/>
      </c>
      <c r="AZ1158" s="5" t="str">
        <f t="shared" si="158"/>
        <v/>
      </c>
      <c r="BB1158" s="2">
        <v>34.79</v>
      </c>
      <c r="BC1158" s="5">
        <f t="shared" si="162"/>
        <v>290.56169999999997</v>
      </c>
      <c r="BD1158" s="11">
        <f t="shared" si="161"/>
        <v>1.0220581843376386E-2</v>
      </c>
      <c r="BE1158" s="5">
        <f t="shared" si="163"/>
        <v>10.220581843376385</v>
      </c>
    </row>
    <row r="1159" spans="1:57" x14ac:dyDescent="0.3">
      <c r="A1159" s="1" t="s">
        <v>679</v>
      </c>
      <c r="B1159" s="1" t="s">
        <v>680</v>
      </c>
      <c r="C1159" s="1" t="s">
        <v>681</v>
      </c>
      <c r="D1159" s="1" t="s">
        <v>682</v>
      </c>
      <c r="E1159" s="1" t="s">
        <v>82</v>
      </c>
      <c r="F1159" s="1" t="s">
        <v>526</v>
      </c>
      <c r="G1159" s="1" t="s">
        <v>64</v>
      </c>
      <c r="H1159" s="1" t="s">
        <v>603</v>
      </c>
      <c r="I1159" s="2">
        <v>158</v>
      </c>
      <c r="J1159" s="2">
        <v>39.43</v>
      </c>
      <c r="K1159" s="2">
        <f t="shared" si="159"/>
        <v>21.79</v>
      </c>
      <c r="L1159" s="2">
        <f t="shared" si="160"/>
        <v>17.64</v>
      </c>
      <c r="Z1159" s="14">
        <v>21.79</v>
      </c>
      <c r="AA1159" s="5">
        <v>1215.2283</v>
      </c>
      <c r="AV1159" s="5" t="str">
        <f t="shared" si="156"/>
        <v/>
      </c>
      <c r="AX1159" s="5" t="str">
        <f t="shared" si="157"/>
        <v/>
      </c>
      <c r="AZ1159" s="5" t="str">
        <f t="shared" si="158"/>
        <v/>
      </c>
      <c r="BB1159" s="2">
        <v>17.64</v>
      </c>
      <c r="BC1159" s="5">
        <f t="shared" si="162"/>
        <v>1215.2283</v>
      </c>
      <c r="BD1159" s="11">
        <f t="shared" si="161"/>
        <v>4.2745965137652872E-2</v>
      </c>
      <c r="BE1159" s="5">
        <f t="shared" si="163"/>
        <v>42.745965137652874</v>
      </c>
    </row>
    <row r="1160" spans="1:57" x14ac:dyDescent="0.3">
      <c r="A1160" s="1" t="s">
        <v>683</v>
      </c>
      <c r="B1160" s="1" t="s">
        <v>684</v>
      </c>
      <c r="C1160" s="1" t="s">
        <v>685</v>
      </c>
      <c r="D1160" s="1" t="s">
        <v>686</v>
      </c>
      <c r="E1160" s="1" t="s">
        <v>70</v>
      </c>
      <c r="F1160" s="1" t="s">
        <v>461</v>
      </c>
      <c r="G1160" s="1" t="s">
        <v>64</v>
      </c>
      <c r="H1160" s="1" t="s">
        <v>65</v>
      </c>
      <c r="I1160" s="2">
        <v>158.13999999999999</v>
      </c>
      <c r="J1160" s="2">
        <v>7.0000000000000007E-2</v>
      </c>
      <c r="K1160" s="2">
        <f t="shared" si="159"/>
        <v>0</v>
      </c>
      <c r="L1160" s="2">
        <f t="shared" si="160"/>
        <v>7.0000000000000007E-2</v>
      </c>
      <c r="AV1160" s="5" t="str">
        <f t="shared" si="156"/>
        <v/>
      </c>
      <c r="AX1160" s="5" t="str">
        <f t="shared" si="157"/>
        <v/>
      </c>
      <c r="AZ1160" s="5" t="str">
        <f t="shared" si="158"/>
        <v/>
      </c>
      <c r="BB1160" s="2">
        <v>7.0000000000000007E-2</v>
      </c>
      <c r="BC1160" s="5">
        <f t="shared" si="162"/>
        <v>0</v>
      </c>
      <c r="BD1160" s="11">
        <f t="shared" si="161"/>
        <v>0</v>
      </c>
      <c r="BE1160" s="5">
        <f t="shared" si="163"/>
        <v>0</v>
      </c>
    </row>
    <row r="1161" spans="1:57" x14ac:dyDescent="0.3">
      <c r="A1161" s="1" t="s">
        <v>683</v>
      </c>
      <c r="B1161" s="1" t="s">
        <v>684</v>
      </c>
      <c r="C1161" s="1" t="s">
        <v>685</v>
      </c>
      <c r="D1161" s="1" t="s">
        <v>686</v>
      </c>
      <c r="E1161" s="1" t="s">
        <v>96</v>
      </c>
      <c r="F1161" s="1" t="s">
        <v>461</v>
      </c>
      <c r="G1161" s="1" t="s">
        <v>64</v>
      </c>
      <c r="H1161" s="1" t="s">
        <v>65</v>
      </c>
      <c r="I1161" s="2">
        <v>158.13999999999999</v>
      </c>
      <c r="J1161" s="2">
        <v>7.0000000000000007E-2</v>
      </c>
      <c r="K1161" s="2">
        <f t="shared" si="159"/>
        <v>0</v>
      </c>
      <c r="L1161" s="2">
        <f t="shared" si="160"/>
        <v>7.0000000000000007E-2</v>
      </c>
      <c r="AV1161" s="5" t="str">
        <f t="shared" si="156"/>
        <v/>
      </c>
      <c r="AX1161" s="5" t="str">
        <f t="shared" si="157"/>
        <v/>
      </c>
      <c r="AZ1161" s="5" t="str">
        <f t="shared" si="158"/>
        <v/>
      </c>
      <c r="BB1161" s="2">
        <v>7.0000000000000007E-2</v>
      </c>
      <c r="BC1161" s="5">
        <f t="shared" si="162"/>
        <v>0</v>
      </c>
      <c r="BD1161" s="11">
        <f t="shared" si="161"/>
        <v>0</v>
      </c>
      <c r="BE1161" s="5">
        <f t="shared" si="163"/>
        <v>0</v>
      </c>
    </row>
    <row r="1162" spans="1:57" x14ac:dyDescent="0.3">
      <c r="A1162" s="1" t="s">
        <v>683</v>
      </c>
      <c r="B1162" s="1" t="s">
        <v>684</v>
      </c>
      <c r="C1162" s="1" t="s">
        <v>685</v>
      </c>
      <c r="D1162" s="1" t="s">
        <v>686</v>
      </c>
      <c r="E1162" s="1" t="s">
        <v>101</v>
      </c>
      <c r="F1162" s="1" t="s">
        <v>461</v>
      </c>
      <c r="G1162" s="1" t="s">
        <v>64</v>
      </c>
      <c r="H1162" s="1" t="s">
        <v>65</v>
      </c>
      <c r="I1162" s="2">
        <v>158.13999999999999</v>
      </c>
      <c r="J1162" s="2">
        <v>7.0000000000000007E-2</v>
      </c>
      <c r="K1162" s="2">
        <f t="shared" si="159"/>
        <v>0</v>
      </c>
      <c r="L1162" s="2">
        <f t="shared" si="160"/>
        <v>7.0000000000000007E-2</v>
      </c>
      <c r="AV1162" s="5" t="str">
        <f t="shared" si="156"/>
        <v/>
      </c>
      <c r="AX1162" s="5" t="str">
        <f t="shared" si="157"/>
        <v/>
      </c>
      <c r="AZ1162" s="5" t="str">
        <f t="shared" si="158"/>
        <v/>
      </c>
      <c r="BB1162" s="2">
        <v>7.0000000000000007E-2</v>
      </c>
      <c r="BC1162" s="5">
        <f t="shared" si="162"/>
        <v>0</v>
      </c>
      <c r="BD1162" s="11">
        <f t="shared" si="161"/>
        <v>0</v>
      </c>
      <c r="BE1162" s="5">
        <f t="shared" si="163"/>
        <v>0</v>
      </c>
    </row>
    <row r="1163" spans="1:57" x14ac:dyDescent="0.3">
      <c r="A1163" s="1" t="s">
        <v>683</v>
      </c>
      <c r="B1163" s="1" t="s">
        <v>684</v>
      </c>
      <c r="C1163" s="1" t="s">
        <v>685</v>
      </c>
      <c r="D1163" s="1" t="s">
        <v>686</v>
      </c>
      <c r="E1163" s="1" t="s">
        <v>84</v>
      </c>
      <c r="F1163" s="1" t="s">
        <v>461</v>
      </c>
      <c r="G1163" s="1" t="s">
        <v>64</v>
      </c>
      <c r="H1163" s="1" t="s">
        <v>65</v>
      </c>
      <c r="I1163" s="2">
        <v>158.13999999999999</v>
      </c>
      <c r="J1163" s="2">
        <v>7.0000000000000007E-2</v>
      </c>
      <c r="K1163" s="2">
        <f t="shared" si="159"/>
        <v>0</v>
      </c>
      <c r="L1163" s="2">
        <f t="shared" si="160"/>
        <v>7.0000000000000007E-2</v>
      </c>
      <c r="AV1163" s="5" t="str">
        <f t="shared" si="156"/>
        <v/>
      </c>
      <c r="AX1163" s="5" t="str">
        <f t="shared" si="157"/>
        <v/>
      </c>
      <c r="AZ1163" s="5" t="str">
        <f t="shared" si="158"/>
        <v/>
      </c>
      <c r="BB1163" s="2">
        <v>7.0000000000000007E-2</v>
      </c>
      <c r="BC1163" s="5">
        <f t="shared" si="162"/>
        <v>0</v>
      </c>
      <c r="BD1163" s="11">
        <f t="shared" si="161"/>
        <v>0</v>
      </c>
      <c r="BE1163" s="5">
        <f t="shared" si="163"/>
        <v>0</v>
      </c>
    </row>
    <row r="1164" spans="1:57" x14ac:dyDescent="0.3">
      <c r="A1164" s="1" t="s">
        <v>683</v>
      </c>
      <c r="B1164" s="1" t="s">
        <v>684</v>
      </c>
      <c r="C1164" s="1" t="s">
        <v>685</v>
      </c>
      <c r="D1164" s="1" t="s">
        <v>686</v>
      </c>
      <c r="E1164" s="1" t="s">
        <v>80</v>
      </c>
      <c r="F1164" s="1" t="s">
        <v>526</v>
      </c>
      <c r="G1164" s="1" t="s">
        <v>64</v>
      </c>
      <c r="H1164" s="1" t="s">
        <v>603</v>
      </c>
      <c r="I1164" s="2">
        <v>158.13999999999999</v>
      </c>
      <c r="J1164" s="2">
        <v>40</v>
      </c>
      <c r="K1164" s="2">
        <f t="shared" si="159"/>
        <v>15.83</v>
      </c>
      <c r="L1164" s="2">
        <f t="shared" si="160"/>
        <v>24.17</v>
      </c>
      <c r="Z1164" s="14">
        <v>15.83</v>
      </c>
      <c r="AA1164" s="5">
        <v>882.83909999999992</v>
      </c>
      <c r="AV1164" s="5" t="str">
        <f t="shared" si="156"/>
        <v/>
      </c>
      <c r="AX1164" s="5" t="str">
        <f t="shared" si="157"/>
        <v/>
      </c>
      <c r="AZ1164" s="5" t="str">
        <f t="shared" si="158"/>
        <v/>
      </c>
      <c r="BB1164" s="2">
        <v>24.17</v>
      </c>
      <c r="BC1164" s="5">
        <f t="shared" si="162"/>
        <v>882.83909999999992</v>
      </c>
      <c r="BD1164" s="11">
        <f t="shared" si="161"/>
        <v>3.1054090322581229E-2</v>
      </c>
      <c r="BE1164" s="5">
        <f t="shared" si="163"/>
        <v>31.054090322581228</v>
      </c>
    </row>
    <row r="1165" spans="1:57" x14ac:dyDescent="0.3">
      <c r="A1165" s="1" t="s">
        <v>683</v>
      </c>
      <c r="B1165" s="1" t="s">
        <v>684</v>
      </c>
      <c r="C1165" s="1" t="s">
        <v>685</v>
      </c>
      <c r="D1165" s="1" t="s">
        <v>686</v>
      </c>
      <c r="E1165" s="1" t="s">
        <v>81</v>
      </c>
      <c r="F1165" s="1" t="s">
        <v>526</v>
      </c>
      <c r="G1165" s="1" t="s">
        <v>64</v>
      </c>
      <c r="H1165" s="1" t="s">
        <v>603</v>
      </c>
      <c r="I1165" s="2">
        <v>158.13999999999999</v>
      </c>
      <c r="J1165" s="2">
        <v>39.06</v>
      </c>
      <c r="K1165" s="2">
        <f t="shared" si="159"/>
        <v>24.06</v>
      </c>
      <c r="L1165" s="2">
        <f t="shared" si="160"/>
        <v>15</v>
      </c>
      <c r="Z1165" s="14">
        <v>24.06</v>
      </c>
      <c r="AA1165" s="5">
        <v>1341.8262</v>
      </c>
      <c r="AV1165" s="5" t="str">
        <f t="shared" si="156"/>
        <v/>
      </c>
      <c r="AX1165" s="5" t="str">
        <f t="shared" si="157"/>
        <v/>
      </c>
      <c r="AZ1165" s="5" t="str">
        <f t="shared" si="158"/>
        <v/>
      </c>
      <c r="BB1165" s="2">
        <v>15</v>
      </c>
      <c r="BC1165" s="5">
        <f t="shared" si="162"/>
        <v>1341.8262</v>
      </c>
      <c r="BD1165" s="11">
        <f t="shared" si="161"/>
        <v>4.7199078531983851E-2</v>
      </c>
      <c r="BE1165" s="5">
        <f t="shared" si="163"/>
        <v>47.199078531983851</v>
      </c>
    </row>
    <row r="1166" spans="1:57" x14ac:dyDescent="0.3">
      <c r="A1166" s="1" t="s">
        <v>683</v>
      </c>
      <c r="B1166" s="1" t="s">
        <v>684</v>
      </c>
      <c r="C1166" s="1" t="s">
        <v>685</v>
      </c>
      <c r="D1166" s="1" t="s">
        <v>686</v>
      </c>
      <c r="E1166" s="1" t="s">
        <v>67</v>
      </c>
      <c r="F1166" s="1" t="s">
        <v>526</v>
      </c>
      <c r="G1166" s="1" t="s">
        <v>64</v>
      </c>
      <c r="H1166" s="1" t="s">
        <v>603</v>
      </c>
      <c r="I1166" s="2">
        <v>158.13999999999999</v>
      </c>
      <c r="J1166" s="2">
        <v>40</v>
      </c>
      <c r="K1166" s="2">
        <f t="shared" si="159"/>
        <v>15.42</v>
      </c>
      <c r="L1166" s="2">
        <f t="shared" si="160"/>
        <v>24.58</v>
      </c>
      <c r="Z1166" s="14">
        <v>15.42</v>
      </c>
      <c r="AA1166" s="5">
        <v>859.97339999999997</v>
      </c>
      <c r="AV1166" s="5" t="str">
        <f t="shared" si="156"/>
        <v/>
      </c>
      <c r="AX1166" s="5" t="str">
        <f t="shared" si="157"/>
        <v/>
      </c>
      <c r="AZ1166" s="5" t="str">
        <f t="shared" si="158"/>
        <v/>
      </c>
      <c r="BB1166" s="2">
        <v>24.58</v>
      </c>
      <c r="BC1166" s="5">
        <f t="shared" si="162"/>
        <v>859.97339999999997</v>
      </c>
      <c r="BD1166" s="11">
        <f t="shared" si="161"/>
        <v>3.0249783498054489E-2</v>
      </c>
      <c r="BE1166" s="5">
        <f t="shared" si="163"/>
        <v>30.249783498054487</v>
      </c>
    </row>
    <row r="1167" spans="1:57" x14ac:dyDescent="0.3">
      <c r="A1167" s="1" t="s">
        <v>683</v>
      </c>
      <c r="B1167" s="1" t="s">
        <v>684</v>
      </c>
      <c r="C1167" s="1" t="s">
        <v>685</v>
      </c>
      <c r="D1167" s="1" t="s">
        <v>686</v>
      </c>
      <c r="E1167" s="1" t="s">
        <v>62</v>
      </c>
      <c r="F1167" s="1" t="s">
        <v>526</v>
      </c>
      <c r="G1167" s="1" t="s">
        <v>64</v>
      </c>
      <c r="H1167" s="1" t="s">
        <v>603</v>
      </c>
      <c r="I1167" s="2">
        <v>158.13999999999999</v>
      </c>
      <c r="J1167" s="2">
        <v>37.89</v>
      </c>
      <c r="K1167" s="2">
        <f t="shared" si="159"/>
        <v>11.36</v>
      </c>
      <c r="L1167" s="2">
        <f t="shared" si="160"/>
        <v>26.53</v>
      </c>
      <c r="Z1167" s="14">
        <v>11.36</v>
      </c>
      <c r="AA1167" s="5">
        <v>633.54719999999998</v>
      </c>
      <c r="AV1167" s="5" t="str">
        <f t="shared" ref="AV1167:AV1196" si="164">IF(AU1167&gt;0,AU1167*$AV$1,"")</f>
        <v/>
      </c>
      <c r="AX1167" s="5" t="str">
        <f t="shared" ref="AX1167:AX1196" si="165">IF(AW1167&gt;0,AW1167*$AX$1,"")</f>
        <v/>
      </c>
      <c r="AZ1167" s="5" t="str">
        <f t="shared" ref="AZ1167:AZ1196" si="166">IF(AY1167&gt;0,AY1167*$AZ$1,"")</f>
        <v/>
      </c>
      <c r="BB1167" s="2">
        <v>26.53</v>
      </c>
      <c r="BC1167" s="5">
        <f t="shared" si="162"/>
        <v>633.54719999999998</v>
      </c>
      <c r="BD1167" s="11">
        <f t="shared" si="161"/>
        <v>2.2285184211277495E-2</v>
      </c>
      <c r="BE1167" s="5">
        <f t="shared" si="163"/>
        <v>22.285184211277496</v>
      </c>
    </row>
    <row r="1168" spans="1:57" x14ac:dyDescent="0.3">
      <c r="A1168" s="1" t="s">
        <v>683</v>
      </c>
      <c r="B1168" s="1" t="s">
        <v>684</v>
      </c>
      <c r="C1168" s="1" t="s">
        <v>685</v>
      </c>
      <c r="D1168" s="1" t="s">
        <v>686</v>
      </c>
      <c r="E1168" s="1" t="s">
        <v>68</v>
      </c>
      <c r="F1168" s="1" t="s">
        <v>526</v>
      </c>
      <c r="G1168" s="1" t="s">
        <v>64</v>
      </c>
      <c r="H1168" s="1" t="s">
        <v>603</v>
      </c>
      <c r="I1168" s="2">
        <v>158.13999999999999</v>
      </c>
      <c r="J1168" s="2">
        <v>0.08</v>
      </c>
      <c r="K1168" s="2">
        <f t="shared" si="159"/>
        <v>0.08</v>
      </c>
      <c r="L1168" s="2">
        <f t="shared" si="160"/>
        <v>0</v>
      </c>
      <c r="Z1168" s="14">
        <v>0.08</v>
      </c>
      <c r="AA1168" s="5">
        <v>4.4615999999999998</v>
      </c>
      <c r="AV1168" s="5" t="str">
        <f t="shared" si="164"/>
        <v/>
      </c>
      <c r="AX1168" s="5" t="str">
        <f t="shared" si="165"/>
        <v/>
      </c>
      <c r="AZ1168" s="5" t="str">
        <f t="shared" si="166"/>
        <v/>
      </c>
      <c r="BC1168" s="5">
        <f t="shared" si="162"/>
        <v>4.4615999999999998</v>
      </c>
      <c r="BD1168" s="11">
        <f t="shared" si="161"/>
        <v>1.5693791698082743E-4</v>
      </c>
      <c r="BE1168" s="5">
        <f t="shared" si="163"/>
        <v>0.15693791698082743</v>
      </c>
    </row>
    <row r="1169" spans="1:57" x14ac:dyDescent="0.3">
      <c r="A1169" s="1" t="s">
        <v>683</v>
      </c>
      <c r="B1169" s="1" t="s">
        <v>684</v>
      </c>
      <c r="C1169" s="1" t="s">
        <v>685</v>
      </c>
      <c r="D1169" s="1" t="s">
        <v>686</v>
      </c>
      <c r="E1169" s="1" t="s">
        <v>82</v>
      </c>
      <c r="F1169" s="1" t="s">
        <v>526</v>
      </c>
      <c r="G1169" s="1" t="s">
        <v>64</v>
      </c>
      <c r="H1169" s="1" t="s">
        <v>603</v>
      </c>
      <c r="I1169" s="2">
        <v>158.13999999999999</v>
      </c>
      <c r="J1169" s="2">
        <v>0.08</v>
      </c>
      <c r="K1169" s="2">
        <f t="shared" si="159"/>
        <v>0.08</v>
      </c>
      <c r="L1169" s="2">
        <f t="shared" si="160"/>
        <v>0</v>
      </c>
      <c r="Z1169" s="14">
        <v>0.08</v>
      </c>
      <c r="AA1169" s="5">
        <v>4.4615999999999998</v>
      </c>
      <c r="AV1169" s="5" t="str">
        <f t="shared" si="164"/>
        <v/>
      </c>
      <c r="AX1169" s="5" t="str">
        <f t="shared" si="165"/>
        <v/>
      </c>
      <c r="AZ1169" s="5" t="str">
        <f t="shared" si="166"/>
        <v/>
      </c>
      <c r="BC1169" s="5">
        <f t="shared" si="162"/>
        <v>4.4615999999999998</v>
      </c>
      <c r="BD1169" s="11">
        <f t="shared" si="161"/>
        <v>1.5693791698082743E-4</v>
      </c>
      <c r="BE1169" s="5">
        <f t="shared" si="163"/>
        <v>0.15693791698082743</v>
      </c>
    </row>
    <row r="1170" spans="1:57" x14ac:dyDescent="0.3">
      <c r="A1170" s="1" t="s">
        <v>687</v>
      </c>
      <c r="B1170" s="1" t="s">
        <v>230</v>
      </c>
      <c r="C1170" s="1" t="s">
        <v>108</v>
      </c>
      <c r="D1170" s="1" t="s">
        <v>88</v>
      </c>
      <c r="E1170" s="1" t="s">
        <v>83</v>
      </c>
      <c r="F1170" s="1" t="s">
        <v>526</v>
      </c>
      <c r="G1170" s="1" t="s">
        <v>64</v>
      </c>
      <c r="H1170" s="1" t="s">
        <v>603</v>
      </c>
      <c r="I1170" s="2">
        <v>160</v>
      </c>
      <c r="J1170" s="2">
        <v>7.0000000000000007E-2</v>
      </c>
      <c r="K1170" s="2">
        <f t="shared" si="159"/>
        <v>0</v>
      </c>
      <c r="L1170" s="2">
        <f t="shared" si="160"/>
        <v>0.04</v>
      </c>
      <c r="AV1170" s="5" t="str">
        <f t="shared" si="164"/>
        <v/>
      </c>
      <c r="AX1170" s="5" t="str">
        <f t="shared" si="165"/>
        <v/>
      </c>
      <c r="AZ1170" s="5" t="str">
        <f t="shared" si="166"/>
        <v/>
      </c>
      <c r="BB1170" s="2">
        <v>0.04</v>
      </c>
      <c r="BC1170" s="5">
        <f t="shared" si="162"/>
        <v>0</v>
      </c>
      <c r="BD1170" s="11">
        <f t="shared" si="161"/>
        <v>0</v>
      </c>
      <c r="BE1170" s="5">
        <f t="shared" si="163"/>
        <v>0</v>
      </c>
    </row>
    <row r="1171" spans="1:57" x14ac:dyDescent="0.3">
      <c r="A1171" s="1" t="s">
        <v>687</v>
      </c>
      <c r="B1171" s="1" t="s">
        <v>230</v>
      </c>
      <c r="C1171" s="1" t="s">
        <v>108</v>
      </c>
      <c r="D1171" s="1" t="s">
        <v>88</v>
      </c>
      <c r="E1171" s="1" t="s">
        <v>109</v>
      </c>
      <c r="F1171" s="1" t="s">
        <v>526</v>
      </c>
      <c r="G1171" s="1" t="s">
        <v>64</v>
      </c>
      <c r="H1171" s="1" t="s">
        <v>603</v>
      </c>
      <c r="I1171" s="2">
        <v>160</v>
      </c>
      <c r="J1171" s="2">
        <v>41.59</v>
      </c>
      <c r="K1171" s="2">
        <f t="shared" si="159"/>
        <v>29.32</v>
      </c>
      <c r="L1171" s="2">
        <f t="shared" si="160"/>
        <v>0.84</v>
      </c>
      <c r="Z1171" s="14">
        <v>29.32</v>
      </c>
      <c r="AA1171" s="5">
        <v>1635.1764000000001</v>
      </c>
      <c r="AV1171" s="5" t="str">
        <f t="shared" si="164"/>
        <v/>
      </c>
      <c r="AX1171" s="5" t="str">
        <f t="shared" si="165"/>
        <v/>
      </c>
      <c r="AZ1171" s="5" t="str">
        <f t="shared" si="166"/>
        <v/>
      </c>
      <c r="BB1171" s="2">
        <v>0.84</v>
      </c>
      <c r="BC1171" s="5">
        <f t="shared" si="162"/>
        <v>1635.1764000000001</v>
      </c>
      <c r="BD1171" s="11">
        <f t="shared" si="161"/>
        <v>5.751774657347325E-2</v>
      </c>
      <c r="BE1171" s="5">
        <f t="shared" si="163"/>
        <v>57.517746573473254</v>
      </c>
    </row>
    <row r="1172" spans="1:57" x14ac:dyDescent="0.3">
      <c r="A1172" s="1" t="s">
        <v>687</v>
      </c>
      <c r="B1172" s="1" t="s">
        <v>230</v>
      </c>
      <c r="C1172" s="1" t="s">
        <v>108</v>
      </c>
      <c r="D1172" s="1" t="s">
        <v>88</v>
      </c>
      <c r="E1172" s="1" t="s">
        <v>120</v>
      </c>
      <c r="F1172" s="1" t="s">
        <v>526</v>
      </c>
      <c r="G1172" s="1" t="s">
        <v>64</v>
      </c>
      <c r="H1172" s="1" t="s">
        <v>603</v>
      </c>
      <c r="I1172" s="2">
        <v>160</v>
      </c>
      <c r="J1172" s="2">
        <v>40.520000000000003</v>
      </c>
      <c r="K1172" s="2">
        <f t="shared" si="159"/>
        <v>38.880000000000003</v>
      </c>
      <c r="L1172" s="2">
        <f t="shared" si="160"/>
        <v>1.1200000000000001</v>
      </c>
      <c r="Z1172" s="14">
        <v>38.880000000000003</v>
      </c>
      <c r="AA1172" s="5">
        <v>2168.3375999999998</v>
      </c>
      <c r="AV1172" s="5" t="str">
        <f t="shared" si="164"/>
        <v/>
      </c>
      <c r="AX1172" s="5" t="str">
        <f t="shared" si="165"/>
        <v/>
      </c>
      <c r="AZ1172" s="5" t="str">
        <f t="shared" si="166"/>
        <v/>
      </c>
      <c r="BB1172" s="2">
        <v>1.1200000000000001</v>
      </c>
      <c r="BC1172" s="5">
        <f t="shared" si="162"/>
        <v>2168.3375999999998</v>
      </c>
      <c r="BD1172" s="11">
        <f t="shared" si="161"/>
        <v>7.6271827652682131E-2</v>
      </c>
      <c r="BE1172" s="5">
        <f t="shared" si="163"/>
        <v>76.271827652682134</v>
      </c>
    </row>
    <row r="1173" spans="1:57" x14ac:dyDescent="0.3">
      <c r="A1173" s="1" t="s">
        <v>687</v>
      </c>
      <c r="B1173" s="1" t="s">
        <v>230</v>
      </c>
      <c r="C1173" s="1" t="s">
        <v>108</v>
      </c>
      <c r="D1173" s="1" t="s">
        <v>88</v>
      </c>
      <c r="E1173" s="1" t="s">
        <v>69</v>
      </c>
      <c r="F1173" s="1" t="s">
        <v>526</v>
      </c>
      <c r="G1173" s="1" t="s">
        <v>64</v>
      </c>
      <c r="H1173" s="1" t="s">
        <v>603</v>
      </c>
      <c r="I1173" s="2">
        <v>160</v>
      </c>
      <c r="J1173" s="2">
        <v>0.11</v>
      </c>
      <c r="K1173" s="2">
        <f t="shared" si="159"/>
        <v>0.06</v>
      </c>
      <c r="L1173" s="2">
        <f t="shared" si="160"/>
        <v>0.05</v>
      </c>
      <c r="Z1173" s="14">
        <v>0.06</v>
      </c>
      <c r="AA1173" s="5">
        <v>3.3462000000000001</v>
      </c>
      <c r="AV1173" s="5" t="str">
        <f t="shared" si="164"/>
        <v/>
      </c>
      <c r="AX1173" s="5" t="str">
        <f t="shared" si="165"/>
        <v/>
      </c>
      <c r="AZ1173" s="5" t="str">
        <f t="shared" si="166"/>
        <v/>
      </c>
      <c r="BB1173" s="2">
        <v>0.05</v>
      </c>
      <c r="BC1173" s="5">
        <f t="shared" si="162"/>
        <v>3.3462000000000001</v>
      </c>
      <c r="BD1173" s="11">
        <f t="shared" si="161"/>
        <v>1.1770343773562057E-4</v>
      </c>
      <c r="BE1173" s="5">
        <f t="shared" si="163"/>
        <v>0.11770343773562057</v>
      </c>
    </row>
    <row r="1174" spans="1:57" x14ac:dyDescent="0.3">
      <c r="A1174" s="1" t="s">
        <v>687</v>
      </c>
      <c r="B1174" s="1" t="s">
        <v>230</v>
      </c>
      <c r="C1174" s="1" t="s">
        <v>108</v>
      </c>
      <c r="D1174" s="1" t="s">
        <v>88</v>
      </c>
      <c r="E1174" s="1" t="s">
        <v>96</v>
      </c>
      <c r="F1174" s="1" t="s">
        <v>526</v>
      </c>
      <c r="G1174" s="1" t="s">
        <v>64</v>
      </c>
      <c r="H1174" s="1" t="s">
        <v>603</v>
      </c>
      <c r="I1174" s="2">
        <v>160</v>
      </c>
      <c r="J1174" s="2">
        <v>0.1</v>
      </c>
      <c r="K1174" s="2">
        <f t="shared" si="159"/>
        <v>0.09</v>
      </c>
      <c r="L1174" s="2">
        <f t="shared" si="160"/>
        <v>0.01</v>
      </c>
      <c r="Z1174" s="14">
        <v>0.09</v>
      </c>
      <c r="AA1174" s="5">
        <v>5.0192999999999994</v>
      </c>
      <c r="AV1174" s="5" t="str">
        <f t="shared" si="164"/>
        <v/>
      </c>
      <c r="AX1174" s="5" t="str">
        <f t="shared" si="165"/>
        <v/>
      </c>
      <c r="AZ1174" s="5" t="str">
        <f t="shared" si="166"/>
        <v/>
      </c>
      <c r="BB1174" s="2">
        <v>0.01</v>
      </c>
      <c r="BC1174" s="5">
        <f t="shared" si="162"/>
        <v>5.0192999999999994</v>
      </c>
      <c r="BD1174" s="11">
        <f t="shared" si="161"/>
        <v>1.7655515660343083E-4</v>
      </c>
      <c r="BE1174" s="5">
        <f t="shared" si="163"/>
        <v>0.17655515660343082</v>
      </c>
    </row>
    <row r="1175" spans="1:57" x14ac:dyDescent="0.3">
      <c r="A1175" s="1" t="s">
        <v>687</v>
      </c>
      <c r="B1175" s="1" t="s">
        <v>230</v>
      </c>
      <c r="C1175" s="1" t="s">
        <v>108</v>
      </c>
      <c r="D1175" s="1" t="s">
        <v>88</v>
      </c>
      <c r="E1175" s="1" t="s">
        <v>101</v>
      </c>
      <c r="F1175" s="1" t="s">
        <v>526</v>
      </c>
      <c r="G1175" s="1" t="s">
        <v>64</v>
      </c>
      <c r="H1175" s="1" t="s">
        <v>603</v>
      </c>
      <c r="I1175" s="2">
        <v>160</v>
      </c>
      <c r="J1175" s="2">
        <v>38.369999999999997</v>
      </c>
      <c r="K1175" s="2">
        <f t="shared" si="159"/>
        <v>21.33</v>
      </c>
      <c r="L1175" s="2">
        <f t="shared" si="160"/>
        <v>17.04</v>
      </c>
      <c r="Z1175" s="14">
        <v>21.15</v>
      </c>
      <c r="AA1175" s="5">
        <v>1179.5355</v>
      </c>
      <c r="AH1175" s="9">
        <v>0.18</v>
      </c>
      <c r="AI1175" s="5">
        <v>3.6315135000000001</v>
      </c>
      <c r="AV1175" s="5" t="str">
        <f t="shared" si="164"/>
        <v/>
      </c>
      <c r="AX1175" s="5" t="str">
        <f t="shared" si="165"/>
        <v/>
      </c>
      <c r="AZ1175" s="5" t="str">
        <f t="shared" si="166"/>
        <v/>
      </c>
      <c r="BB1175" s="2">
        <v>17.04</v>
      </c>
      <c r="BC1175" s="5">
        <f t="shared" si="162"/>
        <v>1183.1670134999999</v>
      </c>
      <c r="BD1175" s="11">
        <f t="shared" si="161"/>
        <v>4.1618201214612814E-2</v>
      </c>
      <c r="BE1175" s="5">
        <f t="shared" si="163"/>
        <v>41.618201214612817</v>
      </c>
    </row>
    <row r="1176" spans="1:57" x14ac:dyDescent="0.3">
      <c r="A1176" s="1" t="s">
        <v>687</v>
      </c>
      <c r="B1176" s="1" t="s">
        <v>230</v>
      </c>
      <c r="C1176" s="1" t="s">
        <v>108</v>
      </c>
      <c r="D1176" s="1" t="s">
        <v>88</v>
      </c>
      <c r="E1176" s="1" t="s">
        <v>84</v>
      </c>
      <c r="F1176" s="1" t="s">
        <v>526</v>
      </c>
      <c r="G1176" s="1" t="s">
        <v>64</v>
      </c>
      <c r="H1176" s="1" t="s">
        <v>603</v>
      </c>
      <c r="I1176" s="2">
        <v>160</v>
      </c>
      <c r="J1176" s="2">
        <v>38.54</v>
      </c>
      <c r="K1176" s="2">
        <f t="shared" si="159"/>
        <v>35.449999999999996</v>
      </c>
      <c r="L1176" s="2">
        <f t="shared" si="160"/>
        <v>1.21</v>
      </c>
      <c r="Z1176" s="14">
        <v>34.26</v>
      </c>
      <c r="AA1176" s="5">
        <v>1910.6802</v>
      </c>
      <c r="AH1176" s="9">
        <v>1.19</v>
      </c>
      <c r="AI1176" s="5">
        <v>24.008339249999999</v>
      </c>
      <c r="AV1176" s="5" t="str">
        <f t="shared" si="164"/>
        <v/>
      </c>
      <c r="AX1176" s="5" t="str">
        <f t="shared" si="165"/>
        <v/>
      </c>
      <c r="AZ1176" s="5" t="str">
        <f t="shared" si="166"/>
        <v/>
      </c>
      <c r="BB1176" s="2">
        <v>1.21</v>
      </c>
      <c r="BC1176" s="5">
        <f t="shared" si="162"/>
        <v>1934.6885392500001</v>
      </c>
      <c r="BD1176" s="11">
        <f t="shared" si="161"/>
        <v>6.8053162398371628E-2</v>
      </c>
      <c r="BE1176" s="5">
        <f t="shared" si="163"/>
        <v>68.053162398371626</v>
      </c>
    </row>
    <row r="1177" spans="1:57" x14ac:dyDescent="0.3">
      <c r="A1177" s="1" t="s">
        <v>687</v>
      </c>
      <c r="B1177" s="1" t="s">
        <v>230</v>
      </c>
      <c r="C1177" s="1" t="s">
        <v>108</v>
      </c>
      <c r="D1177" s="1" t="s">
        <v>88</v>
      </c>
      <c r="E1177" s="1" t="s">
        <v>82</v>
      </c>
      <c r="F1177" s="1" t="s">
        <v>526</v>
      </c>
      <c r="G1177" s="1" t="s">
        <v>64</v>
      </c>
      <c r="H1177" s="1" t="s">
        <v>603</v>
      </c>
      <c r="I1177" s="2">
        <v>160</v>
      </c>
      <c r="J1177" s="2">
        <v>7.0000000000000007E-2</v>
      </c>
      <c r="K1177" s="2">
        <f t="shared" si="159"/>
        <v>0</v>
      </c>
      <c r="L1177" s="2">
        <f t="shared" si="160"/>
        <v>7.0000000000000007E-2</v>
      </c>
      <c r="AV1177" s="5" t="str">
        <f t="shared" si="164"/>
        <v/>
      </c>
      <c r="AX1177" s="5" t="str">
        <f t="shared" si="165"/>
        <v/>
      </c>
      <c r="AZ1177" s="5" t="str">
        <f t="shared" si="166"/>
        <v/>
      </c>
      <c r="BB1177" s="2">
        <v>7.0000000000000007E-2</v>
      </c>
      <c r="BC1177" s="5">
        <f t="shared" si="162"/>
        <v>0</v>
      </c>
      <c r="BD1177" s="11">
        <f t="shared" si="161"/>
        <v>0</v>
      </c>
      <c r="BE1177" s="5">
        <f t="shared" si="163"/>
        <v>0</v>
      </c>
    </row>
    <row r="1178" spans="1:57" x14ac:dyDescent="0.3">
      <c r="A1178" s="1" t="s">
        <v>688</v>
      </c>
      <c r="B1178" s="1" t="s">
        <v>230</v>
      </c>
      <c r="C1178" s="1" t="s">
        <v>108</v>
      </c>
      <c r="D1178" s="1" t="s">
        <v>88</v>
      </c>
      <c r="E1178" s="1" t="s">
        <v>83</v>
      </c>
      <c r="F1178" s="1" t="s">
        <v>526</v>
      </c>
      <c r="G1178" s="1" t="s">
        <v>64</v>
      </c>
      <c r="H1178" s="1" t="s">
        <v>603</v>
      </c>
      <c r="I1178" s="2">
        <v>159.44</v>
      </c>
      <c r="J1178" s="2">
        <v>0.09</v>
      </c>
      <c r="K1178" s="2">
        <f t="shared" si="159"/>
        <v>0</v>
      </c>
      <c r="L1178" s="2">
        <f t="shared" si="160"/>
        <v>0.06</v>
      </c>
      <c r="AV1178" s="5" t="str">
        <f t="shared" si="164"/>
        <v/>
      </c>
      <c r="AX1178" s="5" t="str">
        <f t="shared" si="165"/>
        <v/>
      </c>
      <c r="AZ1178" s="5" t="str">
        <f t="shared" si="166"/>
        <v/>
      </c>
      <c r="BB1178" s="2">
        <v>0.06</v>
      </c>
      <c r="BC1178" s="5">
        <f t="shared" si="162"/>
        <v>0</v>
      </c>
      <c r="BD1178" s="11">
        <f t="shared" si="161"/>
        <v>0</v>
      </c>
      <c r="BE1178" s="5">
        <f t="shared" si="163"/>
        <v>0</v>
      </c>
    </row>
    <row r="1179" spans="1:57" x14ac:dyDescent="0.3">
      <c r="A1179" s="1" t="s">
        <v>688</v>
      </c>
      <c r="B1179" s="1" t="s">
        <v>230</v>
      </c>
      <c r="C1179" s="1" t="s">
        <v>108</v>
      </c>
      <c r="D1179" s="1" t="s">
        <v>88</v>
      </c>
      <c r="E1179" s="1" t="s">
        <v>80</v>
      </c>
      <c r="F1179" s="1" t="s">
        <v>526</v>
      </c>
      <c r="G1179" s="1" t="s">
        <v>64</v>
      </c>
      <c r="H1179" s="1" t="s">
        <v>603</v>
      </c>
      <c r="I1179" s="2">
        <v>159.44</v>
      </c>
      <c r="J1179" s="2">
        <v>0.09</v>
      </c>
      <c r="K1179" s="2">
        <f t="shared" si="159"/>
        <v>0</v>
      </c>
      <c r="L1179" s="2">
        <f t="shared" si="160"/>
        <v>0.09</v>
      </c>
      <c r="AV1179" s="5" t="str">
        <f t="shared" si="164"/>
        <v/>
      </c>
      <c r="AX1179" s="5" t="str">
        <f t="shared" si="165"/>
        <v/>
      </c>
      <c r="AZ1179" s="5" t="str">
        <f t="shared" si="166"/>
        <v/>
      </c>
      <c r="BB1179" s="2">
        <v>0.09</v>
      </c>
      <c r="BC1179" s="5">
        <f t="shared" si="162"/>
        <v>0</v>
      </c>
      <c r="BD1179" s="11">
        <f t="shared" si="161"/>
        <v>0</v>
      </c>
      <c r="BE1179" s="5">
        <f t="shared" si="163"/>
        <v>0</v>
      </c>
    </row>
    <row r="1180" spans="1:57" x14ac:dyDescent="0.3">
      <c r="A1180" s="1" t="s">
        <v>688</v>
      </c>
      <c r="B1180" s="1" t="s">
        <v>230</v>
      </c>
      <c r="C1180" s="1" t="s">
        <v>108</v>
      </c>
      <c r="D1180" s="1" t="s">
        <v>88</v>
      </c>
      <c r="E1180" s="1" t="s">
        <v>66</v>
      </c>
      <c r="F1180" s="1" t="s">
        <v>537</v>
      </c>
      <c r="G1180" s="1" t="s">
        <v>64</v>
      </c>
      <c r="H1180" s="1" t="s">
        <v>603</v>
      </c>
      <c r="I1180" s="2">
        <v>159.44</v>
      </c>
      <c r="J1180" s="2">
        <v>39.93</v>
      </c>
      <c r="K1180" s="2">
        <f t="shared" si="159"/>
        <v>0</v>
      </c>
      <c r="L1180" s="2">
        <f t="shared" si="160"/>
        <v>10.79</v>
      </c>
      <c r="AV1180" s="5" t="str">
        <f t="shared" si="164"/>
        <v/>
      </c>
      <c r="AX1180" s="5" t="str">
        <f t="shared" si="165"/>
        <v/>
      </c>
      <c r="AZ1180" s="5" t="str">
        <f t="shared" si="166"/>
        <v/>
      </c>
      <c r="BB1180" s="2">
        <v>10.79</v>
      </c>
      <c r="BC1180" s="5">
        <f t="shared" si="162"/>
        <v>0</v>
      </c>
      <c r="BD1180" s="11">
        <f t="shared" si="161"/>
        <v>0</v>
      </c>
      <c r="BE1180" s="5">
        <f t="shared" si="163"/>
        <v>0</v>
      </c>
    </row>
    <row r="1181" spans="1:57" x14ac:dyDescent="0.3">
      <c r="A1181" s="1" t="s">
        <v>688</v>
      </c>
      <c r="B1181" s="1" t="s">
        <v>230</v>
      </c>
      <c r="C1181" s="1" t="s">
        <v>108</v>
      </c>
      <c r="D1181" s="1" t="s">
        <v>88</v>
      </c>
      <c r="E1181" s="1" t="s">
        <v>62</v>
      </c>
      <c r="F1181" s="1" t="s">
        <v>537</v>
      </c>
      <c r="G1181" s="1" t="s">
        <v>64</v>
      </c>
      <c r="H1181" s="1" t="s">
        <v>603</v>
      </c>
      <c r="I1181" s="2">
        <v>159.44</v>
      </c>
      <c r="J1181" s="2">
        <v>39.42</v>
      </c>
      <c r="K1181" s="2">
        <f t="shared" si="159"/>
        <v>0</v>
      </c>
      <c r="L1181" s="2">
        <f t="shared" si="160"/>
        <v>32.369999999999997</v>
      </c>
      <c r="AV1181" s="5" t="str">
        <f t="shared" si="164"/>
        <v/>
      </c>
      <c r="AX1181" s="5" t="str">
        <f t="shared" si="165"/>
        <v/>
      </c>
      <c r="AZ1181" s="5" t="str">
        <f t="shared" si="166"/>
        <v/>
      </c>
      <c r="BB1181" s="2">
        <v>32.369999999999997</v>
      </c>
      <c r="BC1181" s="5">
        <f t="shared" si="162"/>
        <v>0</v>
      </c>
      <c r="BD1181" s="11">
        <f t="shared" si="161"/>
        <v>0</v>
      </c>
      <c r="BE1181" s="5">
        <f t="shared" si="163"/>
        <v>0</v>
      </c>
    </row>
    <row r="1182" spans="1:57" x14ac:dyDescent="0.3">
      <c r="A1182" s="1" t="s">
        <v>688</v>
      </c>
      <c r="B1182" s="1" t="s">
        <v>230</v>
      </c>
      <c r="C1182" s="1" t="s">
        <v>108</v>
      </c>
      <c r="D1182" s="1" t="s">
        <v>88</v>
      </c>
      <c r="E1182" s="1" t="s">
        <v>70</v>
      </c>
      <c r="F1182" s="1" t="s">
        <v>595</v>
      </c>
      <c r="G1182" s="1" t="s">
        <v>64</v>
      </c>
      <c r="H1182" s="1" t="s">
        <v>65</v>
      </c>
      <c r="I1182" s="2">
        <v>159.44</v>
      </c>
      <c r="J1182" s="2">
        <v>0.06</v>
      </c>
      <c r="K1182" s="2">
        <f t="shared" si="159"/>
        <v>0</v>
      </c>
      <c r="L1182" s="2">
        <f t="shared" si="160"/>
        <v>0.05</v>
      </c>
      <c r="AV1182" s="5" t="str">
        <f t="shared" si="164"/>
        <v/>
      </c>
      <c r="AX1182" s="5" t="str">
        <f t="shared" si="165"/>
        <v/>
      </c>
      <c r="AZ1182" s="5" t="str">
        <f t="shared" si="166"/>
        <v/>
      </c>
      <c r="BB1182" s="2">
        <v>0.05</v>
      </c>
      <c r="BC1182" s="5">
        <f t="shared" si="162"/>
        <v>0</v>
      </c>
      <c r="BD1182" s="11">
        <f t="shared" si="161"/>
        <v>0</v>
      </c>
      <c r="BE1182" s="5">
        <f t="shared" si="163"/>
        <v>0</v>
      </c>
    </row>
    <row r="1183" spans="1:57" x14ac:dyDescent="0.3">
      <c r="A1183" s="1" t="s">
        <v>689</v>
      </c>
      <c r="B1183" s="1" t="s">
        <v>690</v>
      </c>
      <c r="C1183" s="1" t="s">
        <v>691</v>
      </c>
      <c r="D1183" s="1" t="s">
        <v>692</v>
      </c>
      <c r="E1183" s="1" t="s">
        <v>66</v>
      </c>
      <c r="F1183" s="1" t="s">
        <v>241</v>
      </c>
      <c r="G1183" s="1" t="s">
        <v>64</v>
      </c>
      <c r="H1183" s="1" t="s">
        <v>693</v>
      </c>
      <c r="I1183" s="2">
        <v>275.25</v>
      </c>
      <c r="J1183" s="2">
        <v>7.0000000000000007E-2</v>
      </c>
      <c r="K1183" s="2">
        <f t="shared" si="159"/>
        <v>7.0000000000000007E-2</v>
      </c>
      <c r="L1183" s="2">
        <f t="shared" si="160"/>
        <v>0</v>
      </c>
      <c r="AJ1183" s="2">
        <v>7.0000000000000007E-2</v>
      </c>
      <c r="AK1183" s="5">
        <v>6.1047000000000002</v>
      </c>
      <c r="AV1183" s="5" t="str">
        <f t="shared" si="164"/>
        <v/>
      </c>
      <c r="AX1183" s="5" t="str">
        <f t="shared" si="165"/>
        <v/>
      </c>
      <c r="AZ1183" s="5" t="str">
        <f t="shared" si="166"/>
        <v/>
      </c>
      <c r="BC1183" s="5">
        <f t="shared" si="162"/>
        <v>6.1047000000000002</v>
      </c>
      <c r="BD1183" s="11">
        <f t="shared" si="161"/>
        <v>2.1473437820352726E-4</v>
      </c>
      <c r="BE1183" s="5">
        <f t="shared" si="163"/>
        <v>0.21473437820352725</v>
      </c>
    </row>
    <row r="1184" spans="1:57" x14ac:dyDescent="0.3">
      <c r="A1184" s="1" t="s">
        <v>689</v>
      </c>
      <c r="B1184" s="1" t="s">
        <v>690</v>
      </c>
      <c r="C1184" s="1" t="s">
        <v>691</v>
      </c>
      <c r="D1184" s="1" t="s">
        <v>692</v>
      </c>
      <c r="E1184" s="1" t="s">
        <v>120</v>
      </c>
      <c r="F1184" s="1" t="s">
        <v>241</v>
      </c>
      <c r="G1184" s="1" t="s">
        <v>64</v>
      </c>
      <c r="H1184" s="1" t="s">
        <v>693</v>
      </c>
      <c r="I1184" s="2">
        <v>275.25</v>
      </c>
      <c r="J1184" s="2">
        <v>20</v>
      </c>
      <c r="K1184" s="2">
        <f t="shared" si="159"/>
        <v>6.26</v>
      </c>
      <c r="L1184" s="2">
        <f t="shared" si="160"/>
        <v>0</v>
      </c>
      <c r="AJ1184" s="2">
        <v>6.26</v>
      </c>
      <c r="AK1184" s="5">
        <v>545.93459999999993</v>
      </c>
      <c r="AV1184" s="5" t="str">
        <f t="shared" si="164"/>
        <v/>
      </c>
      <c r="AX1184" s="5" t="str">
        <f t="shared" si="165"/>
        <v/>
      </c>
      <c r="AZ1184" s="5" t="str">
        <f t="shared" si="166"/>
        <v/>
      </c>
      <c r="BC1184" s="5">
        <f t="shared" si="162"/>
        <v>545.93459999999993</v>
      </c>
      <c r="BD1184" s="11">
        <f t="shared" si="161"/>
        <v>1.9203388679344006E-2</v>
      </c>
      <c r="BE1184" s="5">
        <f t="shared" si="163"/>
        <v>19.203388679344005</v>
      </c>
    </row>
    <row r="1185" spans="1:57" x14ac:dyDescent="0.3">
      <c r="A1185" s="1" t="s">
        <v>689</v>
      </c>
      <c r="B1185" s="1" t="s">
        <v>690</v>
      </c>
      <c r="C1185" s="1" t="s">
        <v>691</v>
      </c>
      <c r="D1185" s="1" t="s">
        <v>692</v>
      </c>
      <c r="E1185" s="1" t="s">
        <v>69</v>
      </c>
      <c r="F1185" s="1" t="s">
        <v>241</v>
      </c>
      <c r="G1185" s="1" t="s">
        <v>64</v>
      </c>
      <c r="H1185" s="1" t="s">
        <v>693</v>
      </c>
      <c r="I1185" s="2">
        <v>275.25</v>
      </c>
      <c r="J1185" s="2">
        <v>24.68</v>
      </c>
      <c r="K1185" s="2">
        <f t="shared" si="159"/>
        <v>20.13</v>
      </c>
      <c r="L1185" s="2">
        <f t="shared" si="160"/>
        <v>0</v>
      </c>
      <c r="AJ1185" s="2">
        <v>20.13</v>
      </c>
      <c r="AK1185" s="5">
        <v>1755.5373</v>
      </c>
      <c r="AV1185" s="5" t="str">
        <f t="shared" si="164"/>
        <v/>
      </c>
      <c r="AX1185" s="5" t="str">
        <f t="shared" si="165"/>
        <v/>
      </c>
      <c r="AZ1185" s="5" t="str">
        <f t="shared" si="166"/>
        <v/>
      </c>
      <c r="BC1185" s="5">
        <f t="shared" si="162"/>
        <v>1755.5373</v>
      </c>
      <c r="BD1185" s="11">
        <f t="shared" si="161"/>
        <v>6.1751471903385764E-2</v>
      </c>
      <c r="BE1185" s="5">
        <f t="shared" si="163"/>
        <v>61.751471903385763</v>
      </c>
    </row>
    <row r="1186" spans="1:57" x14ac:dyDescent="0.3">
      <c r="A1186" s="1" t="s">
        <v>689</v>
      </c>
      <c r="B1186" s="1" t="s">
        <v>690</v>
      </c>
      <c r="C1186" s="1" t="s">
        <v>691</v>
      </c>
      <c r="D1186" s="1" t="s">
        <v>692</v>
      </c>
      <c r="E1186" s="1" t="s">
        <v>132</v>
      </c>
      <c r="F1186" s="1" t="s">
        <v>241</v>
      </c>
      <c r="G1186" s="1" t="s">
        <v>64</v>
      </c>
      <c r="H1186" s="1" t="s">
        <v>693</v>
      </c>
      <c r="I1186" s="2">
        <v>275.25</v>
      </c>
      <c r="J1186" s="2">
        <v>34.14</v>
      </c>
      <c r="K1186" s="2">
        <f t="shared" si="159"/>
        <v>25.26</v>
      </c>
      <c r="L1186" s="2">
        <f t="shared" si="160"/>
        <v>0</v>
      </c>
      <c r="AJ1186" s="2">
        <v>25.26</v>
      </c>
      <c r="AK1186" s="5">
        <v>2202.9245999999998</v>
      </c>
      <c r="AV1186" s="5" t="str">
        <f t="shared" si="164"/>
        <v/>
      </c>
      <c r="AX1186" s="5" t="str">
        <f t="shared" si="165"/>
        <v/>
      </c>
      <c r="AZ1186" s="5" t="str">
        <f t="shared" si="166"/>
        <v/>
      </c>
      <c r="BC1186" s="5">
        <f t="shared" si="162"/>
        <v>2202.9245999999998</v>
      </c>
      <c r="BD1186" s="11">
        <f t="shared" si="161"/>
        <v>7.7488434191729974E-2</v>
      </c>
      <c r="BE1186" s="5">
        <f t="shared" si="163"/>
        <v>77.488434191729965</v>
      </c>
    </row>
    <row r="1187" spans="1:57" x14ac:dyDescent="0.3">
      <c r="A1187" s="1" t="s">
        <v>689</v>
      </c>
      <c r="B1187" s="1" t="s">
        <v>690</v>
      </c>
      <c r="C1187" s="1" t="s">
        <v>691</v>
      </c>
      <c r="D1187" s="1" t="s">
        <v>692</v>
      </c>
      <c r="E1187" s="1" t="s">
        <v>70</v>
      </c>
      <c r="F1187" s="1" t="s">
        <v>241</v>
      </c>
      <c r="G1187" s="1" t="s">
        <v>64</v>
      </c>
      <c r="H1187" s="1" t="s">
        <v>693</v>
      </c>
      <c r="I1187" s="2">
        <v>275.25</v>
      </c>
      <c r="J1187" s="2">
        <v>38.1</v>
      </c>
      <c r="K1187" s="2">
        <f t="shared" si="159"/>
        <v>1.23</v>
      </c>
      <c r="L1187" s="2">
        <f t="shared" si="160"/>
        <v>0</v>
      </c>
      <c r="N1187" s="4">
        <v>0.25</v>
      </c>
      <c r="O1187" s="5">
        <v>147</v>
      </c>
      <c r="P1187" s="6">
        <v>0.98</v>
      </c>
      <c r="Q1187" s="5">
        <v>434.38499999999999</v>
      </c>
      <c r="AV1187" s="5" t="str">
        <f t="shared" si="164"/>
        <v/>
      </c>
      <c r="AX1187" s="5" t="str">
        <f t="shared" si="165"/>
        <v/>
      </c>
      <c r="AZ1187" s="5" t="str">
        <f t="shared" si="166"/>
        <v/>
      </c>
      <c r="BC1187" s="5">
        <f t="shared" si="162"/>
        <v>581.38499999999999</v>
      </c>
      <c r="BD1187" s="11">
        <f t="shared" si="161"/>
        <v>2.0450365533418138E-2</v>
      </c>
      <c r="BE1187" s="5">
        <f t="shared" si="163"/>
        <v>20.450365533418136</v>
      </c>
    </row>
    <row r="1188" spans="1:57" x14ac:dyDescent="0.3">
      <c r="A1188" s="1" t="s">
        <v>689</v>
      </c>
      <c r="B1188" s="1" t="s">
        <v>690</v>
      </c>
      <c r="C1188" s="1" t="s">
        <v>691</v>
      </c>
      <c r="D1188" s="1" t="s">
        <v>692</v>
      </c>
      <c r="E1188" s="1" t="s">
        <v>96</v>
      </c>
      <c r="F1188" s="1" t="s">
        <v>241</v>
      </c>
      <c r="G1188" s="1" t="s">
        <v>64</v>
      </c>
      <c r="H1188" s="1" t="s">
        <v>693</v>
      </c>
      <c r="I1188" s="2">
        <v>275.25</v>
      </c>
      <c r="J1188" s="2">
        <v>38.92</v>
      </c>
      <c r="K1188" s="2">
        <f t="shared" si="159"/>
        <v>4.5599999999999996</v>
      </c>
      <c r="L1188" s="2">
        <f t="shared" si="160"/>
        <v>0</v>
      </c>
      <c r="N1188" s="4">
        <v>0.97</v>
      </c>
      <c r="O1188" s="5">
        <v>570.36</v>
      </c>
      <c r="P1188" s="6">
        <v>0.96</v>
      </c>
      <c r="Q1188" s="5">
        <v>425.52</v>
      </c>
      <c r="AJ1188" s="2">
        <v>2.63</v>
      </c>
      <c r="AK1188" s="5">
        <v>229.3623</v>
      </c>
      <c r="AV1188" s="5" t="str">
        <f t="shared" si="164"/>
        <v/>
      </c>
      <c r="AX1188" s="5" t="str">
        <f t="shared" si="165"/>
        <v/>
      </c>
      <c r="AZ1188" s="5" t="str">
        <f t="shared" si="166"/>
        <v/>
      </c>
      <c r="BC1188" s="5">
        <f t="shared" si="162"/>
        <v>1225.2422999999999</v>
      </c>
      <c r="BD1188" s="11">
        <f t="shared" si="161"/>
        <v>4.309821013959074E-2</v>
      </c>
      <c r="BE1188" s="5">
        <f t="shared" si="163"/>
        <v>43.098210139590741</v>
      </c>
    </row>
    <row r="1189" spans="1:57" x14ac:dyDescent="0.3">
      <c r="A1189" s="1" t="s">
        <v>689</v>
      </c>
      <c r="B1189" s="1" t="s">
        <v>690</v>
      </c>
      <c r="C1189" s="1" t="s">
        <v>691</v>
      </c>
      <c r="D1189" s="1" t="s">
        <v>692</v>
      </c>
      <c r="E1189" s="1" t="s">
        <v>101</v>
      </c>
      <c r="F1189" s="1" t="s">
        <v>241</v>
      </c>
      <c r="G1189" s="1" t="s">
        <v>64</v>
      </c>
      <c r="H1189" s="1" t="s">
        <v>693</v>
      </c>
      <c r="I1189" s="2">
        <v>275.25</v>
      </c>
      <c r="J1189" s="2">
        <v>39.090000000000003</v>
      </c>
      <c r="K1189" s="2">
        <f t="shared" si="159"/>
        <v>2.11</v>
      </c>
      <c r="L1189" s="2">
        <f t="shared" si="160"/>
        <v>0</v>
      </c>
      <c r="N1189" s="4">
        <v>2.11</v>
      </c>
      <c r="O1189" s="5">
        <v>1240.68</v>
      </c>
      <c r="AV1189" s="5" t="str">
        <f t="shared" si="164"/>
        <v/>
      </c>
      <c r="AX1189" s="5" t="str">
        <f t="shared" si="165"/>
        <v/>
      </c>
      <c r="AZ1189" s="5" t="str">
        <f t="shared" si="166"/>
        <v/>
      </c>
      <c r="BC1189" s="5">
        <f t="shared" si="162"/>
        <v>1240.68</v>
      </c>
      <c r="BD1189" s="11">
        <f t="shared" si="161"/>
        <v>4.3641235171188134E-2</v>
      </c>
      <c r="BE1189" s="5">
        <f t="shared" si="163"/>
        <v>43.641235171188136</v>
      </c>
    </row>
    <row r="1190" spans="1:57" x14ac:dyDescent="0.3">
      <c r="A1190" s="1" t="s">
        <v>696</v>
      </c>
      <c r="B1190" s="1" t="s">
        <v>697</v>
      </c>
      <c r="C1190" s="1" t="s">
        <v>698</v>
      </c>
      <c r="D1190" s="1" t="s">
        <v>370</v>
      </c>
      <c r="E1190" s="1" t="s">
        <v>67</v>
      </c>
      <c r="F1190" s="1" t="s">
        <v>216</v>
      </c>
      <c r="G1190" s="1" t="s">
        <v>64</v>
      </c>
      <c r="H1190" s="1" t="s">
        <v>693</v>
      </c>
      <c r="I1190" s="2">
        <v>156.44999999999999</v>
      </c>
      <c r="J1190" s="2">
        <v>37.67</v>
      </c>
      <c r="K1190" s="2">
        <f t="shared" si="159"/>
        <v>37.67</v>
      </c>
      <c r="L1190" s="2">
        <f t="shared" si="160"/>
        <v>0</v>
      </c>
      <c r="P1190" s="6">
        <v>18.600000000000001</v>
      </c>
      <c r="Q1190" s="5">
        <v>8244.4500000000007</v>
      </c>
      <c r="R1190" s="7">
        <v>18.77</v>
      </c>
      <c r="S1190" s="5">
        <v>4772.2725</v>
      </c>
      <c r="T1190" s="8">
        <v>0.3</v>
      </c>
      <c r="U1190" s="5">
        <v>22.95</v>
      </c>
      <c r="AV1190" s="5" t="str">
        <f t="shared" si="164"/>
        <v/>
      </c>
      <c r="AX1190" s="5" t="str">
        <f t="shared" si="165"/>
        <v/>
      </c>
      <c r="AZ1190" s="5" t="str">
        <f t="shared" si="166"/>
        <v/>
      </c>
      <c r="BC1190" s="5">
        <f t="shared" si="162"/>
        <v>13039.672500000001</v>
      </c>
      <c r="BD1190" s="11">
        <f t="shared" si="161"/>
        <v>0.45867380317872031</v>
      </c>
      <c r="BE1190" s="5">
        <f t="shared" si="163"/>
        <v>458.67380317872028</v>
      </c>
    </row>
    <row r="1191" spans="1:57" x14ac:dyDescent="0.3">
      <c r="A1191" s="1" t="s">
        <v>696</v>
      </c>
      <c r="B1191" s="1" t="s">
        <v>697</v>
      </c>
      <c r="C1191" s="1" t="s">
        <v>698</v>
      </c>
      <c r="D1191" s="1" t="s">
        <v>370</v>
      </c>
      <c r="E1191" s="1" t="s">
        <v>62</v>
      </c>
      <c r="F1191" s="1" t="s">
        <v>216</v>
      </c>
      <c r="G1191" s="1" t="s">
        <v>64</v>
      </c>
      <c r="H1191" s="1" t="s">
        <v>693</v>
      </c>
      <c r="I1191" s="2">
        <v>156.44999999999999</v>
      </c>
      <c r="J1191" s="2">
        <v>38.85</v>
      </c>
      <c r="K1191" s="2">
        <f t="shared" si="159"/>
        <v>35.43</v>
      </c>
      <c r="L1191" s="2">
        <f t="shared" si="160"/>
        <v>0</v>
      </c>
      <c r="P1191" s="6">
        <v>9.94</v>
      </c>
      <c r="Q1191" s="5">
        <v>4405.9049999999997</v>
      </c>
      <c r="R1191" s="7">
        <v>12.09</v>
      </c>
      <c r="S1191" s="5">
        <v>3073.8825000000002</v>
      </c>
      <c r="T1191" s="8">
        <v>2.39</v>
      </c>
      <c r="U1191" s="5">
        <v>182.83500000000001</v>
      </c>
      <c r="AJ1191" s="2">
        <v>11.01</v>
      </c>
      <c r="AK1191" s="5">
        <v>960.18209999999988</v>
      </c>
      <c r="AV1191" s="5" t="str">
        <f t="shared" si="164"/>
        <v/>
      </c>
      <c r="AX1191" s="5" t="str">
        <f t="shared" si="165"/>
        <v/>
      </c>
      <c r="AZ1191" s="5" t="str">
        <f t="shared" si="166"/>
        <v/>
      </c>
      <c r="BC1191" s="5">
        <f t="shared" si="162"/>
        <v>8622.8045999999995</v>
      </c>
      <c r="BD1191" s="11">
        <f t="shared" si="161"/>
        <v>0.30330934921478769</v>
      </c>
      <c r="BE1191" s="5">
        <f t="shared" si="163"/>
        <v>303.30934921478769</v>
      </c>
    </row>
    <row r="1192" spans="1:57" x14ac:dyDescent="0.3">
      <c r="A1192" s="1" t="s">
        <v>696</v>
      </c>
      <c r="B1192" s="1" t="s">
        <v>697</v>
      </c>
      <c r="C1192" s="1" t="s">
        <v>698</v>
      </c>
      <c r="D1192" s="1" t="s">
        <v>370</v>
      </c>
      <c r="E1192" s="1" t="s">
        <v>66</v>
      </c>
      <c r="F1192" s="1" t="s">
        <v>216</v>
      </c>
      <c r="G1192" s="1" t="s">
        <v>64</v>
      </c>
      <c r="H1192" s="1" t="s">
        <v>693</v>
      </c>
      <c r="I1192" s="2">
        <v>156.44999999999999</v>
      </c>
      <c r="J1192" s="2">
        <v>39.299999999999997</v>
      </c>
      <c r="K1192" s="2">
        <f t="shared" si="159"/>
        <v>35.82</v>
      </c>
      <c r="L1192" s="2">
        <f t="shared" si="160"/>
        <v>0</v>
      </c>
      <c r="P1192" s="6">
        <v>2.4300000000000002</v>
      </c>
      <c r="Q1192" s="5">
        <v>1077.0975000000001</v>
      </c>
      <c r="R1192" s="7">
        <v>13.58</v>
      </c>
      <c r="S1192" s="5">
        <v>3452.7150000000001</v>
      </c>
      <c r="T1192" s="8">
        <v>7.62</v>
      </c>
      <c r="U1192" s="5">
        <v>582.93000000000006</v>
      </c>
      <c r="AJ1192" s="2">
        <v>12.19</v>
      </c>
      <c r="AK1192" s="5">
        <v>1063.0898999999999</v>
      </c>
      <c r="AV1192" s="5" t="str">
        <f t="shared" si="164"/>
        <v/>
      </c>
      <c r="AX1192" s="5" t="str">
        <f t="shared" si="165"/>
        <v/>
      </c>
      <c r="AZ1192" s="5" t="str">
        <f t="shared" si="166"/>
        <v/>
      </c>
      <c r="BC1192" s="5">
        <f t="shared" si="162"/>
        <v>6175.8324000000002</v>
      </c>
      <c r="BD1192" s="11">
        <f t="shared" si="161"/>
        <v>0.21723647850069577</v>
      </c>
      <c r="BE1192" s="5">
        <f t="shared" si="163"/>
        <v>217.2364785006958</v>
      </c>
    </row>
    <row r="1193" spans="1:57" x14ac:dyDescent="0.3">
      <c r="A1193" s="1" t="s">
        <v>696</v>
      </c>
      <c r="B1193" s="1" t="s">
        <v>697</v>
      </c>
      <c r="C1193" s="1" t="s">
        <v>698</v>
      </c>
      <c r="D1193" s="1" t="s">
        <v>370</v>
      </c>
      <c r="E1193" s="1" t="s">
        <v>68</v>
      </c>
      <c r="F1193" s="1" t="s">
        <v>216</v>
      </c>
      <c r="G1193" s="1" t="s">
        <v>64</v>
      </c>
      <c r="H1193" s="1" t="s">
        <v>693</v>
      </c>
      <c r="I1193" s="2">
        <v>156.44999999999999</v>
      </c>
      <c r="J1193" s="2">
        <v>39.17</v>
      </c>
      <c r="K1193" s="2">
        <f t="shared" si="159"/>
        <v>39.17</v>
      </c>
      <c r="L1193" s="2">
        <f t="shared" si="160"/>
        <v>0</v>
      </c>
      <c r="P1193" s="6">
        <v>0.02</v>
      </c>
      <c r="Q1193" s="5">
        <v>8.8650000000000002</v>
      </c>
      <c r="R1193" s="7">
        <v>8.6999999999999993</v>
      </c>
      <c r="S1193" s="5">
        <v>2211.9749999999999</v>
      </c>
      <c r="T1193" s="8">
        <v>30.45</v>
      </c>
      <c r="U1193" s="5">
        <v>2329.4250000000002</v>
      </c>
      <c r="AV1193" s="5" t="str">
        <f t="shared" si="164"/>
        <v/>
      </c>
      <c r="AX1193" s="5" t="str">
        <f t="shared" si="165"/>
        <v/>
      </c>
      <c r="AZ1193" s="5" t="str">
        <f t="shared" si="166"/>
        <v/>
      </c>
      <c r="BC1193" s="5">
        <f t="shared" si="162"/>
        <v>4550.2649999999994</v>
      </c>
      <c r="BD1193" s="11">
        <f t="shared" si="161"/>
        <v>0.16005673095095138</v>
      </c>
      <c r="BE1193" s="5">
        <f t="shared" si="163"/>
        <v>160.05673095095136</v>
      </c>
    </row>
    <row r="1194" spans="1:57" x14ac:dyDescent="0.3">
      <c r="A1194" s="1" t="s">
        <v>699</v>
      </c>
      <c r="B1194" s="1" t="s">
        <v>700</v>
      </c>
      <c r="C1194" s="1" t="s">
        <v>701</v>
      </c>
      <c r="D1194" s="1" t="s">
        <v>702</v>
      </c>
      <c r="E1194" s="1" t="s">
        <v>66</v>
      </c>
      <c r="F1194" s="1" t="s">
        <v>216</v>
      </c>
      <c r="G1194" s="1" t="s">
        <v>64</v>
      </c>
      <c r="H1194" s="1" t="s">
        <v>693</v>
      </c>
      <c r="I1194" s="2">
        <v>71.55</v>
      </c>
      <c r="J1194" s="2">
        <v>7.0000000000000007E-2</v>
      </c>
      <c r="K1194" s="2">
        <f t="shared" si="159"/>
        <v>0.06</v>
      </c>
      <c r="L1194" s="2">
        <f t="shared" si="160"/>
        <v>0</v>
      </c>
      <c r="R1194" s="7">
        <v>0.02</v>
      </c>
      <c r="S1194" s="5">
        <v>5.085</v>
      </c>
      <c r="T1194" s="8">
        <v>0.02</v>
      </c>
      <c r="U1194" s="5">
        <v>1.53</v>
      </c>
      <c r="AJ1194" s="2">
        <v>0.02</v>
      </c>
      <c r="AK1194" s="5">
        <v>1.7442</v>
      </c>
      <c r="AV1194" s="5" t="str">
        <f t="shared" si="164"/>
        <v/>
      </c>
      <c r="AX1194" s="5" t="str">
        <f t="shared" si="165"/>
        <v/>
      </c>
      <c r="AZ1194" s="5" t="str">
        <f t="shared" si="166"/>
        <v/>
      </c>
      <c r="BC1194" s="5">
        <f t="shared" si="162"/>
        <v>8.3591999999999995</v>
      </c>
      <c r="BD1194" s="11">
        <f t="shared" si="161"/>
        <v>2.940369902335782E-4</v>
      </c>
      <c r="BE1194" s="5">
        <f t="shared" si="163"/>
        <v>0.29403699023357821</v>
      </c>
    </row>
    <row r="1195" spans="1:57" x14ac:dyDescent="0.3">
      <c r="A1195" s="1" t="s">
        <v>699</v>
      </c>
      <c r="B1195" s="1" t="s">
        <v>700</v>
      </c>
      <c r="C1195" s="1" t="s">
        <v>701</v>
      </c>
      <c r="D1195" s="1" t="s">
        <v>702</v>
      </c>
      <c r="E1195" s="1" t="s">
        <v>132</v>
      </c>
      <c r="F1195" s="1" t="s">
        <v>216</v>
      </c>
      <c r="G1195" s="1" t="s">
        <v>64</v>
      </c>
      <c r="H1195" s="1" t="s">
        <v>693</v>
      </c>
      <c r="I1195" s="2">
        <v>71.55</v>
      </c>
      <c r="J1195" s="2">
        <v>35.17</v>
      </c>
      <c r="K1195" s="2">
        <f t="shared" si="159"/>
        <v>35.17</v>
      </c>
      <c r="L1195" s="2">
        <f t="shared" si="160"/>
        <v>0</v>
      </c>
      <c r="R1195" s="7">
        <v>4.9000000000000004</v>
      </c>
      <c r="S1195" s="5">
        <v>1245.825</v>
      </c>
      <c r="T1195" s="8">
        <v>19.7</v>
      </c>
      <c r="U1195" s="5">
        <v>1507.05</v>
      </c>
      <c r="AJ1195" s="2">
        <v>10.57</v>
      </c>
      <c r="AK1195" s="5">
        <v>921.80969999999991</v>
      </c>
      <c r="AV1195" s="5" t="str">
        <f t="shared" si="164"/>
        <v/>
      </c>
      <c r="AX1195" s="5" t="str">
        <f t="shared" si="165"/>
        <v/>
      </c>
      <c r="AZ1195" s="5" t="str">
        <f t="shared" si="166"/>
        <v/>
      </c>
      <c r="BC1195" s="5">
        <f t="shared" si="162"/>
        <v>3674.6846999999998</v>
      </c>
      <c r="BD1195" s="11">
        <f t="shared" si="161"/>
        <v>0.12925797076818107</v>
      </c>
      <c r="BE1195" s="5">
        <f t="shared" si="163"/>
        <v>129.25797076818108</v>
      </c>
    </row>
    <row r="1196" spans="1:57" x14ac:dyDescent="0.3">
      <c r="A1196" s="1" t="s">
        <v>699</v>
      </c>
      <c r="B1196" s="1" t="s">
        <v>700</v>
      </c>
      <c r="C1196" s="1" t="s">
        <v>701</v>
      </c>
      <c r="D1196" s="1" t="s">
        <v>702</v>
      </c>
      <c r="E1196" s="1" t="s">
        <v>70</v>
      </c>
      <c r="F1196" s="1" t="s">
        <v>216</v>
      </c>
      <c r="G1196" s="1" t="s">
        <v>64</v>
      </c>
      <c r="H1196" s="1" t="s">
        <v>693</v>
      </c>
      <c r="I1196" s="2">
        <v>71.55</v>
      </c>
      <c r="J1196" s="2">
        <v>22.22</v>
      </c>
      <c r="K1196" s="2">
        <f t="shared" si="159"/>
        <v>22.22</v>
      </c>
      <c r="L1196" s="2">
        <f t="shared" si="160"/>
        <v>0</v>
      </c>
      <c r="R1196" s="7">
        <v>0.65</v>
      </c>
      <c r="S1196" s="5">
        <v>165.26249999999999</v>
      </c>
      <c r="T1196" s="8">
        <v>21.57</v>
      </c>
      <c r="U1196" s="5">
        <v>1650.105</v>
      </c>
      <c r="AV1196" s="5" t="str">
        <f t="shared" si="164"/>
        <v/>
      </c>
      <c r="AX1196" s="5" t="str">
        <f t="shared" si="165"/>
        <v/>
      </c>
      <c r="AZ1196" s="5" t="str">
        <f t="shared" si="166"/>
        <v/>
      </c>
      <c r="BC1196" s="5">
        <f t="shared" si="162"/>
        <v>1815.3675000000001</v>
      </c>
      <c r="BD1196" s="11">
        <f t="shared" si="161"/>
        <v>6.3856014435335368E-2</v>
      </c>
      <c r="BE1196" s="5">
        <f t="shared" si="163"/>
        <v>63.856014435335361</v>
      </c>
    </row>
    <row r="1197" spans="1:57" x14ac:dyDescent="0.3">
      <c r="A1197" s="1" t="s">
        <v>703</v>
      </c>
      <c r="B1197" s="1" t="s">
        <v>704</v>
      </c>
      <c r="C1197" s="1" t="s">
        <v>705</v>
      </c>
      <c r="D1197" s="1" t="s">
        <v>706</v>
      </c>
      <c r="E1197" s="1" t="s">
        <v>68</v>
      </c>
      <c r="F1197" s="1" t="s">
        <v>216</v>
      </c>
      <c r="G1197" s="1" t="s">
        <v>64</v>
      </c>
      <c r="H1197" s="1" t="s">
        <v>693</v>
      </c>
      <c r="I1197" s="2">
        <v>80</v>
      </c>
      <c r="J1197" s="2">
        <v>7.0000000000000007E-2</v>
      </c>
      <c r="K1197" s="2">
        <f t="shared" si="159"/>
        <v>6.9999999999999993E-2</v>
      </c>
      <c r="L1197" s="2">
        <f t="shared" si="160"/>
        <v>0</v>
      </c>
      <c r="R1197" s="7">
        <v>0.01</v>
      </c>
      <c r="S1197" s="5">
        <v>2.5425</v>
      </c>
      <c r="T1197" s="8">
        <v>0.06</v>
      </c>
      <c r="U1197" s="5">
        <v>4.59</v>
      </c>
      <c r="AV1197" s="5" t="str">
        <f t="shared" ref="AV1197:AV1228" si="167">IF(AU1197&gt;0,AU1197*$AV$1,"")</f>
        <v/>
      </c>
      <c r="AX1197" s="5" t="str">
        <f t="shared" ref="AX1197:AX1228" si="168">IF(AW1197&gt;0,AW1197*$AX$1,"")</f>
        <v/>
      </c>
      <c r="AZ1197" s="5" t="str">
        <f t="shared" ref="AZ1197:AZ1228" si="169">IF(AY1197&gt;0,AY1197*$AZ$1,"")</f>
        <v/>
      </c>
      <c r="BC1197" s="5">
        <f t="shared" si="162"/>
        <v>7.1325000000000003</v>
      </c>
      <c r="BD1197" s="11">
        <f t="shared" si="161"/>
        <v>2.5088750512501157E-4</v>
      </c>
      <c r="BE1197" s="5">
        <f t="shared" si="163"/>
        <v>0.25088750512501157</v>
      </c>
    </row>
    <row r="1198" spans="1:57" x14ac:dyDescent="0.3">
      <c r="A1198" s="1" t="s">
        <v>703</v>
      </c>
      <c r="B1198" s="1" t="s">
        <v>704</v>
      </c>
      <c r="C1198" s="1" t="s">
        <v>705</v>
      </c>
      <c r="D1198" s="1" t="s">
        <v>706</v>
      </c>
      <c r="E1198" s="1" t="s">
        <v>69</v>
      </c>
      <c r="F1198" s="1" t="s">
        <v>216</v>
      </c>
      <c r="G1198" s="1" t="s">
        <v>64</v>
      </c>
      <c r="H1198" s="1" t="s">
        <v>693</v>
      </c>
      <c r="I1198" s="2">
        <v>80</v>
      </c>
      <c r="J1198" s="2">
        <v>40.65</v>
      </c>
      <c r="K1198" s="2">
        <f t="shared" si="159"/>
        <v>40</v>
      </c>
      <c r="L1198" s="2">
        <f t="shared" si="160"/>
        <v>0</v>
      </c>
      <c r="R1198" s="7">
        <v>14.92</v>
      </c>
      <c r="S1198" s="5">
        <v>3793.41</v>
      </c>
      <c r="T1198" s="8">
        <v>25.08</v>
      </c>
      <c r="U1198" s="5">
        <v>1918.62</v>
      </c>
      <c r="AV1198" s="5" t="str">
        <f t="shared" si="167"/>
        <v/>
      </c>
      <c r="AX1198" s="5" t="str">
        <f t="shared" si="168"/>
        <v/>
      </c>
      <c r="AZ1198" s="5" t="str">
        <f t="shared" si="169"/>
        <v/>
      </c>
      <c r="BC1198" s="5">
        <f t="shared" si="162"/>
        <v>5712.03</v>
      </c>
      <c r="BD1198" s="11">
        <f t="shared" si="161"/>
        <v>0.20092211088667644</v>
      </c>
      <c r="BE1198" s="5">
        <f t="shared" si="163"/>
        <v>200.92211088667645</v>
      </c>
    </row>
    <row r="1199" spans="1:57" x14ac:dyDescent="0.3">
      <c r="A1199" s="1" t="s">
        <v>703</v>
      </c>
      <c r="B1199" s="1" t="s">
        <v>704</v>
      </c>
      <c r="C1199" s="1" t="s">
        <v>705</v>
      </c>
      <c r="D1199" s="1" t="s">
        <v>706</v>
      </c>
      <c r="E1199" s="1" t="s">
        <v>132</v>
      </c>
      <c r="F1199" s="1" t="s">
        <v>216</v>
      </c>
      <c r="G1199" s="1" t="s">
        <v>64</v>
      </c>
      <c r="H1199" s="1" t="s">
        <v>693</v>
      </c>
      <c r="I1199" s="2">
        <v>80</v>
      </c>
      <c r="J1199" s="2">
        <v>0.09</v>
      </c>
      <c r="K1199" s="2">
        <f t="shared" si="159"/>
        <v>9.0000000000000011E-2</v>
      </c>
      <c r="L1199" s="2">
        <f t="shared" si="160"/>
        <v>0</v>
      </c>
      <c r="R1199" s="7">
        <v>7.0000000000000007E-2</v>
      </c>
      <c r="S1199" s="5">
        <v>17.797499999999999</v>
      </c>
      <c r="T1199" s="8">
        <v>0.02</v>
      </c>
      <c r="U1199" s="5">
        <v>1.53</v>
      </c>
      <c r="AV1199" s="5" t="str">
        <f t="shared" si="167"/>
        <v/>
      </c>
      <c r="AX1199" s="5" t="str">
        <f t="shared" si="168"/>
        <v/>
      </c>
      <c r="AZ1199" s="5" t="str">
        <f t="shared" si="169"/>
        <v/>
      </c>
      <c r="BC1199" s="5">
        <f t="shared" si="162"/>
        <v>19.327500000000001</v>
      </c>
      <c r="BD1199" s="11">
        <f t="shared" si="161"/>
        <v>6.7984973786241304E-4</v>
      </c>
      <c r="BE1199" s="5">
        <f t="shared" si="163"/>
        <v>0.67984973786241298</v>
      </c>
    </row>
    <row r="1200" spans="1:57" x14ac:dyDescent="0.3">
      <c r="A1200" s="1" t="s">
        <v>703</v>
      </c>
      <c r="B1200" s="1" t="s">
        <v>704</v>
      </c>
      <c r="C1200" s="1" t="s">
        <v>705</v>
      </c>
      <c r="D1200" s="1" t="s">
        <v>706</v>
      </c>
      <c r="E1200" s="1" t="s">
        <v>70</v>
      </c>
      <c r="F1200" s="1" t="s">
        <v>216</v>
      </c>
      <c r="G1200" s="1" t="s">
        <v>64</v>
      </c>
      <c r="H1200" s="1" t="s">
        <v>693</v>
      </c>
      <c r="I1200" s="2">
        <v>80</v>
      </c>
      <c r="J1200" s="2">
        <v>0.08</v>
      </c>
      <c r="K1200" s="2">
        <f t="shared" si="159"/>
        <v>9.0000000000000011E-2</v>
      </c>
      <c r="L1200" s="2">
        <f t="shared" si="160"/>
        <v>0</v>
      </c>
      <c r="R1200" s="7">
        <v>0.02</v>
      </c>
      <c r="S1200" s="5">
        <v>5.085</v>
      </c>
      <c r="T1200" s="8">
        <v>7.0000000000000007E-2</v>
      </c>
      <c r="U1200" s="5">
        <v>5.3550000000000004</v>
      </c>
      <c r="AV1200" s="5" t="str">
        <f t="shared" si="167"/>
        <v/>
      </c>
      <c r="AX1200" s="5" t="str">
        <f t="shared" si="168"/>
        <v/>
      </c>
      <c r="AZ1200" s="5" t="str">
        <f t="shared" si="169"/>
        <v/>
      </c>
      <c r="BC1200" s="5">
        <f t="shared" si="162"/>
        <v>10.440000000000001</v>
      </c>
      <c r="BD1200" s="11">
        <f t="shared" si="161"/>
        <v>3.6722966049843969E-4</v>
      </c>
      <c r="BE1200" s="5">
        <f t="shared" si="163"/>
        <v>0.36722966049843969</v>
      </c>
    </row>
    <row r="1201" spans="1:57" x14ac:dyDescent="0.3">
      <c r="A1201" s="1" t="s">
        <v>703</v>
      </c>
      <c r="B1201" s="1" t="s">
        <v>704</v>
      </c>
      <c r="C1201" s="1" t="s">
        <v>705</v>
      </c>
      <c r="D1201" s="1" t="s">
        <v>706</v>
      </c>
      <c r="E1201" s="1" t="s">
        <v>96</v>
      </c>
      <c r="F1201" s="1" t="s">
        <v>216</v>
      </c>
      <c r="G1201" s="1" t="s">
        <v>64</v>
      </c>
      <c r="H1201" s="1" t="s">
        <v>693</v>
      </c>
      <c r="I1201" s="2">
        <v>80</v>
      </c>
      <c r="J1201" s="2">
        <v>38.619999999999997</v>
      </c>
      <c r="K1201" s="2">
        <f t="shared" si="159"/>
        <v>38.629999999999995</v>
      </c>
      <c r="L1201" s="2">
        <f t="shared" si="160"/>
        <v>0</v>
      </c>
      <c r="R1201" s="7">
        <v>1.19</v>
      </c>
      <c r="S1201" s="5">
        <v>302.5575</v>
      </c>
      <c r="T1201" s="8">
        <v>37.44</v>
      </c>
      <c r="U1201" s="5">
        <v>2864.16</v>
      </c>
      <c r="AV1201" s="5" t="str">
        <f t="shared" si="167"/>
        <v/>
      </c>
      <c r="AX1201" s="5" t="str">
        <f t="shared" si="168"/>
        <v/>
      </c>
      <c r="AZ1201" s="5" t="str">
        <f t="shared" si="169"/>
        <v/>
      </c>
      <c r="BC1201" s="5">
        <f t="shared" si="162"/>
        <v>3166.7174999999997</v>
      </c>
      <c r="BD1201" s="11">
        <f t="shared" si="161"/>
        <v>0.11139009505933596</v>
      </c>
      <c r="BE1201" s="5">
        <f t="shared" si="163"/>
        <v>111.39009505933596</v>
      </c>
    </row>
    <row r="1202" spans="1:57" x14ac:dyDescent="0.3">
      <c r="A1202" s="1" t="s">
        <v>707</v>
      </c>
      <c r="B1202" s="1" t="s">
        <v>1065</v>
      </c>
      <c r="C1202" s="1" t="s">
        <v>1066</v>
      </c>
      <c r="D1202" s="1" t="s">
        <v>1067</v>
      </c>
      <c r="E1202" s="1" t="s">
        <v>82</v>
      </c>
      <c r="F1202" s="1" t="s">
        <v>216</v>
      </c>
      <c r="G1202" s="1" t="s">
        <v>64</v>
      </c>
      <c r="H1202" s="1" t="s">
        <v>693</v>
      </c>
      <c r="I1202" s="2">
        <v>120</v>
      </c>
      <c r="J1202" s="2">
        <v>7.0000000000000007E-2</v>
      </c>
      <c r="K1202" s="2">
        <f t="shared" si="159"/>
        <v>6.9999999999999993E-2</v>
      </c>
      <c r="L1202" s="2">
        <f t="shared" si="160"/>
        <v>0</v>
      </c>
      <c r="R1202" s="7">
        <v>0.06</v>
      </c>
      <c r="S1202" s="5">
        <v>15.255000000000001</v>
      </c>
      <c r="T1202" s="8">
        <v>0.01</v>
      </c>
      <c r="U1202" s="5">
        <v>0.76500000000000001</v>
      </c>
      <c r="AV1202" s="5" t="str">
        <f t="shared" si="167"/>
        <v/>
      </c>
      <c r="AX1202" s="5" t="str">
        <f t="shared" si="168"/>
        <v/>
      </c>
      <c r="AZ1202" s="5" t="str">
        <f t="shared" si="169"/>
        <v/>
      </c>
      <c r="BC1202" s="5">
        <f t="shared" si="162"/>
        <v>16.02</v>
      </c>
      <c r="BD1202" s="11">
        <f t="shared" si="161"/>
        <v>5.6350758248898498E-4</v>
      </c>
      <c r="BE1202" s="5">
        <f t="shared" si="163"/>
        <v>0.56350758248898491</v>
      </c>
    </row>
    <row r="1203" spans="1:57" x14ac:dyDescent="0.3">
      <c r="A1203" s="1" t="s">
        <v>707</v>
      </c>
      <c r="B1203" s="1" t="s">
        <v>1065</v>
      </c>
      <c r="C1203" s="1" t="s">
        <v>1066</v>
      </c>
      <c r="D1203" s="1" t="s">
        <v>1067</v>
      </c>
      <c r="E1203" s="1" t="s">
        <v>109</v>
      </c>
      <c r="F1203" s="1" t="s">
        <v>216</v>
      </c>
      <c r="G1203" s="1" t="s">
        <v>64</v>
      </c>
      <c r="H1203" s="1" t="s">
        <v>693</v>
      </c>
      <c r="I1203" s="2">
        <v>120</v>
      </c>
      <c r="J1203" s="2">
        <v>7.0000000000000007E-2</v>
      </c>
      <c r="K1203" s="2">
        <f t="shared" si="159"/>
        <v>6.9999999999999993E-2</v>
      </c>
      <c r="L1203" s="2">
        <f t="shared" si="160"/>
        <v>0</v>
      </c>
      <c r="R1203" s="7">
        <v>0.06</v>
      </c>
      <c r="S1203" s="5">
        <v>15.255000000000001</v>
      </c>
      <c r="T1203" s="8">
        <v>0.01</v>
      </c>
      <c r="U1203" s="5">
        <v>0.76500000000000001</v>
      </c>
      <c r="AV1203" s="5" t="str">
        <f t="shared" si="167"/>
        <v/>
      </c>
      <c r="AX1203" s="5" t="str">
        <f t="shared" si="168"/>
        <v/>
      </c>
      <c r="AZ1203" s="5" t="str">
        <f t="shared" si="169"/>
        <v/>
      </c>
      <c r="BC1203" s="5">
        <f t="shared" si="162"/>
        <v>16.02</v>
      </c>
      <c r="BD1203" s="11">
        <f t="shared" si="161"/>
        <v>5.6350758248898498E-4</v>
      </c>
      <c r="BE1203" s="5">
        <f t="shared" si="163"/>
        <v>0.56350758248898491</v>
      </c>
    </row>
    <row r="1204" spans="1:57" x14ac:dyDescent="0.3">
      <c r="A1204" s="1" t="s">
        <v>707</v>
      </c>
      <c r="B1204" s="1" t="s">
        <v>1065</v>
      </c>
      <c r="C1204" s="1" t="s">
        <v>1066</v>
      </c>
      <c r="D1204" s="1" t="s">
        <v>1067</v>
      </c>
      <c r="E1204" s="1" t="s">
        <v>120</v>
      </c>
      <c r="F1204" s="1" t="s">
        <v>216</v>
      </c>
      <c r="G1204" s="1" t="s">
        <v>64</v>
      </c>
      <c r="H1204" s="1" t="s">
        <v>693</v>
      </c>
      <c r="I1204" s="2">
        <v>120</v>
      </c>
      <c r="J1204" s="2">
        <v>40.130000000000003</v>
      </c>
      <c r="K1204" s="2">
        <f t="shared" si="159"/>
        <v>40</v>
      </c>
      <c r="L1204" s="2">
        <f t="shared" si="160"/>
        <v>0</v>
      </c>
      <c r="P1204" s="6">
        <v>2.78</v>
      </c>
      <c r="Q1204" s="5">
        <v>1232.2349999999999</v>
      </c>
      <c r="R1204" s="7">
        <v>28.36</v>
      </c>
      <c r="S1204" s="5">
        <v>7210.53</v>
      </c>
      <c r="T1204" s="8">
        <v>8.86</v>
      </c>
      <c r="U1204" s="5">
        <v>677.79</v>
      </c>
      <c r="AV1204" s="5" t="str">
        <f t="shared" si="167"/>
        <v/>
      </c>
      <c r="AX1204" s="5" t="str">
        <f t="shared" si="168"/>
        <v/>
      </c>
      <c r="AZ1204" s="5" t="str">
        <f t="shared" si="169"/>
        <v/>
      </c>
      <c r="BC1204" s="5">
        <f t="shared" si="162"/>
        <v>9120.5550000000003</v>
      </c>
      <c r="BD1204" s="11">
        <f t="shared" si="161"/>
        <v>0.32081784638001404</v>
      </c>
      <c r="BE1204" s="5">
        <f t="shared" si="163"/>
        <v>320.81784638001403</v>
      </c>
    </row>
    <row r="1205" spans="1:57" x14ac:dyDescent="0.3">
      <c r="A1205" s="1" t="s">
        <v>707</v>
      </c>
      <c r="B1205" s="1" t="s">
        <v>1065</v>
      </c>
      <c r="C1205" s="1" t="s">
        <v>1066</v>
      </c>
      <c r="D1205" s="1" t="s">
        <v>1067</v>
      </c>
      <c r="E1205" s="1" t="s">
        <v>69</v>
      </c>
      <c r="F1205" s="1" t="s">
        <v>216</v>
      </c>
      <c r="G1205" s="1" t="s">
        <v>64</v>
      </c>
      <c r="H1205" s="1" t="s">
        <v>693</v>
      </c>
      <c r="I1205" s="2">
        <v>120</v>
      </c>
      <c r="J1205" s="2">
        <v>0.09</v>
      </c>
      <c r="K1205" s="2">
        <f t="shared" si="159"/>
        <v>9.0000000000000011E-2</v>
      </c>
      <c r="L1205" s="2">
        <f t="shared" si="160"/>
        <v>0</v>
      </c>
      <c r="R1205" s="7">
        <v>0.02</v>
      </c>
      <c r="S1205" s="5">
        <v>5.085</v>
      </c>
      <c r="T1205" s="8">
        <v>7.0000000000000007E-2</v>
      </c>
      <c r="U1205" s="5">
        <v>5.3550000000000004</v>
      </c>
      <c r="AV1205" s="5" t="str">
        <f t="shared" si="167"/>
        <v/>
      </c>
      <c r="AX1205" s="5" t="str">
        <f t="shared" si="168"/>
        <v/>
      </c>
      <c r="AZ1205" s="5" t="str">
        <f t="shared" si="169"/>
        <v/>
      </c>
      <c r="BC1205" s="5">
        <f t="shared" si="162"/>
        <v>10.440000000000001</v>
      </c>
      <c r="BD1205" s="11">
        <f t="shared" si="161"/>
        <v>3.6722966049843969E-4</v>
      </c>
      <c r="BE1205" s="5">
        <f t="shared" si="163"/>
        <v>0.36722966049843969</v>
      </c>
    </row>
    <row r="1206" spans="1:57" x14ac:dyDescent="0.3">
      <c r="A1206" s="1" t="s">
        <v>707</v>
      </c>
      <c r="B1206" s="1" t="s">
        <v>1065</v>
      </c>
      <c r="C1206" s="1" t="s">
        <v>1066</v>
      </c>
      <c r="D1206" s="1" t="s">
        <v>1067</v>
      </c>
      <c r="E1206" s="1" t="s">
        <v>96</v>
      </c>
      <c r="F1206" s="1" t="s">
        <v>216</v>
      </c>
      <c r="G1206" s="1" t="s">
        <v>64</v>
      </c>
      <c r="H1206" s="1" t="s">
        <v>693</v>
      </c>
      <c r="I1206" s="2">
        <v>120</v>
      </c>
      <c r="J1206" s="2">
        <v>0.09</v>
      </c>
      <c r="K1206" s="2">
        <f t="shared" si="159"/>
        <v>0.09</v>
      </c>
      <c r="L1206" s="2">
        <f t="shared" si="160"/>
        <v>0</v>
      </c>
      <c r="T1206" s="8">
        <v>0.09</v>
      </c>
      <c r="U1206" s="5">
        <v>6.8849999999999998</v>
      </c>
      <c r="AV1206" s="5" t="str">
        <f t="shared" si="167"/>
        <v/>
      </c>
      <c r="AX1206" s="5" t="str">
        <f t="shared" si="168"/>
        <v/>
      </c>
      <c r="AZ1206" s="5" t="str">
        <f t="shared" si="169"/>
        <v/>
      </c>
      <c r="BC1206" s="5">
        <f t="shared" si="162"/>
        <v>6.8849999999999998</v>
      </c>
      <c r="BD1206" s="11">
        <f t="shared" si="161"/>
        <v>2.4218162955285031E-4</v>
      </c>
      <c r="BE1206" s="5">
        <f t="shared" si="163"/>
        <v>0.2421816295528503</v>
      </c>
    </row>
    <row r="1207" spans="1:57" x14ac:dyDescent="0.3">
      <c r="A1207" s="1" t="s">
        <v>707</v>
      </c>
      <c r="B1207" s="1" t="s">
        <v>1065</v>
      </c>
      <c r="C1207" s="1" t="s">
        <v>1066</v>
      </c>
      <c r="D1207" s="1" t="s">
        <v>1067</v>
      </c>
      <c r="E1207" s="1" t="s">
        <v>101</v>
      </c>
      <c r="F1207" s="1" t="s">
        <v>216</v>
      </c>
      <c r="G1207" s="1" t="s">
        <v>64</v>
      </c>
      <c r="H1207" s="1" t="s">
        <v>693</v>
      </c>
      <c r="I1207" s="2">
        <v>120</v>
      </c>
      <c r="J1207" s="2">
        <v>39.42</v>
      </c>
      <c r="K1207" s="2">
        <f t="shared" si="159"/>
        <v>39.42</v>
      </c>
      <c r="L1207" s="2">
        <f t="shared" si="160"/>
        <v>0</v>
      </c>
      <c r="R1207" s="7">
        <v>10.39</v>
      </c>
      <c r="S1207" s="5">
        <v>2641.6574999999998</v>
      </c>
      <c r="T1207" s="8">
        <v>29.03</v>
      </c>
      <c r="U1207" s="5">
        <v>2220.7950000000001</v>
      </c>
      <c r="AV1207" s="5" t="str">
        <f t="shared" si="167"/>
        <v/>
      </c>
      <c r="AX1207" s="5" t="str">
        <f t="shared" si="168"/>
        <v/>
      </c>
      <c r="AZ1207" s="5" t="str">
        <f t="shared" si="169"/>
        <v/>
      </c>
      <c r="BC1207" s="5">
        <f t="shared" si="162"/>
        <v>4862.4524999999994</v>
      </c>
      <c r="BD1207" s="11">
        <f t="shared" si="161"/>
        <v>0.17103800582038209</v>
      </c>
      <c r="BE1207" s="5">
        <f t="shared" si="163"/>
        <v>171.0380058203821</v>
      </c>
    </row>
    <row r="1208" spans="1:57" x14ac:dyDescent="0.3">
      <c r="A1208" s="1" t="s">
        <v>707</v>
      </c>
      <c r="B1208" s="1" t="s">
        <v>1065</v>
      </c>
      <c r="C1208" s="1" t="s">
        <v>1066</v>
      </c>
      <c r="D1208" s="1" t="s">
        <v>1067</v>
      </c>
      <c r="E1208" s="1" t="s">
        <v>84</v>
      </c>
      <c r="F1208" s="1" t="s">
        <v>216</v>
      </c>
      <c r="G1208" s="1" t="s">
        <v>64</v>
      </c>
      <c r="H1208" s="1" t="s">
        <v>693</v>
      </c>
      <c r="I1208" s="2">
        <v>120</v>
      </c>
      <c r="J1208" s="2">
        <v>39.520000000000003</v>
      </c>
      <c r="K1208" s="2">
        <f t="shared" si="159"/>
        <v>39.519999999999996</v>
      </c>
      <c r="L1208" s="2">
        <f t="shared" si="160"/>
        <v>0</v>
      </c>
      <c r="N1208" s="4">
        <v>0.95</v>
      </c>
      <c r="O1208" s="5">
        <v>558.6</v>
      </c>
      <c r="P1208" s="6">
        <v>1.34</v>
      </c>
      <c r="Q1208" s="5">
        <v>593.95500000000004</v>
      </c>
      <c r="R1208" s="7">
        <v>16.32</v>
      </c>
      <c r="S1208" s="5">
        <v>4149.3599999999997</v>
      </c>
      <c r="T1208" s="8">
        <v>20.91</v>
      </c>
      <c r="U1208" s="5">
        <v>1599.615</v>
      </c>
      <c r="AV1208" s="5" t="str">
        <f t="shared" si="167"/>
        <v/>
      </c>
      <c r="AX1208" s="5" t="str">
        <f t="shared" si="168"/>
        <v/>
      </c>
      <c r="AZ1208" s="5" t="str">
        <f t="shared" si="169"/>
        <v/>
      </c>
      <c r="BC1208" s="5">
        <f t="shared" si="162"/>
        <v>6901.53</v>
      </c>
      <c r="BD1208" s="11">
        <f t="shared" si="161"/>
        <v>0.24276307651530615</v>
      </c>
      <c r="BE1208" s="5">
        <f t="shared" si="163"/>
        <v>242.76307651530615</v>
      </c>
    </row>
    <row r="1209" spans="1:57" x14ac:dyDescent="0.3">
      <c r="A1209" s="1" t="s">
        <v>708</v>
      </c>
      <c r="B1209" s="1" t="s">
        <v>709</v>
      </c>
      <c r="C1209" s="1" t="s">
        <v>698</v>
      </c>
      <c r="D1209" s="1" t="s">
        <v>370</v>
      </c>
      <c r="E1209" s="1" t="s">
        <v>80</v>
      </c>
      <c r="F1209" s="1" t="s">
        <v>216</v>
      </c>
      <c r="G1209" s="1" t="s">
        <v>64</v>
      </c>
      <c r="H1209" s="1" t="s">
        <v>693</v>
      </c>
      <c r="I1209" s="2">
        <v>200</v>
      </c>
      <c r="J1209" s="2">
        <v>36.08</v>
      </c>
      <c r="K1209" s="2">
        <f t="shared" si="159"/>
        <v>36.080000000000005</v>
      </c>
      <c r="L1209" s="2">
        <f t="shared" si="160"/>
        <v>0</v>
      </c>
      <c r="N1209" s="4">
        <v>5.53</v>
      </c>
      <c r="O1209" s="5">
        <v>3251.64</v>
      </c>
      <c r="P1209" s="6">
        <v>28.42</v>
      </c>
      <c r="Q1209" s="5">
        <v>12597.165000000001</v>
      </c>
      <c r="R1209" s="7">
        <v>2.13</v>
      </c>
      <c r="S1209" s="5">
        <v>541.55250000000001</v>
      </c>
      <c r="AV1209" s="5" t="str">
        <f t="shared" si="167"/>
        <v/>
      </c>
      <c r="AX1209" s="5" t="str">
        <f t="shared" si="168"/>
        <v/>
      </c>
      <c r="AZ1209" s="5" t="str">
        <f t="shared" si="169"/>
        <v/>
      </c>
      <c r="BC1209" s="5">
        <f t="shared" si="162"/>
        <v>16390.357500000002</v>
      </c>
      <c r="BD1209" s="11">
        <f t="shared" si="161"/>
        <v>0.57653500193228491</v>
      </c>
      <c r="BE1209" s="5">
        <f t="shared" si="163"/>
        <v>576.5350019322849</v>
      </c>
    </row>
    <row r="1210" spans="1:57" x14ac:dyDescent="0.3">
      <c r="A1210" s="1" t="s">
        <v>708</v>
      </c>
      <c r="B1210" s="1" t="s">
        <v>709</v>
      </c>
      <c r="C1210" s="1" t="s">
        <v>698</v>
      </c>
      <c r="D1210" s="1" t="s">
        <v>370</v>
      </c>
      <c r="E1210" s="1" t="s">
        <v>81</v>
      </c>
      <c r="F1210" s="1" t="s">
        <v>216</v>
      </c>
      <c r="G1210" s="1" t="s">
        <v>64</v>
      </c>
      <c r="H1210" s="1" t="s">
        <v>693</v>
      </c>
      <c r="I1210" s="2">
        <v>200</v>
      </c>
      <c r="J1210" s="2">
        <v>38.729999999999997</v>
      </c>
      <c r="K1210" s="2">
        <f t="shared" si="159"/>
        <v>38.72</v>
      </c>
      <c r="L1210" s="2">
        <f t="shared" si="160"/>
        <v>0</v>
      </c>
      <c r="P1210" s="6">
        <v>24.69</v>
      </c>
      <c r="Q1210" s="5">
        <v>10943.842500000001</v>
      </c>
      <c r="R1210" s="7">
        <v>13.84</v>
      </c>
      <c r="S1210" s="5">
        <v>3518.82</v>
      </c>
      <c r="T1210" s="8">
        <v>0.19</v>
      </c>
      <c r="U1210" s="5">
        <v>14.535</v>
      </c>
      <c r="AV1210" s="5" t="str">
        <f t="shared" si="167"/>
        <v/>
      </c>
      <c r="AX1210" s="5" t="str">
        <f t="shared" si="168"/>
        <v/>
      </c>
      <c r="AZ1210" s="5" t="str">
        <f t="shared" si="169"/>
        <v/>
      </c>
      <c r="BC1210" s="5">
        <f t="shared" si="162"/>
        <v>14477.1975</v>
      </c>
      <c r="BD1210" s="11">
        <f t="shared" si="161"/>
        <v>0.50923911138830069</v>
      </c>
      <c r="BE1210" s="5">
        <f t="shared" si="163"/>
        <v>509.23911138830073</v>
      </c>
    </row>
    <row r="1211" spans="1:57" x14ac:dyDescent="0.3">
      <c r="A1211" s="1" t="s">
        <v>708</v>
      </c>
      <c r="B1211" s="1" t="s">
        <v>709</v>
      </c>
      <c r="C1211" s="1" t="s">
        <v>698</v>
      </c>
      <c r="D1211" s="1" t="s">
        <v>370</v>
      </c>
      <c r="E1211" s="1" t="s">
        <v>67</v>
      </c>
      <c r="F1211" s="1" t="s">
        <v>216</v>
      </c>
      <c r="G1211" s="1" t="s">
        <v>64</v>
      </c>
      <c r="H1211" s="1" t="s">
        <v>693</v>
      </c>
      <c r="I1211" s="2">
        <v>200</v>
      </c>
      <c r="J1211" s="2">
        <v>0.08</v>
      </c>
      <c r="K1211" s="2">
        <f t="shared" si="159"/>
        <v>0.08</v>
      </c>
      <c r="L1211" s="2">
        <f t="shared" si="160"/>
        <v>0</v>
      </c>
      <c r="P1211" s="6">
        <v>0.08</v>
      </c>
      <c r="Q1211" s="5">
        <v>35.46</v>
      </c>
      <c r="AV1211" s="5" t="str">
        <f t="shared" si="167"/>
        <v/>
      </c>
      <c r="AX1211" s="5" t="str">
        <f t="shared" si="168"/>
        <v/>
      </c>
      <c r="AZ1211" s="5" t="str">
        <f t="shared" si="169"/>
        <v/>
      </c>
      <c r="BC1211" s="5">
        <f t="shared" si="162"/>
        <v>35.46</v>
      </c>
      <c r="BD1211" s="11">
        <f t="shared" si="161"/>
        <v>1.2473145365205624E-3</v>
      </c>
      <c r="BE1211" s="5">
        <f t="shared" si="163"/>
        <v>1.2473145365205622</v>
      </c>
    </row>
    <row r="1212" spans="1:57" x14ac:dyDescent="0.3">
      <c r="A1212" s="1" t="s">
        <v>708</v>
      </c>
      <c r="B1212" s="1" t="s">
        <v>709</v>
      </c>
      <c r="C1212" s="1" t="s">
        <v>698</v>
      </c>
      <c r="D1212" s="1" t="s">
        <v>370</v>
      </c>
      <c r="E1212" s="1" t="s">
        <v>68</v>
      </c>
      <c r="F1212" s="1" t="s">
        <v>216</v>
      </c>
      <c r="G1212" s="1" t="s">
        <v>64</v>
      </c>
      <c r="H1212" s="1" t="s">
        <v>693</v>
      </c>
      <c r="I1212" s="2">
        <v>200</v>
      </c>
      <c r="J1212" s="2">
        <v>0.09</v>
      </c>
      <c r="K1212" s="2">
        <f t="shared" si="159"/>
        <v>0.08</v>
      </c>
      <c r="L1212" s="2">
        <f t="shared" si="160"/>
        <v>0</v>
      </c>
      <c r="R1212" s="7">
        <v>0.02</v>
      </c>
      <c r="S1212" s="5">
        <v>5.085</v>
      </c>
      <c r="T1212" s="8">
        <v>0.06</v>
      </c>
      <c r="U1212" s="5">
        <v>4.59</v>
      </c>
      <c r="AV1212" s="5" t="str">
        <f t="shared" si="167"/>
        <v/>
      </c>
      <c r="AX1212" s="5" t="str">
        <f t="shared" si="168"/>
        <v/>
      </c>
      <c r="AZ1212" s="5" t="str">
        <f t="shared" si="169"/>
        <v/>
      </c>
      <c r="BC1212" s="5">
        <f t="shared" si="162"/>
        <v>9.6750000000000007</v>
      </c>
      <c r="BD1212" s="11">
        <f t="shared" si="161"/>
        <v>3.4032059054812301E-4</v>
      </c>
      <c r="BE1212" s="5">
        <f t="shared" si="163"/>
        <v>0.34032059054812297</v>
      </c>
    </row>
    <row r="1213" spans="1:57" x14ac:dyDescent="0.3">
      <c r="A1213" s="1" t="s">
        <v>708</v>
      </c>
      <c r="B1213" s="1" t="s">
        <v>709</v>
      </c>
      <c r="C1213" s="1" t="s">
        <v>698</v>
      </c>
      <c r="D1213" s="1" t="s">
        <v>370</v>
      </c>
      <c r="E1213" s="1" t="s">
        <v>82</v>
      </c>
      <c r="F1213" s="1" t="s">
        <v>216</v>
      </c>
      <c r="G1213" s="1" t="s">
        <v>64</v>
      </c>
      <c r="H1213" s="1" t="s">
        <v>693</v>
      </c>
      <c r="I1213" s="2">
        <v>200</v>
      </c>
      <c r="J1213" s="2">
        <v>39.950000000000003</v>
      </c>
      <c r="K1213" s="2">
        <f t="shared" si="159"/>
        <v>39.949999999999996</v>
      </c>
      <c r="L1213" s="2">
        <f t="shared" si="160"/>
        <v>0</v>
      </c>
      <c r="P1213" s="6">
        <v>0.24</v>
      </c>
      <c r="Q1213" s="5">
        <v>106.38</v>
      </c>
      <c r="R1213" s="7">
        <v>23.58</v>
      </c>
      <c r="S1213" s="5">
        <v>5995.2149999999992</v>
      </c>
      <c r="T1213" s="8">
        <v>16.13</v>
      </c>
      <c r="U1213" s="5">
        <v>1233.9449999999999</v>
      </c>
      <c r="AV1213" s="5" t="str">
        <f t="shared" si="167"/>
        <v/>
      </c>
      <c r="AX1213" s="5" t="str">
        <f t="shared" si="168"/>
        <v/>
      </c>
      <c r="AZ1213" s="5" t="str">
        <f t="shared" si="169"/>
        <v/>
      </c>
      <c r="BC1213" s="5">
        <f t="shared" si="162"/>
        <v>7335.5399999999991</v>
      </c>
      <c r="BD1213" s="11">
        <f t="shared" si="161"/>
        <v>0.25802948886711913</v>
      </c>
      <c r="BE1213" s="5">
        <f t="shared" si="163"/>
        <v>258.02948886711914</v>
      </c>
    </row>
    <row r="1214" spans="1:57" x14ac:dyDescent="0.3">
      <c r="A1214" s="1" t="s">
        <v>708</v>
      </c>
      <c r="B1214" s="1" t="s">
        <v>709</v>
      </c>
      <c r="C1214" s="1" t="s">
        <v>698</v>
      </c>
      <c r="D1214" s="1" t="s">
        <v>370</v>
      </c>
      <c r="E1214" s="1" t="s">
        <v>83</v>
      </c>
      <c r="F1214" s="1" t="s">
        <v>216</v>
      </c>
      <c r="G1214" s="1" t="s">
        <v>64</v>
      </c>
      <c r="H1214" s="1" t="s">
        <v>693</v>
      </c>
      <c r="I1214" s="2">
        <v>200</v>
      </c>
      <c r="J1214" s="2">
        <v>38.89</v>
      </c>
      <c r="K1214" s="2">
        <f t="shared" si="159"/>
        <v>38.89</v>
      </c>
      <c r="L1214" s="2">
        <f t="shared" si="160"/>
        <v>0</v>
      </c>
      <c r="P1214" s="6">
        <v>15.23</v>
      </c>
      <c r="Q1214" s="5">
        <v>6750.6975000000002</v>
      </c>
      <c r="R1214" s="7">
        <v>23.66</v>
      </c>
      <c r="S1214" s="5">
        <v>6015.5550000000003</v>
      </c>
      <c r="AV1214" s="5" t="str">
        <f t="shared" si="167"/>
        <v/>
      </c>
      <c r="AX1214" s="5" t="str">
        <f t="shared" si="168"/>
        <v/>
      </c>
      <c r="AZ1214" s="5" t="str">
        <f t="shared" si="169"/>
        <v/>
      </c>
      <c r="BC1214" s="5">
        <f t="shared" si="162"/>
        <v>12766.252500000001</v>
      </c>
      <c r="BD1214" s="11">
        <f t="shared" si="161"/>
        <v>0.44905618500118361</v>
      </c>
      <c r="BE1214" s="5">
        <f t="shared" si="163"/>
        <v>449.05618500118356</v>
      </c>
    </row>
    <row r="1215" spans="1:57" x14ac:dyDescent="0.3">
      <c r="A1215" s="1" t="s">
        <v>708</v>
      </c>
      <c r="B1215" s="1" t="s">
        <v>709</v>
      </c>
      <c r="C1215" s="1" t="s">
        <v>698</v>
      </c>
      <c r="D1215" s="1" t="s">
        <v>370</v>
      </c>
      <c r="E1215" s="1" t="s">
        <v>109</v>
      </c>
      <c r="F1215" s="1" t="s">
        <v>216</v>
      </c>
      <c r="G1215" s="1" t="s">
        <v>64</v>
      </c>
      <c r="H1215" s="1" t="s">
        <v>693</v>
      </c>
      <c r="I1215" s="2">
        <v>200</v>
      </c>
      <c r="J1215" s="2">
        <v>39.29</v>
      </c>
      <c r="K1215" s="2">
        <f t="shared" si="159"/>
        <v>39.29</v>
      </c>
      <c r="L1215" s="2">
        <f t="shared" si="160"/>
        <v>0</v>
      </c>
      <c r="P1215" s="6">
        <v>3.88</v>
      </c>
      <c r="Q1215" s="5">
        <v>1719.81</v>
      </c>
      <c r="R1215" s="7">
        <v>26.29</v>
      </c>
      <c r="S1215" s="5">
        <v>6684.2325000000001</v>
      </c>
      <c r="T1215" s="8">
        <v>9.1199999999999992</v>
      </c>
      <c r="U1215" s="5">
        <v>697.68</v>
      </c>
      <c r="AV1215" s="5" t="str">
        <f t="shared" si="167"/>
        <v/>
      </c>
      <c r="AX1215" s="5" t="str">
        <f t="shared" si="168"/>
        <v/>
      </c>
      <c r="AZ1215" s="5" t="str">
        <f t="shared" si="169"/>
        <v/>
      </c>
      <c r="BC1215" s="5">
        <f t="shared" si="162"/>
        <v>9101.7224999999999</v>
      </c>
      <c r="BD1215" s="11">
        <f t="shared" si="161"/>
        <v>0.32015540839329593</v>
      </c>
      <c r="BE1215" s="5">
        <f t="shared" si="163"/>
        <v>320.15540839329594</v>
      </c>
    </row>
    <row r="1216" spans="1:57" x14ac:dyDescent="0.3">
      <c r="A1216" s="1" t="s">
        <v>708</v>
      </c>
      <c r="B1216" s="1" t="s">
        <v>709</v>
      </c>
      <c r="C1216" s="1" t="s">
        <v>698</v>
      </c>
      <c r="D1216" s="1" t="s">
        <v>370</v>
      </c>
      <c r="E1216" s="1" t="s">
        <v>120</v>
      </c>
      <c r="F1216" s="1" t="s">
        <v>216</v>
      </c>
      <c r="G1216" s="1" t="s">
        <v>64</v>
      </c>
      <c r="H1216" s="1" t="s">
        <v>693</v>
      </c>
      <c r="I1216" s="2">
        <v>200</v>
      </c>
      <c r="J1216" s="2">
        <v>0.09</v>
      </c>
      <c r="K1216" s="2">
        <f t="shared" si="159"/>
        <v>0.09</v>
      </c>
      <c r="L1216" s="2">
        <f t="shared" si="160"/>
        <v>0</v>
      </c>
      <c r="P1216" s="6">
        <v>0.03</v>
      </c>
      <c r="Q1216" s="5">
        <v>13.297499999999999</v>
      </c>
      <c r="R1216" s="7">
        <v>0.06</v>
      </c>
      <c r="S1216" s="5">
        <v>15.255000000000001</v>
      </c>
      <c r="AV1216" s="5" t="str">
        <f t="shared" si="167"/>
        <v/>
      </c>
      <c r="AX1216" s="5" t="str">
        <f t="shared" si="168"/>
        <v/>
      </c>
      <c r="AZ1216" s="5" t="str">
        <f t="shared" si="169"/>
        <v/>
      </c>
      <c r="BC1216" s="5">
        <f t="shared" si="162"/>
        <v>28.552500000000002</v>
      </c>
      <c r="BD1216" s="11">
        <f t="shared" si="161"/>
        <v>1.0043414637338792E-3</v>
      </c>
      <c r="BE1216" s="5">
        <f t="shared" si="163"/>
        <v>1.0043414637338792</v>
      </c>
    </row>
    <row r="1217" spans="1:57" x14ac:dyDescent="0.3">
      <c r="A1217" s="1" t="s">
        <v>710</v>
      </c>
      <c r="B1217" s="1" t="s">
        <v>711</v>
      </c>
      <c r="C1217" s="1" t="s">
        <v>712</v>
      </c>
      <c r="D1217" s="1" t="s">
        <v>713</v>
      </c>
      <c r="E1217" s="1" t="s">
        <v>66</v>
      </c>
      <c r="F1217" s="1" t="s">
        <v>225</v>
      </c>
      <c r="G1217" s="1" t="s">
        <v>64</v>
      </c>
      <c r="H1217" s="1" t="s">
        <v>693</v>
      </c>
      <c r="I1217" s="2">
        <v>160</v>
      </c>
      <c r="J1217" s="2">
        <v>7.0000000000000007E-2</v>
      </c>
      <c r="K1217" s="2">
        <f t="shared" si="159"/>
        <v>0.04</v>
      </c>
      <c r="L1217" s="2">
        <f t="shared" si="160"/>
        <v>0</v>
      </c>
      <c r="AJ1217" s="2">
        <v>0.04</v>
      </c>
      <c r="AK1217" s="5">
        <v>3.4883999999999999</v>
      </c>
      <c r="AV1217" s="5" t="str">
        <f t="shared" si="167"/>
        <v/>
      </c>
      <c r="AX1217" s="5" t="str">
        <f t="shared" si="168"/>
        <v/>
      </c>
      <c r="AZ1217" s="5" t="str">
        <f t="shared" si="169"/>
        <v/>
      </c>
      <c r="BC1217" s="5">
        <f t="shared" si="162"/>
        <v>3.4883999999999999</v>
      </c>
      <c r="BD1217" s="11">
        <f t="shared" si="161"/>
        <v>1.2270535897344415E-4</v>
      </c>
      <c r="BE1217" s="5">
        <f t="shared" si="163"/>
        <v>0.12270535897344415</v>
      </c>
    </row>
    <row r="1218" spans="1:57" x14ac:dyDescent="0.3">
      <c r="A1218" s="1" t="s">
        <v>710</v>
      </c>
      <c r="B1218" s="1" t="s">
        <v>711</v>
      </c>
      <c r="C1218" s="1" t="s">
        <v>712</v>
      </c>
      <c r="D1218" s="1" t="s">
        <v>713</v>
      </c>
      <c r="E1218" s="1" t="s">
        <v>68</v>
      </c>
      <c r="F1218" s="1" t="s">
        <v>225</v>
      </c>
      <c r="G1218" s="1" t="s">
        <v>64</v>
      </c>
      <c r="H1218" s="1" t="s">
        <v>693</v>
      </c>
      <c r="I1218" s="2">
        <v>160</v>
      </c>
      <c r="J1218" s="2">
        <v>7.0000000000000007E-2</v>
      </c>
      <c r="K1218" s="2">
        <f t="shared" si="159"/>
        <v>7.0000000000000007E-2</v>
      </c>
      <c r="L1218" s="2">
        <f t="shared" si="160"/>
        <v>0</v>
      </c>
      <c r="AJ1218" s="2">
        <v>7.0000000000000007E-2</v>
      </c>
      <c r="AK1218" s="5">
        <v>6.1047000000000002</v>
      </c>
      <c r="AV1218" s="5" t="str">
        <f t="shared" si="167"/>
        <v/>
      </c>
      <c r="AX1218" s="5" t="str">
        <f t="shared" si="168"/>
        <v/>
      </c>
      <c r="AZ1218" s="5" t="str">
        <f t="shared" si="169"/>
        <v/>
      </c>
      <c r="BC1218" s="5">
        <f t="shared" ref="BC1218:BC1281" si="170">SUM(O1218,Q1218,S1218,U1218,AE1218,AG1218,AI1218,AM1218,AP1218,AR1218,AT1218,W1218,Y1218,AA1218,AC1218,AK1218)</f>
        <v>6.1047000000000002</v>
      </c>
      <c r="BD1218" s="11">
        <f t="shared" si="161"/>
        <v>2.1473437820352726E-4</v>
      </c>
      <c r="BE1218" s="5">
        <f t="shared" ref="BE1218:BE1281" si="171">(BD1218/100)*$BE$1</f>
        <v>0.21473437820352725</v>
      </c>
    </row>
    <row r="1219" spans="1:57" x14ac:dyDescent="0.3">
      <c r="A1219" s="1" t="s">
        <v>710</v>
      </c>
      <c r="B1219" s="1" t="s">
        <v>711</v>
      </c>
      <c r="C1219" s="1" t="s">
        <v>712</v>
      </c>
      <c r="D1219" s="1" t="s">
        <v>713</v>
      </c>
      <c r="E1219" s="1" t="s">
        <v>69</v>
      </c>
      <c r="F1219" s="1" t="s">
        <v>225</v>
      </c>
      <c r="G1219" s="1" t="s">
        <v>64</v>
      </c>
      <c r="H1219" s="1" t="s">
        <v>693</v>
      </c>
      <c r="I1219" s="2">
        <v>160</v>
      </c>
      <c r="J1219" s="2">
        <v>40.17</v>
      </c>
      <c r="K1219" s="2">
        <f t="shared" ref="K1219:K1282" si="172">SUM(N1219,P1219,R1219,T1219,AD1219,AF1219,AH1219,AL1219,AO1219,AQ1219,AS1219,V1219,X1219,Z1219,AB1219,AJ1219)</f>
        <v>8.98</v>
      </c>
      <c r="L1219" s="2">
        <f t="shared" ref="L1219:L1282" si="173">SUM(M1219,AN1219,AU1219,AW1219,AY1219,BA1219,BB1219)</f>
        <v>0</v>
      </c>
      <c r="AJ1219" s="2">
        <v>8.98</v>
      </c>
      <c r="AK1219" s="5">
        <v>783.14580000000001</v>
      </c>
      <c r="AV1219" s="5" t="str">
        <f t="shared" si="167"/>
        <v/>
      </c>
      <c r="AX1219" s="5" t="str">
        <f t="shared" si="168"/>
        <v/>
      </c>
      <c r="AZ1219" s="5" t="str">
        <f t="shared" si="169"/>
        <v/>
      </c>
      <c r="BC1219" s="5">
        <f t="shared" si="170"/>
        <v>783.14580000000001</v>
      </c>
      <c r="BD1219" s="11">
        <f t="shared" ref="BD1219:BD1282" si="174">(BC1219/$BC$1991)*100</f>
        <v>2.754735308953821E-2</v>
      </c>
      <c r="BE1219" s="5">
        <f t="shared" si="171"/>
        <v>27.547353089538213</v>
      </c>
    </row>
    <row r="1220" spans="1:57" x14ac:dyDescent="0.3">
      <c r="A1220" s="1" t="s">
        <v>710</v>
      </c>
      <c r="B1220" s="1" t="s">
        <v>711</v>
      </c>
      <c r="C1220" s="1" t="s">
        <v>712</v>
      </c>
      <c r="D1220" s="1" t="s">
        <v>713</v>
      </c>
      <c r="E1220" s="1" t="s">
        <v>132</v>
      </c>
      <c r="F1220" s="1" t="s">
        <v>225</v>
      </c>
      <c r="G1220" s="1" t="s">
        <v>64</v>
      </c>
      <c r="H1220" s="1" t="s">
        <v>693</v>
      </c>
      <c r="I1220" s="2">
        <v>160</v>
      </c>
      <c r="J1220" s="2">
        <v>40.53</v>
      </c>
      <c r="K1220" s="2">
        <f t="shared" si="172"/>
        <v>3.57</v>
      </c>
      <c r="L1220" s="2">
        <f t="shared" si="173"/>
        <v>0</v>
      </c>
      <c r="AJ1220" s="2">
        <v>3.57</v>
      </c>
      <c r="AK1220" s="5">
        <v>311.33969999999988</v>
      </c>
      <c r="AV1220" s="5" t="str">
        <f t="shared" si="167"/>
        <v/>
      </c>
      <c r="AX1220" s="5" t="str">
        <f t="shared" si="168"/>
        <v/>
      </c>
      <c r="AZ1220" s="5" t="str">
        <f t="shared" si="169"/>
        <v/>
      </c>
      <c r="BC1220" s="5">
        <f t="shared" si="170"/>
        <v>311.33969999999988</v>
      </c>
      <c r="BD1220" s="11">
        <f t="shared" si="174"/>
        <v>1.0951453288379886E-2</v>
      </c>
      <c r="BE1220" s="5">
        <f t="shared" si="171"/>
        <v>10.951453288379886</v>
      </c>
    </row>
    <row r="1221" spans="1:57" x14ac:dyDescent="0.3">
      <c r="A1221" s="1" t="s">
        <v>714</v>
      </c>
      <c r="B1221" s="1" t="s">
        <v>711</v>
      </c>
      <c r="C1221" s="1" t="s">
        <v>712</v>
      </c>
      <c r="D1221" s="1" t="s">
        <v>713</v>
      </c>
      <c r="E1221" s="1" t="s">
        <v>80</v>
      </c>
      <c r="F1221" s="1" t="s">
        <v>71</v>
      </c>
      <c r="G1221" s="1" t="s">
        <v>64</v>
      </c>
      <c r="H1221" s="1" t="s">
        <v>693</v>
      </c>
      <c r="I1221" s="2">
        <v>160</v>
      </c>
      <c r="J1221" s="2">
        <v>0.09</v>
      </c>
      <c r="K1221" s="2">
        <f t="shared" si="172"/>
        <v>0.09</v>
      </c>
      <c r="L1221" s="2">
        <f t="shared" si="173"/>
        <v>0</v>
      </c>
      <c r="AJ1221" s="2">
        <v>0.09</v>
      </c>
      <c r="AK1221" s="5">
        <v>7.8489000000000004</v>
      </c>
      <c r="AV1221" s="5" t="str">
        <f t="shared" si="167"/>
        <v/>
      </c>
      <c r="AX1221" s="5" t="str">
        <f t="shared" si="168"/>
        <v/>
      </c>
      <c r="AZ1221" s="5" t="str">
        <f t="shared" si="169"/>
        <v/>
      </c>
      <c r="BC1221" s="5">
        <f t="shared" si="170"/>
        <v>7.8489000000000004</v>
      </c>
      <c r="BD1221" s="11">
        <f t="shared" si="174"/>
        <v>2.7608705769024933E-4</v>
      </c>
      <c r="BE1221" s="5">
        <f t="shared" si="171"/>
        <v>0.27608705769024933</v>
      </c>
    </row>
    <row r="1222" spans="1:57" x14ac:dyDescent="0.3">
      <c r="A1222" s="1" t="s">
        <v>714</v>
      </c>
      <c r="B1222" s="1" t="s">
        <v>711</v>
      </c>
      <c r="C1222" s="1" t="s">
        <v>712</v>
      </c>
      <c r="D1222" s="1" t="s">
        <v>713</v>
      </c>
      <c r="E1222" s="1" t="s">
        <v>70</v>
      </c>
      <c r="F1222" s="1" t="s">
        <v>216</v>
      </c>
      <c r="G1222" s="1" t="s">
        <v>64</v>
      </c>
      <c r="H1222" s="1" t="s">
        <v>693</v>
      </c>
      <c r="I1222" s="2">
        <v>160</v>
      </c>
      <c r="J1222" s="2">
        <v>7.0000000000000007E-2</v>
      </c>
      <c r="K1222" s="2">
        <f t="shared" si="172"/>
        <v>0.03</v>
      </c>
      <c r="L1222" s="2">
        <f t="shared" si="173"/>
        <v>0</v>
      </c>
      <c r="T1222" s="8">
        <v>0.03</v>
      </c>
      <c r="U1222" s="5">
        <v>2.2949999999999999</v>
      </c>
      <c r="AV1222" s="5" t="str">
        <f t="shared" si="167"/>
        <v/>
      </c>
      <c r="AX1222" s="5" t="str">
        <f t="shared" si="168"/>
        <v/>
      </c>
      <c r="AZ1222" s="5" t="str">
        <f t="shared" si="169"/>
        <v/>
      </c>
      <c r="BC1222" s="5">
        <f t="shared" si="170"/>
        <v>2.2949999999999999</v>
      </c>
      <c r="BD1222" s="11">
        <f t="shared" si="174"/>
        <v>8.0727209850950095E-5</v>
      </c>
      <c r="BE1222" s="5">
        <f t="shared" si="171"/>
        <v>8.0727209850950096E-2</v>
      </c>
    </row>
    <row r="1223" spans="1:57" x14ac:dyDescent="0.3">
      <c r="A1223" s="1" t="s">
        <v>714</v>
      </c>
      <c r="B1223" s="1" t="s">
        <v>711</v>
      </c>
      <c r="C1223" s="1" t="s">
        <v>712</v>
      </c>
      <c r="D1223" s="1" t="s">
        <v>713</v>
      </c>
      <c r="E1223" s="1" t="s">
        <v>96</v>
      </c>
      <c r="F1223" s="1" t="s">
        <v>216</v>
      </c>
      <c r="G1223" s="1" t="s">
        <v>64</v>
      </c>
      <c r="H1223" s="1" t="s">
        <v>693</v>
      </c>
      <c r="I1223" s="2">
        <v>160</v>
      </c>
      <c r="J1223" s="2">
        <v>7.0000000000000007E-2</v>
      </c>
      <c r="K1223" s="2">
        <f t="shared" si="172"/>
        <v>0.06</v>
      </c>
      <c r="L1223" s="2">
        <f t="shared" si="173"/>
        <v>0</v>
      </c>
      <c r="T1223" s="8">
        <v>0.06</v>
      </c>
      <c r="U1223" s="5">
        <v>4.59</v>
      </c>
      <c r="AV1223" s="5" t="str">
        <f t="shared" si="167"/>
        <v/>
      </c>
      <c r="AX1223" s="5" t="str">
        <f t="shared" si="168"/>
        <v/>
      </c>
      <c r="AZ1223" s="5" t="str">
        <f t="shared" si="169"/>
        <v/>
      </c>
      <c r="BC1223" s="5">
        <f t="shared" si="170"/>
        <v>4.59</v>
      </c>
      <c r="BD1223" s="11">
        <f t="shared" si="174"/>
        <v>1.6145441970190019E-4</v>
      </c>
      <c r="BE1223" s="5">
        <f t="shared" si="171"/>
        <v>0.16145441970190019</v>
      </c>
    </row>
    <row r="1224" spans="1:57" x14ac:dyDescent="0.3">
      <c r="A1224" s="1" t="s">
        <v>714</v>
      </c>
      <c r="B1224" s="1" t="s">
        <v>711</v>
      </c>
      <c r="C1224" s="1" t="s">
        <v>712</v>
      </c>
      <c r="D1224" s="1" t="s">
        <v>713</v>
      </c>
      <c r="E1224" s="1" t="s">
        <v>67</v>
      </c>
      <c r="F1224" s="1" t="s">
        <v>225</v>
      </c>
      <c r="G1224" s="1" t="s">
        <v>64</v>
      </c>
      <c r="H1224" s="1" t="s">
        <v>693</v>
      </c>
      <c r="I1224" s="2">
        <v>160</v>
      </c>
      <c r="J1224" s="2">
        <v>40.31</v>
      </c>
      <c r="K1224" s="2">
        <f t="shared" si="172"/>
        <v>40</v>
      </c>
      <c r="L1224" s="2">
        <f t="shared" si="173"/>
        <v>0</v>
      </c>
      <c r="T1224" s="8">
        <v>0.1</v>
      </c>
      <c r="U1224" s="5">
        <v>7.65</v>
      </c>
      <c r="AJ1224" s="2">
        <v>39.9</v>
      </c>
      <c r="AK1224" s="5">
        <v>3479.6790000000001</v>
      </c>
      <c r="AV1224" s="5" t="str">
        <f t="shared" si="167"/>
        <v/>
      </c>
      <c r="AX1224" s="5" t="str">
        <f t="shared" si="168"/>
        <v/>
      </c>
      <c r="AZ1224" s="5" t="str">
        <f t="shared" si="169"/>
        <v/>
      </c>
      <c r="BC1224" s="5">
        <f t="shared" si="170"/>
        <v>3487.3290000000002</v>
      </c>
      <c r="BD1224" s="11">
        <f t="shared" si="174"/>
        <v>0.12266768627551372</v>
      </c>
      <c r="BE1224" s="5">
        <f t="shared" si="171"/>
        <v>122.66768627551372</v>
      </c>
    </row>
    <row r="1225" spans="1:57" x14ac:dyDescent="0.3">
      <c r="A1225" s="1" t="s">
        <v>714</v>
      </c>
      <c r="B1225" s="1" t="s">
        <v>711</v>
      </c>
      <c r="C1225" s="1" t="s">
        <v>712</v>
      </c>
      <c r="D1225" s="1" t="s">
        <v>713</v>
      </c>
      <c r="E1225" s="1" t="s">
        <v>62</v>
      </c>
      <c r="F1225" s="1" t="s">
        <v>225</v>
      </c>
      <c r="G1225" s="1" t="s">
        <v>64</v>
      </c>
      <c r="H1225" s="1" t="s">
        <v>693</v>
      </c>
      <c r="I1225" s="2">
        <v>160</v>
      </c>
      <c r="J1225" s="2">
        <v>41.38</v>
      </c>
      <c r="K1225" s="2">
        <f t="shared" si="172"/>
        <v>40</v>
      </c>
      <c r="L1225" s="2">
        <f t="shared" si="173"/>
        <v>0</v>
      </c>
      <c r="T1225" s="8">
        <v>0.08</v>
      </c>
      <c r="U1225" s="5">
        <v>6.12</v>
      </c>
      <c r="AJ1225" s="2">
        <v>39.92</v>
      </c>
      <c r="AK1225" s="5">
        <v>3481.4232000000002</v>
      </c>
      <c r="AV1225" s="5" t="str">
        <f t="shared" si="167"/>
        <v/>
      </c>
      <c r="AX1225" s="5" t="str">
        <f t="shared" si="168"/>
        <v/>
      </c>
      <c r="AZ1225" s="5" t="str">
        <f t="shared" si="169"/>
        <v/>
      </c>
      <c r="BC1225" s="5">
        <f t="shared" si="170"/>
        <v>3487.5432000000001</v>
      </c>
      <c r="BD1225" s="11">
        <f t="shared" si="174"/>
        <v>0.12267522081509979</v>
      </c>
      <c r="BE1225" s="5">
        <f t="shared" si="171"/>
        <v>122.67522081509979</v>
      </c>
    </row>
    <row r="1226" spans="1:57" x14ac:dyDescent="0.3">
      <c r="A1226" s="1" t="s">
        <v>714</v>
      </c>
      <c r="B1226" s="1" t="s">
        <v>711</v>
      </c>
      <c r="C1226" s="1" t="s">
        <v>712</v>
      </c>
      <c r="D1226" s="1" t="s">
        <v>713</v>
      </c>
      <c r="E1226" s="1" t="s">
        <v>66</v>
      </c>
      <c r="F1226" s="1" t="s">
        <v>225</v>
      </c>
      <c r="G1226" s="1" t="s">
        <v>64</v>
      </c>
      <c r="H1226" s="1" t="s">
        <v>693</v>
      </c>
      <c r="I1226" s="2">
        <v>160</v>
      </c>
      <c r="J1226" s="2">
        <v>38.65</v>
      </c>
      <c r="K1226" s="2">
        <f t="shared" si="172"/>
        <v>36.06</v>
      </c>
      <c r="L1226" s="2">
        <f t="shared" si="173"/>
        <v>0</v>
      </c>
      <c r="AJ1226" s="2">
        <v>36.06</v>
      </c>
      <c r="AK1226" s="5">
        <v>3144.7926000000002</v>
      </c>
      <c r="AV1226" s="5" t="str">
        <f t="shared" si="167"/>
        <v/>
      </c>
      <c r="AX1226" s="5" t="str">
        <f t="shared" si="168"/>
        <v/>
      </c>
      <c r="AZ1226" s="5" t="str">
        <f t="shared" si="169"/>
        <v/>
      </c>
      <c r="BC1226" s="5">
        <f t="shared" si="170"/>
        <v>3144.7926000000002</v>
      </c>
      <c r="BD1226" s="11">
        <f t="shared" si="174"/>
        <v>0.11061888111455992</v>
      </c>
      <c r="BE1226" s="5">
        <f t="shared" si="171"/>
        <v>110.61888111455991</v>
      </c>
    </row>
    <row r="1227" spans="1:57" x14ac:dyDescent="0.3">
      <c r="A1227" s="1" t="s">
        <v>714</v>
      </c>
      <c r="B1227" s="1" t="s">
        <v>711</v>
      </c>
      <c r="C1227" s="1" t="s">
        <v>712</v>
      </c>
      <c r="D1227" s="1" t="s">
        <v>713</v>
      </c>
      <c r="E1227" s="1" t="s">
        <v>68</v>
      </c>
      <c r="F1227" s="1" t="s">
        <v>225</v>
      </c>
      <c r="G1227" s="1" t="s">
        <v>64</v>
      </c>
      <c r="H1227" s="1" t="s">
        <v>693</v>
      </c>
      <c r="I1227" s="2">
        <v>160</v>
      </c>
      <c r="J1227" s="2">
        <v>39.31</v>
      </c>
      <c r="K1227" s="2">
        <f t="shared" si="172"/>
        <v>39.31</v>
      </c>
      <c r="L1227" s="2">
        <f t="shared" si="173"/>
        <v>0</v>
      </c>
      <c r="AJ1227" s="2">
        <v>39.31</v>
      </c>
      <c r="AK1227" s="5">
        <v>3428.2251000000001</v>
      </c>
      <c r="AV1227" s="5" t="str">
        <f t="shared" si="167"/>
        <v/>
      </c>
      <c r="AX1227" s="5" t="str">
        <f t="shared" si="168"/>
        <v/>
      </c>
      <c r="AZ1227" s="5" t="str">
        <f t="shared" si="169"/>
        <v/>
      </c>
      <c r="BC1227" s="5">
        <f t="shared" si="170"/>
        <v>3428.2251000000001</v>
      </c>
      <c r="BD1227" s="11">
        <f t="shared" si="174"/>
        <v>0.12058869153115226</v>
      </c>
      <c r="BE1227" s="5">
        <f t="shared" si="171"/>
        <v>120.58869153115225</v>
      </c>
    </row>
    <row r="1228" spans="1:57" x14ac:dyDescent="0.3">
      <c r="A1228" s="1" t="s">
        <v>715</v>
      </c>
      <c r="B1228" s="1" t="s">
        <v>716</v>
      </c>
      <c r="C1228" s="1" t="s">
        <v>717</v>
      </c>
      <c r="D1228" s="1" t="s">
        <v>370</v>
      </c>
      <c r="E1228" s="1" t="s">
        <v>80</v>
      </c>
      <c r="F1228" s="1" t="s">
        <v>225</v>
      </c>
      <c r="G1228" s="1" t="s">
        <v>64</v>
      </c>
      <c r="H1228" s="1" t="s">
        <v>693</v>
      </c>
      <c r="I1228" s="2">
        <v>80</v>
      </c>
      <c r="J1228" s="2">
        <v>7.0000000000000007E-2</v>
      </c>
      <c r="K1228" s="2">
        <f t="shared" si="172"/>
        <v>7.0000000000000007E-2</v>
      </c>
      <c r="L1228" s="2">
        <f t="shared" si="173"/>
        <v>0</v>
      </c>
      <c r="AJ1228" s="2">
        <v>7.0000000000000007E-2</v>
      </c>
      <c r="AK1228" s="5">
        <v>6.1047000000000002</v>
      </c>
      <c r="AV1228" s="5" t="str">
        <f t="shared" si="167"/>
        <v/>
      </c>
      <c r="AX1228" s="5" t="str">
        <f t="shared" si="168"/>
        <v/>
      </c>
      <c r="AZ1228" s="5" t="str">
        <f t="shared" si="169"/>
        <v/>
      </c>
      <c r="BC1228" s="5">
        <f t="shared" si="170"/>
        <v>6.1047000000000002</v>
      </c>
      <c r="BD1228" s="11">
        <f t="shared" si="174"/>
        <v>2.1473437820352726E-4</v>
      </c>
      <c r="BE1228" s="5">
        <f t="shared" si="171"/>
        <v>0.21473437820352725</v>
      </c>
    </row>
    <row r="1229" spans="1:57" x14ac:dyDescent="0.3">
      <c r="A1229" s="1" t="s">
        <v>715</v>
      </c>
      <c r="B1229" s="1" t="s">
        <v>716</v>
      </c>
      <c r="C1229" s="1" t="s">
        <v>717</v>
      </c>
      <c r="D1229" s="1" t="s">
        <v>370</v>
      </c>
      <c r="E1229" s="1" t="s">
        <v>81</v>
      </c>
      <c r="F1229" s="1" t="s">
        <v>225</v>
      </c>
      <c r="G1229" s="1" t="s">
        <v>64</v>
      </c>
      <c r="H1229" s="1" t="s">
        <v>693</v>
      </c>
      <c r="I1229" s="2">
        <v>80</v>
      </c>
      <c r="J1229" s="2">
        <v>7.0000000000000007E-2</v>
      </c>
      <c r="K1229" s="2">
        <f t="shared" si="172"/>
        <v>7.0000000000000007E-2</v>
      </c>
      <c r="L1229" s="2">
        <f t="shared" si="173"/>
        <v>0</v>
      </c>
      <c r="AJ1229" s="2">
        <v>7.0000000000000007E-2</v>
      </c>
      <c r="AK1229" s="5">
        <v>6.1047000000000002</v>
      </c>
      <c r="AV1229" s="5" t="str">
        <f t="shared" ref="AV1229:AV1260" si="175">IF(AU1229&gt;0,AU1229*$AV$1,"")</f>
        <v/>
      </c>
      <c r="AX1229" s="5" t="str">
        <f t="shared" ref="AX1229:AX1260" si="176">IF(AW1229&gt;0,AW1229*$AX$1,"")</f>
        <v/>
      </c>
      <c r="AZ1229" s="5" t="str">
        <f t="shared" ref="AZ1229:AZ1260" si="177">IF(AY1229&gt;0,AY1229*$AZ$1,"")</f>
        <v/>
      </c>
      <c r="BC1229" s="5">
        <f t="shared" si="170"/>
        <v>6.1047000000000002</v>
      </c>
      <c r="BD1229" s="11">
        <f t="shared" si="174"/>
        <v>2.1473437820352726E-4</v>
      </c>
      <c r="BE1229" s="5">
        <f t="shared" si="171"/>
        <v>0.21473437820352725</v>
      </c>
    </row>
    <row r="1230" spans="1:57" x14ac:dyDescent="0.3">
      <c r="A1230" s="1" t="s">
        <v>715</v>
      </c>
      <c r="B1230" s="1" t="s">
        <v>716</v>
      </c>
      <c r="C1230" s="1" t="s">
        <v>717</v>
      </c>
      <c r="D1230" s="1" t="s">
        <v>370</v>
      </c>
      <c r="E1230" s="1" t="s">
        <v>68</v>
      </c>
      <c r="F1230" s="1" t="s">
        <v>225</v>
      </c>
      <c r="G1230" s="1" t="s">
        <v>64</v>
      </c>
      <c r="H1230" s="1" t="s">
        <v>693</v>
      </c>
      <c r="I1230" s="2">
        <v>80</v>
      </c>
      <c r="J1230" s="2">
        <v>0.09</v>
      </c>
      <c r="K1230" s="2">
        <f t="shared" si="172"/>
        <v>0.09</v>
      </c>
      <c r="L1230" s="2">
        <f t="shared" si="173"/>
        <v>0</v>
      </c>
      <c r="AJ1230" s="2">
        <v>0.09</v>
      </c>
      <c r="AK1230" s="5">
        <v>7.8489000000000004</v>
      </c>
      <c r="AV1230" s="5" t="str">
        <f t="shared" si="175"/>
        <v/>
      </c>
      <c r="AX1230" s="5" t="str">
        <f t="shared" si="176"/>
        <v/>
      </c>
      <c r="AZ1230" s="5" t="str">
        <f t="shared" si="177"/>
        <v/>
      </c>
      <c r="BC1230" s="5">
        <f t="shared" si="170"/>
        <v>7.8489000000000004</v>
      </c>
      <c r="BD1230" s="11">
        <f t="shared" si="174"/>
        <v>2.7608705769024933E-4</v>
      </c>
      <c r="BE1230" s="5">
        <f t="shared" si="171"/>
        <v>0.27608705769024933</v>
      </c>
    </row>
    <row r="1231" spans="1:57" x14ac:dyDescent="0.3">
      <c r="A1231" s="1" t="s">
        <v>715</v>
      </c>
      <c r="B1231" s="1" t="s">
        <v>716</v>
      </c>
      <c r="C1231" s="1" t="s">
        <v>717</v>
      </c>
      <c r="D1231" s="1" t="s">
        <v>370</v>
      </c>
      <c r="E1231" s="1" t="s">
        <v>82</v>
      </c>
      <c r="F1231" s="1" t="s">
        <v>225</v>
      </c>
      <c r="G1231" s="1" t="s">
        <v>64</v>
      </c>
      <c r="H1231" s="1" t="s">
        <v>693</v>
      </c>
      <c r="I1231" s="2">
        <v>80</v>
      </c>
      <c r="J1231" s="2">
        <v>39.72</v>
      </c>
      <c r="K1231" s="2">
        <f t="shared" si="172"/>
        <v>39.72</v>
      </c>
      <c r="L1231" s="2">
        <f t="shared" si="173"/>
        <v>0</v>
      </c>
      <c r="AJ1231" s="2">
        <v>39.72</v>
      </c>
      <c r="AK1231" s="5">
        <v>3463.9812000000002</v>
      </c>
      <c r="AV1231" s="5" t="str">
        <f t="shared" si="175"/>
        <v/>
      </c>
      <c r="AX1231" s="5" t="str">
        <f t="shared" si="176"/>
        <v/>
      </c>
      <c r="AZ1231" s="5" t="str">
        <f t="shared" si="177"/>
        <v/>
      </c>
      <c r="BC1231" s="5">
        <f t="shared" si="170"/>
        <v>3463.9812000000002</v>
      </c>
      <c r="BD1231" s="11">
        <f t="shared" si="174"/>
        <v>0.12184642146063004</v>
      </c>
      <c r="BE1231" s="5">
        <f t="shared" si="171"/>
        <v>121.84642146063004</v>
      </c>
    </row>
    <row r="1232" spans="1:57" x14ac:dyDescent="0.3">
      <c r="A1232" s="1" t="s">
        <v>715</v>
      </c>
      <c r="B1232" s="1" t="s">
        <v>716</v>
      </c>
      <c r="C1232" s="1" t="s">
        <v>717</v>
      </c>
      <c r="D1232" s="1" t="s">
        <v>370</v>
      </c>
      <c r="E1232" s="1" t="s">
        <v>83</v>
      </c>
      <c r="F1232" s="1" t="s">
        <v>225</v>
      </c>
      <c r="G1232" s="1" t="s">
        <v>64</v>
      </c>
      <c r="H1232" s="1" t="s">
        <v>693</v>
      </c>
      <c r="I1232" s="2">
        <v>80</v>
      </c>
      <c r="J1232" s="2">
        <v>39.36</v>
      </c>
      <c r="K1232" s="2">
        <f t="shared" si="172"/>
        <v>39.36</v>
      </c>
      <c r="L1232" s="2">
        <f t="shared" si="173"/>
        <v>0</v>
      </c>
      <c r="N1232" s="4">
        <v>0.42</v>
      </c>
      <c r="O1232" s="5">
        <v>246.96</v>
      </c>
      <c r="AJ1232" s="2">
        <v>38.94</v>
      </c>
      <c r="AK1232" s="5">
        <v>3395.9573999999998</v>
      </c>
      <c r="AV1232" s="5" t="str">
        <f t="shared" si="175"/>
        <v/>
      </c>
      <c r="AX1232" s="5" t="str">
        <f t="shared" si="176"/>
        <v/>
      </c>
      <c r="AZ1232" s="5" t="str">
        <f t="shared" si="177"/>
        <v/>
      </c>
      <c r="BC1232" s="5">
        <f t="shared" si="170"/>
        <v>3642.9173999999998</v>
      </c>
      <c r="BD1232" s="11">
        <f t="shared" si="174"/>
        <v>0.12814054789519716</v>
      </c>
      <c r="BE1232" s="5">
        <f t="shared" si="171"/>
        <v>128.14054789519716</v>
      </c>
    </row>
    <row r="1233" spans="1:57" x14ac:dyDescent="0.3">
      <c r="A1233" s="1" t="s">
        <v>718</v>
      </c>
      <c r="B1233" s="1" t="s">
        <v>719</v>
      </c>
      <c r="C1233" s="1" t="s">
        <v>720</v>
      </c>
      <c r="D1233" s="1" t="s">
        <v>721</v>
      </c>
      <c r="E1233" s="1" t="s">
        <v>101</v>
      </c>
      <c r="F1233" s="1" t="s">
        <v>216</v>
      </c>
      <c r="G1233" s="1" t="s">
        <v>64</v>
      </c>
      <c r="H1233" s="1" t="s">
        <v>693</v>
      </c>
      <c r="I1233" s="2">
        <v>80</v>
      </c>
      <c r="J1233" s="2">
        <v>7.0000000000000007E-2</v>
      </c>
      <c r="K1233" s="2">
        <f t="shared" si="172"/>
        <v>7.0000000000000007E-2</v>
      </c>
      <c r="L1233" s="2">
        <f t="shared" si="173"/>
        <v>0</v>
      </c>
      <c r="T1233" s="8">
        <v>7.0000000000000007E-2</v>
      </c>
      <c r="U1233" s="5">
        <v>5.3550000000000004</v>
      </c>
      <c r="AV1233" s="5" t="str">
        <f t="shared" si="175"/>
        <v/>
      </c>
      <c r="AX1233" s="5" t="str">
        <f t="shared" si="176"/>
        <v/>
      </c>
      <c r="AZ1233" s="5" t="str">
        <f t="shared" si="177"/>
        <v/>
      </c>
      <c r="BC1233" s="5">
        <f t="shared" si="170"/>
        <v>5.3550000000000004</v>
      </c>
      <c r="BD1233" s="11">
        <f t="shared" si="174"/>
        <v>1.8836348965221692E-4</v>
      </c>
      <c r="BE1233" s="5">
        <f t="shared" si="171"/>
        <v>0.18836348965221691</v>
      </c>
    </row>
    <row r="1234" spans="1:57" x14ac:dyDescent="0.3">
      <c r="A1234" s="1" t="s">
        <v>718</v>
      </c>
      <c r="B1234" s="1" t="s">
        <v>719</v>
      </c>
      <c r="C1234" s="1" t="s">
        <v>720</v>
      </c>
      <c r="D1234" s="1" t="s">
        <v>721</v>
      </c>
      <c r="E1234" s="1" t="s">
        <v>84</v>
      </c>
      <c r="F1234" s="1" t="s">
        <v>216</v>
      </c>
      <c r="G1234" s="1" t="s">
        <v>64</v>
      </c>
      <c r="H1234" s="1" t="s">
        <v>693</v>
      </c>
      <c r="I1234" s="2">
        <v>80</v>
      </c>
      <c r="J1234" s="2">
        <v>7.0000000000000007E-2</v>
      </c>
      <c r="K1234" s="2">
        <f t="shared" si="172"/>
        <v>0.05</v>
      </c>
      <c r="L1234" s="2">
        <f t="shared" si="173"/>
        <v>0</v>
      </c>
      <c r="N1234" s="4">
        <v>0.01</v>
      </c>
      <c r="O1234" s="5">
        <v>5.88</v>
      </c>
      <c r="P1234" s="6">
        <v>0.02</v>
      </c>
      <c r="Q1234" s="5">
        <v>8.8650000000000002</v>
      </c>
      <c r="T1234" s="8">
        <v>0.02</v>
      </c>
      <c r="U1234" s="5">
        <v>1.53</v>
      </c>
      <c r="AV1234" s="5" t="str">
        <f t="shared" si="175"/>
        <v/>
      </c>
      <c r="AX1234" s="5" t="str">
        <f t="shared" si="176"/>
        <v/>
      </c>
      <c r="AZ1234" s="5" t="str">
        <f t="shared" si="177"/>
        <v/>
      </c>
      <c r="BC1234" s="5">
        <f t="shared" si="170"/>
        <v>16.275000000000002</v>
      </c>
      <c r="BD1234" s="11">
        <f t="shared" si="174"/>
        <v>5.7247727247242402E-4</v>
      </c>
      <c r="BE1234" s="5">
        <f t="shared" si="171"/>
        <v>0.57247727247242397</v>
      </c>
    </row>
    <row r="1235" spans="1:57" x14ac:dyDescent="0.3">
      <c r="A1235" s="1" t="s">
        <v>718</v>
      </c>
      <c r="B1235" s="1" t="s">
        <v>719</v>
      </c>
      <c r="C1235" s="1" t="s">
        <v>720</v>
      </c>
      <c r="D1235" s="1" t="s">
        <v>721</v>
      </c>
      <c r="E1235" s="1" t="s">
        <v>80</v>
      </c>
      <c r="F1235" s="1" t="s">
        <v>225</v>
      </c>
      <c r="G1235" s="1" t="s">
        <v>64</v>
      </c>
      <c r="H1235" s="1" t="s">
        <v>693</v>
      </c>
      <c r="I1235" s="2">
        <v>80</v>
      </c>
      <c r="J1235" s="2">
        <v>39.46</v>
      </c>
      <c r="K1235" s="2">
        <f t="shared" si="172"/>
        <v>39.33</v>
      </c>
      <c r="L1235" s="2">
        <f t="shared" si="173"/>
        <v>0</v>
      </c>
      <c r="N1235" s="4">
        <v>2.4500000000000002</v>
      </c>
      <c r="O1235" s="5">
        <v>1440.6</v>
      </c>
      <c r="P1235" s="6">
        <v>1.1299999999999999</v>
      </c>
      <c r="Q1235" s="5">
        <v>500.87249999999989</v>
      </c>
      <c r="T1235" s="8">
        <v>0.04</v>
      </c>
      <c r="U1235" s="5">
        <v>3.06</v>
      </c>
      <c r="AJ1235" s="2">
        <v>35.71</v>
      </c>
      <c r="AK1235" s="5">
        <v>3114.2691</v>
      </c>
      <c r="AV1235" s="5" t="str">
        <f t="shared" si="175"/>
        <v/>
      </c>
      <c r="AX1235" s="5" t="str">
        <f t="shared" si="176"/>
        <v/>
      </c>
      <c r="AZ1235" s="5" t="str">
        <f t="shared" si="177"/>
        <v/>
      </c>
      <c r="BC1235" s="5">
        <f t="shared" si="170"/>
        <v>5058.8015999999998</v>
      </c>
      <c r="BD1235" s="11">
        <f t="shared" si="174"/>
        <v>0.17794463544990069</v>
      </c>
      <c r="BE1235" s="5">
        <f t="shared" si="171"/>
        <v>177.94463544990069</v>
      </c>
    </row>
    <row r="1236" spans="1:57" x14ac:dyDescent="0.3">
      <c r="A1236" s="1" t="s">
        <v>718</v>
      </c>
      <c r="B1236" s="1" t="s">
        <v>719</v>
      </c>
      <c r="C1236" s="1" t="s">
        <v>720</v>
      </c>
      <c r="D1236" s="1" t="s">
        <v>721</v>
      </c>
      <c r="E1236" s="1" t="s">
        <v>81</v>
      </c>
      <c r="F1236" s="1" t="s">
        <v>225</v>
      </c>
      <c r="G1236" s="1" t="s">
        <v>64</v>
      </c>
      <c r="H1236" s="1" t="s">
        <v>693</v>
      </c>
      <c r="I1236" s="2">
        <v>80</v>
      </c>
      <c r="J1236" s="2">
        <v>39.74</v>
      </c>
      <c r="K1236" s="2">
        <f t="shared" si="172"/>
        <v>39.569999999999993</v>
      </c>
      <c r="L1236" s="2">
        <f t="shared" si="173"/>
        <v>0</v>
      </c>
      <c r="T1236" s="8">
        <v>0.16</v>
      </c>
      <c r="U1236" s="5">
        <v>12.24</v>
      </c>
      <c r="AJ1236" s="2">
        <v>39.409999999999997</v>
      </c>
      <c r="AK1236" s="5">
        <v>3436.9461000000001</v>
      </c>
      <c r="AV1236" s="5" t="str">
        <f t="shared" si="175"/>
        <v/>
      </c>
      <c r="AX1236" s="5" t="str">
        <f t="shared" si="176"/>
        <v/>
      </c>
      <c r="AZ1236" s="5" t="str">
        <f t="shared" si="177"/>
        <v/>
      </c>
      <c r="BC1236" s="5">
        <f t="shared" si="170"/>
        <v>3449.1860999999999</v>
      </c>
      <c r="BD1236" s="11">
        <f t="shared" si="174"/>
        <v>0.1213260000477909</v>
      </c>
      <c r="BE1236" s="5">
        <f t="shared" si="171"/>
        <v>121.3260000477909</v>
      </c>
    </row>
    <row r="1237" spans="1:57" x14ac:dyDescent="0.3">
      <c r="A1237" s="1" t="s">
        <v>718</v>
      </c>
      <c r="B1237" s="1" t="s">
        <v>719</v>
      </c>
      <c r="C1237" s="1" t="s">
        <v>720</v>
      </c>
      <c r="D1237" s="1" t="s">
        <v>721</v>
      </c>
      <c r="E1237" s="1" t="s">
        <v>67</v>
      </c>
      <c r="F1237" s="1" t="s">
        <v>225</v>
      </c>
      <c r="G1237" s="1" t="s">
        <v>64</v>
      </c>
      <c r="H1237" s="1" t="s">
        <v>693</v>
      </c>
      <c r="I1237" s="2">
        <v>80</v>
      </c>
      <c r="J1237" s="2">
        <v>0.09</v>
      </c>
      <c r="K1237" s="2">
        <f t="shared" si="172"/>
        <v>0.09</v>
      </c>
      <c r="L1237" s="2">
        <f t="shared" si="173"/>
        <v>0</v>
      </c>
      <c r="AJ1237" s="2">
        <v>0.09</v>
      </c>
      <c r="AK1237" s="5">
        <v>7.8489000000000004</v>
      </c>
      <c r="AV1237" s="5" t="str">
        <f t="shared" si="175"/>
        <v/>
      </c>
      <c r="AX1237" s="5" t="str">
        <f t="shared" si="176"/>
        <v/>
      </c>
      <c r="AZ1237" s="5" t="str">
        <f t="shared" si="177"/>
        <v/>
      </c>
      <c r="BC1237" s="5">
        <f t="shared" si="170"/>
        <v>7.8489000000000004</v>
      </c>
      <c r="BD1237" s="11">
        <f t="shared" si="174"/>
        <v>2.7608705769024933E-4</v>
      </c>
      <c r="BE1237" s="5">
        <f t="shared" si="171"/>
        <v>0.27608705769024933</v>
      </c>
    </row>
    <row r="1238" spans="1:57" x14ac:dyDescent="0.3">
      <c r="A1238" s="1" t="s">
        <v>722</v>
      </c>
      <c r="B1238" s="1" t="s">
        <v>723</v>
      </c>
      <c r="C1238" s="1" t="s">
        <v>724</v>
      </c>
      <c r="D1238" s="1" t="s">
        <v>725</v>
      </c>
      <c r="E1238" s="1" t="s">
        <v>82</v>
      </c>
      <c r="F1238" s="1" t="s">
        <v>225</v>
      </c>
      <c r="G1238" s="1" t="s">
        <v>64</v>
      </c>
      <c r="H1238" s="1" t="s">
        <v>693</v>
      </c>
      <c r="I1238" s="2">
        <v>80</v>
      </c>
      <c r="J1238" s="2">
        <v>7.0000000000000007E-2</v>
      </c>
      <c r="K1238" s="2">
        <f t="shared" si="172"/>
        <v>7.0000000000000007E-2</v>
      </c>
      <c r="L1238" s="2">
        <f t="shared" si="173"/>
        <v>0</v>
      </c>
      <c r="AJ1238" s="2">
        <v>7.0000000000000007E-2</v>
      </c>
      <c r="AK1238" s="5">
        <v>6.1047000000000002</v>
      </c>
      <c r="AV1238" s="5" t="str">
        <f t="shared" si="175"/>
        <v/>
      </c>
      <c r="AX1238" s="5" t="str">
        <f t="shared" si="176"/>
        <v/>
      </c>
      <c r="AZ1238" s="5" t="str">
        <f t="shared" si="177"/>
        <v/>
      </c>
      <c r="BC1238" s="5">
        <f t="shared" si="170"/>
        <v>6.1047000000000002</v>
      </c>
      <c r="BD1238" s="11">
        <f t="shared" si="174"/>
        <v>2.1473437820352726E-4</v>
      </c>
      <c r="BE1238" s="5">
        <f t="shared" si="171"/>
        <v>0.21473437820352725</v>
      </c>
    </row>
    <row r="1239" spans="1:57" x14ac:dyDescent="0.3">
      <c r="A1239" s="1" t="s">
        <v>722</v>
      </c>
      <c r="B1239" s="1" t="s">
        <v>723</v>
      </c>
      <c r="C1239" s="1" t="s">
        <v>724</v>
      </c>
      <c r="D1239" s="1" t="s">
        <v>725</v>
      </c>
      <c r="E1239" s="1" t="s">
        <v>120</v>
      </c>
      <c r="F1239" s="1" t="s">
        <v>225</v>
      </c>
      <c r="G1239" s="1" t="s">
        <v>64</v>
      </c>
      <c r="H1239" s="1" t="s">
        <v>693</v>
      </c>
      <c r="I1239" s="2">
        <v>80</v>
      </c>
      <c r="J1239" s="2">
        <v>39.93</v>
      </c>
      <c r="K1239" s="2">
        <f t="shared" si="172"/>
        <v>15.84</v>
      </c>
      <c r="L1239" s="2">
        <f t="shared" si="173"/>
        <v>0</v>
      </c>
      <c r="AJ1239" s="2">
        <v>15.84</v>
      </c>
      <c r="AK1239" s="5">
        <v>1381.4064000000001</v>
      </c>
      <c r="AV1239" s="5" t="str">
        <f t="shared" si="175"/>
        <v/>
      </c>
      <c r="AX1239" s="5" t="str">
        <f t="shared" si="176"/>
        <v/>
      </c>
      <c r="AZ1239" s="5" t="str">
        <f t="shared" si="177"/>
        <v/>
      </c>
      <c r="BC1239" s="5">
        <f t="shared" si="170"/>
        <v>1381.4064000000001</v>
      </c>
      <c r="BD1239" s="11">
        <f t="shared" si="174"/>
        <v>4.8591322153483885E-2</v>
      </c>
      <c r="BE1239" s="5">
        <f t="shared" si="171"/>
        <v>48.591322153483887</v>
      </c>
    </row>
    <row r="1240" spans="1:57" x14ac:dyDescent="0.3">
      <c r="A1240" s="1" t="s">
        <v>722</v>
      </c>
      <c r="B1240" s="1" t="s">
        <v>723</v>
      </c>
      <c r="C1240" s="1" t="s">
        <v>724</v>
      </c>
      <c r="D1240" s="1" t="s">
        <v>725</v>
      </c>
      <c r="E1240" s="1" t="s">
        <v>69</v>
      </c>
      <c r="F1240" s="1" t="s">
        <v>225</v>
      </c>
      <c r="G1240" s="1" t="s">
        <v>64</v>
      </c>
      <c r="H1240" s="1" t="s">
        <v>693</v>
      </c>
      <c r="I1240" s="2">
        <v>80</v>
      </c>
      <c r="J1240" s="2">
        <v>0.09</v>
      </c>
      <c r="K1240" s="2">
        <f t="shared" si="172"/>
        <v>0.02</v>
      </c>
      <c r="L1240" s="2">
        <f t="shared" si="173"/>
        <v>0</v>
      </c>
      <c r="AJ1240" s="2">
        <v>0.02</v>
      </c>
      <c r="AK1240" s="5">
        <v>1.7442</v>
      </c>
      <c r="AV1240" s="5" t="str">
        <f t="shared" si="175"/>
        <v/>
      </c>
      <c r="AX1240" s="5" t="str">
        <f t="shared" si="176"/>
        <v/>
      </c>
      <c r="AZ1240" s="5" t="str">
        <f t="shared" si="177"/>
        <v/>
      </c>
      <c r="BC1240" s="5">
        <f t="shared" si="170"/>
        <v>1.7442</v>
      </c>
      <c r="BD1240" s="11">
        <f t="shared" si="174"/>
        <v>6.1352679486722074E-5</v>
      </c>
      <c r="BE1240" s="5">
        <f t="shared" si="171"/>
        <v>6.1352679486722073E-2</v>
      </c>
    </row>
    <row r="1241" spans="1:57" x14ac:dyDescent="0.3">
      <c r="A1241" s="1" t="s">
        <v>726</v>
      </c>
      <c r="B1241" s="1" t="s">
        <v>727</v>
      </c>
      <c r="C1241" s="1" t="s">
        <v>728</v>
      </c>
      <c r="D1241" s="1" t="s">
        <v>729</v>
      </c>
      <c r="E1241" s="1" t="s">
        <v>84</v>
      </c>
      <c r="F1241" s="1" t="s">
        <v>225</v>
      </c>
      <c r="G1241" s="1" t="s">
        <v>64</v>
      </c>
      <c r="H1241" s="1" t="s">
        <v>693</v>
      </c>
      <c r="I1241" s="2">
        <v>80</v>
      </c>
      <c r="J1241" s="2">
        <v>38.6</v>
      </c>
      <c r="K1241" s="2">
        <f t="shared" si="172"/>
        <v>0.84</v>
      </c>
      <c r="L1241" s="2">
        <f t="shared" si="173"/>
        <v>0</v>
      </c>
      <c r="N1241" s="4">
        <v>0.84</v>
      </c>
      <c r="O1241" s="5">
        <v>493.92</v>
      </c>
      <c r="AV1241" s="5" t="str">
        <f t="shared" si="175"/>
        <v/>
      </c>
      <c r="AX1241" s="5" t="str">
        <f t="shared" si="176"/>
        <v/>
      </c>
      <c r="AZ1241" s="5" t="str">
        <f t="shared" si="177"/>
        <v/>
      </c>
      <c r="BC1241" s="5">
        <f t="shared" si="170"/>
        <v>493.92</v>
      </c>
      <c r="BD1241" s="11">
        <f t="shared" si="174"/>
        <v>1.7373761869098597E-2</v>
      </c>
      <c r="BE1241" s="5">
        <f t="shared" si="171"/>
        <v>17.373761869098594</v>
      </c>
    </row>
    <row r="1242" spans="1:57" x14ac:dyDescent="0.3">
      <c r="A1242" s="1" t="s">
        <v>726</v>
      </c>
      <c r="B1242" s="1" t="s">
        <v>727</v>
      </c>
      <c r="C1242" s="1" t="s">
        <v>728</v>
      </c>
      <c r="D1242" s="1" t="s">
        <v>729</v>
      </c>
      <c r="E1242" s="1" t="s">
        <v>83</v>
      </c>
      <c r="F1242" s="1" t="s">
        <v>225</v>
      </c>
      <c r="G1242" s="1" t="s">
        <v>64</v>
      </c>
      <c r="H1242" s="1" t="s">
        <v>693</v>
      </c>
      <c r="I1242" s="2">
        <v>80</v>
      </c>
      <c r="J1242" s="2">
        <v>7.0000000000000007E-2</v>
      </c>
      <c r="K1242" s="2">
        <f t="shared" si="172"/>
        <v>7.0000000000000007E-2</v>
      </c>
      <c r="L1242" s="2">
        <f t="shared" si="173"/>
        <v>0</v>
      </c>
      <c r="AJ1242" s="2">
        <v>7.0000000000000007E-2</v>
      </c>
      <c r="AK1242" s="5">
        <v>6.1047000000000002</v>
      </c>
      <c r="AV1242" s="5" t="str">
        <f t="shared" si="175"/>
        <v/>
      </c>
      <c r="AX1242" s="5" t="str">
        <f t="shared" si="176"/>
        <v/>
      </c>
      <c r="AZ1242" s="5" t="str">
        <f t="shared" si="177"/>
        <v/>
      </c>
      <c r="BC1242" s="5">
        <f t="shared" si="170"/>
        <v>6.1047000000000002</v>
      </c>
      <c r="BD1242" s="11">
        <f t="shared" si="174"/>
        <v>2.1473437820352726E-4</v>
      </c>
      <c r="BE1242" s="5">
        <f t="shared" si="171"/>
        <v>0.21473437820352725</v>
      </c>
    </row>
    <row r="1243" spans="1:57" x14ac:dyDescent="0.3">
      <c r="A1243" s="1" t="s">
        <v>726</v>
      </c>
      <c r="B1243" s="1" t="s">
        <v>727</v>
      </c>
      <c r="C1243" s="1" t="s">
        <v>728</v>
      </c>
      <c r="D1243" s="1" t="s">
        <v>729</v>
      </c>
      <c r="E1243" s="1" t="s">
        <v>109</v>
      </c>
      <c r="F1243" s="1" t="s">
        <v>225</v>
      </c>
      <c r="G1243" s="1" t="s">
        <v>64</v>
      </c>
      <c r="H1243" s="1" t="s">
        <v>693</v>
      </c>
      <c r="I1243" s="2">
        <v>80</v>
      </c>
      <c r="J1243" s="2">
        <v>39.479999999999997</v>
      </c>
      <c r="K1243" s="2">
        <f t="shared" si="172"/>
        <v>19.690000000000001</v>
      </c>
      <c r="L1243" s="2">
        <f t="shared" si="173"/>
        <v>0</v>
      </c>
      <c r="N1243" s="4">
        <v>0.42</v>
      </c>
      <c r="O1243" s="5">
        <v>246.96</v>
      </c>
      <c r="AJ1243" s="2">
        <v>19.27</v>
      </c>
      <c r="AK1243" s="5">
        <v>1680.5367000000001</v>
      </c>
      <c r="AV1243" s="5" t="str">
        <f t="shared" si="175"/>
        <v/>
      </c>
      <c r="AX1243" s="5" t="str">
        <f t="shared" si="176"/>
        <v/>
      </c>
      <c r="AZ1243" s="5" t="str">
        <f t="shared" si="177"/>
        <v/>
      </c>
      <c r="BC1243" s="5">
        <f t="shared" si="170"/>
        <v>1927.4967000000001</v>
      </c>
      <c r="BD1243" s="11">
        <f t="shared" si="174"/>
        <v>6.7800187620006017E-2</v>
      </c>
      <c r="BE1243" s="5">
        <f t="shared" si="171"/>
        <v>67.800187620006014</v>
      </c>
    </row>
    <row r="1244" spans="1:57" x14ac:dyDescent="0.3">
      <c r="A1244" s="1" t="s">
        <v>726</v>
      </c>
      <c r="B1244" s="1" t="s">
        <v>727</v>
      </c>
      <c r="C1244" s="1" t="s">
        <v>728</v>
      </c>
      <c r="D1244" s="1" t="s">
        <v>729</v>
      </c>
      <c r="E1244" s="1" t="s">
        <v>120</v>
      </c>
      <c r="F1244" s="1" t="s">
        <v>225</v>
      </c>
      <c r="G1244" s="1" t="s">
        <v>64</v>
      </c>
      <c r="H1244" s="1" t="s">
        <v>693</v>
      </c>
      <c r="I1244" s="2">
        <v>80</v>
      </c>
      <c r="J1244" s="2">
        <v>0.09</v>
      </c>
      <c r="K1244" s="2">
        <f t="shared" si="172"/>
        <v>0.04</v>
      </c>
      <c r="L1244" s="2">
        <f t="shared" si="173"/>
        <v>0</v>
      </c>
      <c r="AJ1244" s="2">
        <v>0.04</v>
      </c>
      <c r="AK1244" s="5">
        <v>3.4883999999999999</v>
      </c>
      <c r="AV1244" s="5" t="str">
        <f t="shared" si="175"/>
        <v/>
      </c>
      <c r="AX1244" s="5" t="str">
        <f t="shared" si="176"/>
        <v/>
      </c>
      <c r="AZ1244" s="5" t="str">
        <f t="shared" si="177"/>
        <v/>
      </c>
      <c r="BC1244" s="5">
        <f t="shared" si="170"/>
        <v>3.4883999999999999</v>
      </c>
      <c r="BD1244" s="11">
        <f t="shared" si="174"/>
        <v>1.2270535897344415E-4</v>
      </c>
      <c r="BE1244" s="5">
        <f t="shared" si="171"/>
        <v>0.12270535897344415</v>
      </c>
    </row>
    <row r="1245" spans="1:57" x14ac:dyDescent="0.3">
      <c r="A1245" s="1" t="s">
        <v>730</v>
      </c>
      <c r="B1245" s="1" t="s">
        <v>731</v>
      </c>
      <c r="C1245" s="1" t="s">
        <v>732</v>
      </c>
      <c r="D1245" s="1" t="s">
        <v>733</v>
      </c>
      <c r="E1245" s="1" t="s">
        <v>66</v>
      </c>
      <c r="F1245" s="1" t="s">
        <v>241</v>
      </c>
      <c r="G1245" s="1" t="s">
        <v>64</v>
      </c>
      <c r="H1245" s="1" t="s">
        <v>693</v>
      </c>
      <c r="I1245" s="2">
        <v>78.91</v>
      </c>
      <c r="J1245" s="2">
        <v>38.79</v>
      </c>
      <c r="K1245" s="2">
        <f t="shared" si="172"/>
        <v>38.79</v>
      </c>
      <c r="L1245" s="2">
        <f t="shared" si="173"/>
        <v>0</v>
      </c>
      <c r="AJ1245" s="2">
        <v>38.79</v>
      </c>
      <c r="AK1245" s="5">
        <v>3382.8759</v>
      </c>
      <c r="AV1245" s="5" t="str">
        <f t="shared" si="175"/>
        <v/>
      </c>
      <c r="AX1245" s="5" t="str">
        <f t="shared" si="176"/>
        <v/>
      </c>
      <c r="AZ1245" s="5" t="str">
        <f t="shared" si="177"/>
        <v/>
      </c>
      <c r="BC1245" s="5">
        <f t="shared" si="170"/>
        <v>3382.8759</v>
      </c>
      <c r="BD1245" s="11">
        <f t="shared" si="174"/>
        <v>0.11899352186449745</v>
      </c>
      <c r="BE1245" s="5">
        <f t="shared" si="171"/>
        <v>118.99352186449745</v>
      </c>
    </row>
    <row r="1246" spans="1:57" x14ac:dyDescent="0.3">
      <c r="A1246" s="1" t="s">
        <v>730</v>
      </c>
      <c r="B1246" s="1" t="s">
        <v>731</v>
      </c>
      <c r="C1246" s="1" t="s">
        <v>732</v>
      </c>
      <c r="D1246" s="1" t="s">
        <v>733</v>
      </c>
      <c r="E1246" s="1" t="s">
        <v>62</v>
      </c>
      <c r="F1246" s="1" t="s">
        <v>241</v>
      </c>
      <c r="G1246" s="1" t="s">
        <v>64</v>
      </c>
      <c r="H1246" s="1" t="s">
        <v>693</v>
      </c>
      <c r="I1246" s="2">
        <v>78.91</v>
      </c>
      <c r="J1246" s="2">
        <v>36.96</v>
      </c>
      <c r="K1246" s="2">
        <f t="shared" si="172"/>
        <v>36.96</v>
      </c>
      <c r="L1246" s="2">
        <f t="shared" si="173"/>
        <v>0</v>
      </c>
      <c r="AJ1246" s="2">
        <v>36.96</v>
      </c>
      <c r="AK1246" s="5">
        <v>3223.2815999999998</v>
      </c>
      <c r="AV1246" s="5" t="str">
        <f t="shared" si="175"/>
        <v/>
      </c>
      <c r="AX1246" s="5" t="str">
        <f t="shared" si="176"/>
        <v/>
      </c>
      <c r="AZ1246" s="5" t="str">
        <f t="shared" si="177"/>
        <v/>
      </c>
      <c r="BC1246" s="5">
        <f t="shared" si="170"/>
        <v>3223.2815999999998</v>
      </c>
      <c r="BD1246" s="11">
        <f t="shared" si="174"/>
        <v>0.11337975169146239</v>
      </c>
      <c r="BE1246" s="5">
        <f t="shared" si="171"/>
        <v>113.37975169146239</v>
      </c>
    </row>
    <row r="1247" spans="1:57" x14ac:dyDescent="0.3">
      <c r="A1247" s="1" t="s">
        <v>734</v>
      </c>
      <c r="B1247" s="1" t="s">
        <v>735</v>
      </c>
      <c r="C1247" s="1" t="s">
        <v>736</v>
      </c>
      <c r="D1247" s="1" t="s">
        <v>737</v>
      </c>
      <c r="E1247" s="1" t="s">
        <v>68</v>
      </c>
      <c r="F1247" s="1" t="s">
        <v>241</v>
      </c>
      <c r="G1247" s="1" t="s">
        <v>64</v>
      </c>
      <c r="H1247" s="1" t="s">
        <v>693</v>
      </c>
      <c r="I1247" s="2">
        <v>25.02</v>
      </c>
      <c r="J1247" s="2">
        <v>7.0000000000000007E-2</v>
      </c>
      <c r="K1247" s="2">
        <f t="shared" si="172"/>
        <v>7.0000000000000007E-2</v>
      </c>
      <c r="L1247" s="2">
        <f t="shared" si="173"/>
        <v>0</v>
      </c>
      <c r="AJ1247" s="2">
        <v>7.0000000000000007E-2</v>
      </c>
      <c r="AK1247" s="5">
        <v>6.1047000000000002</v>
      </c>
      <c r="AV1247" s="5" t="str">
        <f t="shared" si="175"/>
        <v/>
      </c>
      <c r="AX1247" s="5" t="str">
        <f t="shared" si="176"/>
        <v/>
      </c>
      <c r="AZ1247" s="5" t="str">
        <f t="shared" si="177"/>
        <v/>
      </c>
      <c r="BC1247" s="5">
        <f t="shared" si="170"/>
        <v>6.1047000000000002</v>
      </c>
      <c r="BD1247" s="11">
        <f t="shared" si="174"/>
        <v>2.1473437820352726E-4</v>
      </c>
      <c r="BE1247" s="5">
        <f t="shared" si="171"/>
        <v>0.21473437820352725</v>
      </c>
    </row>
    <row r="1248" spans="1:57" x14ac:dyDescent="0.3">
      <c r="A1248" s="1" t="s">
        <v>734</v>
      </c>
      <c r="B1248" s="1" t="s">
        <v>735</v>
      </c>
      <c r="C1248" s="1" t="s">
        <v>736</v>
      </c>
      <c r="D1248" s="1" t="s">
        <v>737</v>
      </c>
      <c r="E1248" s="1" t="s">
        <v>120</v>
      </c>
      <c r="F1248" s="1" t="s">
        <v>241</v>
      </c>
      <c r="G1248" s="1" t="s">
        <v>64</v>
      </c>
      <c r="H1248" s="1" t="s">
        <v>693</v>
      </c>
      <c r="I1248" s="2">
        <v>25.02</v>
      </c>
      <c r="J1248" s="2">
        <v>14.1</v>
      </c>
      <c r="K1248" s="2">
        <f t="shared" si="172"/>
        <v>14.1</v>
      </c>
      <c r="L1248" s="2">
        <f t="shared" si="173"/>
        <v>0</v>
      </c>
      <c r="P1248" s="6">
        <v>1.1100000000000001</v>
      </c>
      <c r="Q1248" s="5">
        <v>492.00750000000011</v>
      </c>
      <c r="R1248" s="7">
        <v>0.73</v>
      </c>
      <c r="S1248" s="5">
        <v>185.60249999999999</v>
      </c>
      <c r="AJ1248" s="2">
        <v>12.26</v>
      </c>
      <c r="AK1248" s="5">
        <v>1069.1946</v>
      </c>
      <c r="AV1248" s="5" t="str">
        <f t="shared" si="175"/>
        <v/>
      </c>
      <c r="AX1248" s="5" t="str">
        <f t="shared" si="176"/>
        <v/>
      </c>
      <c r="AZ1248" s="5" t="str">
        <f t="shared" si="177"/>
        <v/>
      </c>
      <c r="BC1248" s="5">
        <f t="shared" si="170"/>
        <v>1746.8046000000002</v>
      </c>
      <c r="BD1248" s="11">
        <f t="shared" si="174"/>
        <v>6.1444296955470573E-2</v>
      </c>
      <c r="BE1248" s="5">
        <f t="shared" si="171"/>
        <v>61.44429695547057</v>
      </c>
    </row>
    <row r="1249" spans="1:57" x14ac:dyDescent="0.3">
      <c r="A1249" s="1" t="s">
        <v>734</v>
      </c>
      <c r="B1249" s="1" t="s">
        <v>735</v>
      </c>
      <c r="C1249" s="1" t="s">
        <v>736</v>
      </c>
      <c r="D1249" s="1" t="s">
        <v>737</v>
      </c>
      <c r="E1249" s="1" t="s">
        <v>69</v>
      </c>
      <c r="F1249" s="1" t="s">
        <v>241</v>
      </c>
      <c r="G1249" s="1" t="s">
        <v>64</v>
      </c>
      <c r="H1249" s="1" t="s">
        <v>693</v>
      </c>
      <c r="I1249" s="2">
        <v>25.02</v>
      </c>
      <c r="J1249" s="2">
        <v>10.119999999999999</v>
      </c>
      <c r="K1249" s="2">
        <f t="shared" si="172"/>
        <v>10.119999999999999</v>
      </c>
      <c r="L1249" s="2">
        <f t="shared" si="173"/>
        <v>0</v>
      </c>
      <c r="AJ1249" s="2">
        <v>10.119999999999999</v>
      </c>
      <c r="AK1249" s="5">
        <v>882.56519999999989</v>
      </c>
      <c r="AV1249" s="5" t="str">
        <f t="shared" si="175"/>
        <v/>
      </c>
      <c r="AX1249" s="5" t="str">
        <f t="shared" si="176"/>
        <v/>
      </c>
      <c r="AZ1249" s="5" t="str">
        <f t="shared" si="177"/>
        <v/>
      </c>
      <c r="BC1249" s="5">
        <f t="shared" si="170"/>
        <v>882.56519999999989</v>
      </c>
      <c r="BD1249" s="11">
        <f t="shared" si="174"/>
        <v>3.1044455820281366E-2</v>
      </c>
      <c r="BE1249" s="5">
        <f t="shared" si="171"/>
        <v>31.044455820281367</v>
      </c>
    </row>
    <row r="1250" spans="1:57" x14ac:dyDescent="0.3">
      <c r="A1250" s="1" t="s">
        <v>734</v>
      </c>
      <c r="B1250" s="1" t="s">
        <v>735</v>
      </c>
      <c r="C1250" s="1" t="s">
        <v>736</v>
      </c>
      <c r="D1250" s="1" t="s">
        <v>737</v>
      </c>
      <c r="E1250" s="1" t="s">
        <v>132</v>
      </c>
      <c r="F1250" s="1" t="s">
        <v>241</v>
      </c>
      <c r="G1250" s="1" t="s">
        <v>64</v>
      </c>
      <c r="H1250" s="1" t="s">
        <v>693</v>
      </c>
      <c r="I1250" s="2">
        <v>25.02</v>
      </c>
      <c r="J1250" s="2">
        <v>0.02</v>
      </c>
      <c r="K1250" s="2">
        <f t="shared" si="172"/>
        <v>0.02</v>
      </c>
      <c r="L1250" s="2">
        <f t="shared" si="173"/>
        <v>0</v>
      </c>
      <c r="AJ1250" s="2">
        <v>0.02</v>
      </c>
      <c r="AK1250" s="5">
        <v>1.7442</v>
      </c>
      <c r="AV1250" s="5" t="str">
        <f t="shared" si="175"/>
        <v/>
      </c>
      <c r="AX1250" s="5" t="str">
        <f t="shared" si="176"/>
        <v/>
      </c>
      <c r="AZ1250" s="5" t="str">
        <f t="shared" si="177"/>
        <v/>
      </c>
      <c r="BC1250" s="5">
        <f t="shared" si="170"/>
        <v>1.7442</v>
      </c>
      <c r="BD1250" s="11">
        <f t="shared" si="174"/>
        <v>6.1352679486722074E-5</v>
      </c>
      <c r="BE1250" s="5">
        <f t="shared" si="171"/>
        <v>6.1352679486722073E-2</v>
      </c>
    </row>
    <row r="1251" spans="1:57" x14ac:dyDescent="0.3">
      <c r="A1251" s="1" t="s">
        <v>734</v>
      </c>
      <c r="B1251" s="1" t="s">
        <v>735</v>
      </c>
      <c r="C1251" s="1" t="s">
        <v>736</v>
      </c>
      <c r="D1251" s="1" t="s">
        <v>737</v>
      </c>
      <c r="E1251" s="1" t="s">
        <v>82</v>
      </c>
      <c r="F1251" s="1" t="s">
        <v>241</v>
      </c>
      <c r="G1251" s="1" t="s">
        <v>64</v>
      </c>
      <c r="H1251" s="1" t="s">
        <v>693</v>
      </c>
      <c r="I1251" s="2">
        <v>25.02</v>
      </c>
      <c r="J1251" s="2">
        <v>7.0000000000000007E-2</v>
      </c>
      <c r="K1251" s="2">
        <f t="shared" si="172"/>
        <v>7.0000000000000007E-2</v>
      </c>
      <c r="L1251" s="2">
        <f t="shared" si="173"/>
        <v>0</v>
      </c>
      <c r="P1251" s="6">
        <v>0.01</v>
      </c>
      <c r="Q1251" s="5">
        <v>4.4325000000000001</v>
      </c>
      <c r="R1251" s="7">
        <v>0.03</v>
      </c>
      <c r="S1251" s="5">
        <v>7.6275000000000004</v>
      </c>
      <c r="AJ1251" s="2">
        <v>0.03</v>
      </c>
      <c r="AK1251" s="5">
        <v>2.6162999999999998</v>
      </c>
      <c r="AV1251" s="5" t="str">
        <f t="shared" si="175"/>
        <v/>
      </c>
      <c r="AX1251" s="5" t="str">
        <f t="shared" si="176"/>
        <v/>
      </c>
      <c r="AZ1251" s="5" t="str">
        <f t="shared" si="177"/>
        <v/>
      </c>
      <c r="BC1251" s="5">
        <f t="shared" si="170"/>
        <v>14.676300000000001</v>
      </c>
      <c r="BD1251" s="11">
        <f t="shared" si="174"/>
        <v>5.1624259256448759E-4</v>
      </c>
      <c r="BE1251" s="5">
        <f t="shared" si="171"/>
        <v>0.51624259256448757</v>
      </c>
    </row>
    <row r="1252" spans="1:57" x14ac:dyDescent="0.3">
      <c r="A1252" s="1" t="s">
        <v>738</v>
      </c>
      <c r="B1252" s="1" t="s">
        <v>735</v>
      </c>
      <c r="C1252" s="1" t="s">
        <v>736</v>
      </c>
      <c r="D1252" s="1" t="s">
        <v>737</v>
      </c>
      <c r="E1252" s="1" t="s">
        <v>68</v>
      </c>
      <c r="F1252" s="1" t="s">
        <v>241</v>
      </c>
      <c r="G1252" s="1" t="s">
        <v>64</v>
      </c>
      <c r="H1252" s="1" t="s">
        <v>693</v>
      </c>
      <c r="I1252" s="2">
        <v>80</v>
      </c>
      <c r="J1252" s="2">
        <v>39.65</v>
      </c>
      <c r="K1252" s="2">
        <f t="shared" si="172"/>
        <v>39.64</v>
      </c>
      <c r="L1252" s="2">
        <f t="shared" si="173"/>
        <v>0</v>
      </c>
      <c r="R1252" s="7">
        <v>3.1</v>
      </c>
      <c r="S1252" s="5">
        <v>788.17500000000007</v>
      </c>
      <c r="T1252" s="8">
        <v>0.2</v>
      </c>
      <c r="U1252" s="5">
        <v>15.3</v>
      </c>
      <c r="AJ1252" s="2">
        <v>36.340000000000003</v>
      </c>
      <c r="AK1252" s="5">
        <v>3169.2114000000001</v>
      </c>
      <c r="AV1252" s="5" t="str">
        <f t="shared" si="175"/>
        <v/>
      </c>
      <c r="AX1252" s="5" t="str">
        <f t="shared" si="176"/>
        <v/>
      </c>
      <c r="AZ1252" s="5" t="str">
        <f t="shared" si="177"/>
        <v/>
      </c>
      <c r="BC1252" s="5">
        <f t="shared" si="170"/>
        <v>3972.6864</v>
      </c>
      <c r="BD1252" s="11">
        <f t="shared" si="174"/>
        <v>0.13974025650754487</v>
      </c>
      <c r="BE1252" s="5">
        <f t="shared" si="171"/>
        <v>139.74025650754487</v>
      </c>
    </row>
    <row r="1253" spans="1:57" x14ac:dyDescent="0.3">
      <c r="A1253" s="1" t="s">
        <v>738</v>
      </c>
      <c r="B1253" s="1" t="s">
        <v>735</v>
      </c>
      <c r="C1253" s="1" t="s">
        <v>736</v>
      </c>
      <c r="D1253" s="1" t="s">
        <v>737</v>
      </c>
      <c r="E1253" s="1" t="s">
        <v>67</v>
      </c>
      <c r="F1253" s="1" t="s">
        <v>241</v>
      </c>
      <c r="G1253" s="1" t="s">
        <v>64</v>
      </c>
      <c r="H1253" s="1" t="s">
        <v>693</v>
      </c>
      <c r="I1253" s="2">
        <v>80</v>
      </c>
      <c r="J1253" s="2">
        <v>37.86</v>
      </c>
      <c r="K1253" s="2">
        <f t="shared" si="172"/>
        <v>37.86</v>
      </c>
      <c r="L1253" s="2">
        <f t="shared" si="173"/>
        <v>0</v>
      </c>
      <c r="N1253" s="4">
        <v>0.21</v>
      </c>
      <c r="O1253" s="5">
        <v>123.48</v>
      </c>
      <c r="P1253" s="6">
        <v>11.83</v>
      </c>
      <c r="Q1253" s="5">
        <v>5243.6475</v>
      </c>
      <c r="R1253" s="7">
        <v>8.36</v>
      </c>
      <c r="S1253" s="5">
        <v>2125.5300000000002</v>
      </c>
      <c r="T1253" s="8">
        <v>0.26</v>
      </c>
      <c r="U1253" s="5">
        <v>19.89</v>
      </c>
      <c r="AJ1253" s="2">
        <v>17.2</v>
      </c>
      <c r="AK1253" s="5">
        <v>1500.0119999999999</v>
      </c>
      <c r="AV1253" s="5" t="str">
        <f t="shared" si="175"/>
        <v/>
      </c>
      <c r="AX1253" s="5" t="str">
        <f t="shared" si="176"/>
        <v/>
      </c>
      <c r="AZ1253" s="5" t="str">
        <f t="shared" si="177"/>
        <v/>
      </c>
      <c r="BC1253" s="5">
        <f t="shared" si="170"/>
        <v>9012.5594999999994</v>
      </c>
      <c r="BD1253" s="11">
        <f t="shared" si="174"/>
        <v>0.3170190771462631</v>
      </c>
      <c r="BE1253" s="5">
        <f t="shared" si="171"/>
        <v>317.0190771462631</v>
      </c>
    </row>
    <row r="1254" spans="1:57" x14ac:dyDescent="0.3">
      <c r="A1254" s="1" t="s">
        <v>738</v>
      </c>
      <c r="B1254" s="1" t="s">
        <v>735</v>
      </c>
      <c r="C1254" s="1" t="s">
        <v>736</v>
      </c>
      <c r="D1254" s="1" t="s">
        <v>737</v>
      </c>
      <c r="E1254" s="1" t="s">
        <v>66</v>
      </c>
      <c r="F1254" s="1" t="s">
        <v>241</v>
      </c>
      <c r="G1254" s="1" t="s">
        <v>64</v>
      </c>
      <c r="H1254" s="1" t="s">
        <v>693</v>
      </c>
      <c r="I1254" s="2">
        <v>80</v>
      </c>
      <c r="J1254" s="2">
        <v>0.09</v>
      </c>
      <c r="K1254" s="2">
        <f t="shared" si="172"/>
        <v>0.09</v>
      </c>
      <c r="L1254" s="2">
        <f t="shared" si="173"/>
        <v>0</v>
      </c>
      <c r="AJ1254" s="2">
        <v>0.09</v>
      </c>
      <c r="AK1254" s="5">
        <v>7.8489000000000004</v>
      </c>
      <c r="AV1254" s="5" t="str">
        <f t="shared" si="175"/>
        <v/>
      </c>
      <c r="AX1254" s="5" t="str">
        <f t="shared" si="176"/>
        <v/>
      </c>
      <c r="AZ1254" s="5" t="str">
        <f t="shared" si="177"/>
        <v/>
      </c>
      <c r="BC1254" s="5">
        <f t="shared" si="170"/>
        <v>7.8489000000000004</v>
      </c>
      <c r="BD1254" s="11">
        <f t="shared" si="174"/>
        <v>2.7608705769024933E-4</v>
      </c>
      <c r="BE1254" s="5">
        <f t="shared" si="171"/>
        <v>0.27608705769024933</v>
      </c>
    </row>
    <row r="1255" spans="1:57" x14ac:dyDescent="0.3">
      <c r="A1255" s="1" t="s">
        <v>738</v>
      </c>
      <c r="B1255" s="1" t="s">
        <v>735</v>
      </c>
      <c r="C1255" s="1" t="s">
        <v>736</v>
      </c>
      <c r="D1255" s="1" t="s">
        <v>737</v>
      </c>
      <c r="E1255" s="1" t="s">
        <v>62</v>
      </c>
      <c r="F1255" s="1" t="s">
        <v>241</v>
      </c>
      <c r="G1255" s="1" t="s">
        <v>64</v>
      </c>
      <c r="H1255" s="1" t="s">
        <v>693</v>
      </c>
      <c r="I1255" s="2">
        <v>80</v>
      </c>
      <c r="J1255" s="2">
        <v>0.09</v>
      </c>
      <c r="K1255" s="2">
        <f t="shared" si="172"/>
        <v>0.09</v>
      </c>
      <c r="L1255" s="2">
        <f t="shared" si="173"/>
        <v>0</v>
      </c>
      <c r="AJ1255" s="2">
        <v>0.09</v>
      </c>
      <c r="AK1255" s="5">
        <v>7.8489000000000004</v>
      </c>
      <c r="AV1255" s="5" t="str">
        <f t="shared" si="175"/>
        <v/>
      </c>
      <c r="AX1255" s="5" t="str">
        <f t="shared" si="176"/>
        <v/>
      </c>
      <c r="AZ1255" s="5" t="str">
        <f t="shared" si="177"/>
        <v/>
      </c>
      <c r="BC1255" s="5">
        <f t="shared" si="170"/>
        <v>7.8489000000000004</v>
      </c>
      <c r="BD1255" s="11">
        <f t="shared" si="174"/>
        <v>2.7608705769024933E-4</v>
      </c>
      <c r="BE1255" s="5">
        <f t="shared" si="171"/>
        <v>0.27608705769024933</v>
      </c>
    </row>
    <row r="1256" spans="1:57" x14ac:dyDescent="0.3">
      <c r="A1256" s="1" t="s">
        <v>739</v>
      </c>
      <c r="B1256" s="1" t="s">
        <v>735</v>
      </c>
      <c r="C1256" s="1" t="s">
        <v>736</v>
      </c>
      <c r="D1256" s="1" t="s">
        <v>737</v>
      </c>
      <c r="E1256" s="1" t="s">
        <v>81</v>
      </c>
      <c r="F1256" s="1" t="s">
        <v>241</v>
      </c>
      <c r="G1256" s="1" t="s">
        <v>64</v>
      </c>
      <c r="H1256" s="1" t="s">
        <v>693</v>
      </c>
      <c r="I1256" s="2">
        <v>160</v>
      </c>
      <c r="J1256" s="2">
        <v>38.1</v>
      </c>
      <c r="K1256" s="2">
        <f t="shared" si="172"/>
        <v>38.089999999999996</v>
      </c>
      <c r="L1256" s="2">
        <f t="shared" si="173"/>
        <v>0</v>
      </c>
      <c r="N1256" s="4">
        <v>4.17</v>
      </c>
      <c r="O1256" s="5">
        <v>2451.96</v>
      </c>
      <c r="P1256" s="6">
        <v>24.33</v>
      </c>
      <c r="Q1256" s="5">
        <v>10784.272499999999</v>
      </c>
      <c r="R1256" s="7">
        <v>9.5500000000000007</v>
      </c>
      <c r="S1256" s="5">
        <v>2428.0875000000001</v>
      </c>
      <c r="T1256" s="8">
        <v>0.04</v>
      </c>
      <c r="U1256" s="5">
        <v>3.06</v>
      </c>
      <c r="AV1256" s="5" t="str">
        <f t="shared" si="175"/>
        <v/>
      </c>
      <c r="AX1256" s="5" t="str">
        <f t="shared" si="176"/>
        <v/>
      </c>
      <c r="AZ1256" s="5" t="str">
        <f t="shared" si="177"/>
        <v/>
      </c>
      <c r="BC1256" s="5">
        <f t="shared" si="170"/>
        <v>15667.379999999997</v>
      </c>
      <c r="BD1256" s="11">
        <f t="shared" si="174"/>
        <v>0.55110408412835654</v>
      </c>
      <c r="BE1256" s="5">
        <f t="shared" si="171"/>
        <v>551.10408412835659</v>
      </c>
    </row>
    <row r="1257" spans="1:57" x14ac:dyDescent="0.3">
      <c r="A1257" s="1" t="s">
        <v>739</v>
      </c>
      <c r="B1257" s="1" t="s">
        <v>735</v>
      </c>
      <c r="C1257" s="1" t="s">
        <v>736</v>
      </c>
      <c r="D1257" s="1" t="s">
        <v>737</v>
      </c>
      <c r="E1257" s="1" t="s">
        <v>68</v>
      </c>
      <c r="F1257" s="1" t="s">
        <v>241</v>
      </c>
      <c r="G1257" s="1" t="s">
        <v>64</v>
      </c>
      <c r="H1257" s="1" t="s">
        <v>693</v>
      </c>
      <c r="I1257" s="2">
        <v>160</v>
      </c>
      <c r="J1257" s="2">
        <v>0.09</v>
      </c>
      <c r="K1257" s="2">
        <f t="shared" si="172"/>
        <v>0.09</v>
      </c>
      <c r="L1257" s="2">
        <f t="shared" si="173"/>
        <v>0</v>
      </c>
      <c r="R1257" s="7">
        <v>0.02</v>
      </c>
      <c r="S1257" s="5">
        <v>5.085</v>
      </c>
      <c r="T1257" s="8">
        <v>0.02</v>
      </c>
      <c r="U1257" s="5">
        <v>1.53</v>
      </c>
      <c r="AJ1257" s="2">
        <v>0.05</v>
      </c>
      <c r="AK1257" s="5">
        <v>4.3605</v>
      </c>
      <c r="AV1257" s="5" t="str">
        <f t="shared" si="175"/>
        <v/>
      </c>
      <c r="AX1257" s="5" t="str">
        <f t="shared" si="176"/>
        <v/>
      </c>
      <c r="AZ1257" s="5" t="str">
        <f t="shared" si="177"/>
        <v/>
      </c>
      <c r="BC1257" s="5">
        <f t="shared" si="170"/>
        <v>10.9755</v>
      </c>
      <c r="BD1257" s="11">
        <f t="shared" si="174"/>
        <v>3.8606600946366137E-4</v>
      </c>
      <c r="BE1257" s="5">
        <f t="shared" si="171"/>
        <v>0.38606600946366137</v>
      </c>
    </row>
    <row r="1258" spans="1:57" x14ac:dyDescent="0.3">
      <c r="A1258" s="1" t="s">
        <v>739</v>
      </c>
      <c r="B1258" s="1" t="s">
        <v>735</v>
      </c>
      <c r="C1258" s="1" t="s">
        <v>736</v>
      </c>
      <c r="D1258" s="1" t="s">
        <v>737</v>
      </c>
      <c r="E1258" s="1" t="s">
        <v>67</v>
      </c>
      <c r="F1258" s="1" t="s">
        <v>241</v>
      </c>
      <c r="G1258" s="1" t="s">
        <v>64</v>
      </c>
      <c r="H1258" s="1" t="s">
        <v>693</v>
      </c>
      <c r="I1258" s="2">
        <v>160</v>
      </c>
      <c r="J1258" s="2">
        <v>0.09</v>
      </c>
      <c r="K1258" s="2">
        <f t="shared" si="172"/>
        <v>0.09</v>
      </c>
      <c r="L1258" s="2">
        <f t="shared" si="173"/>
        <v>0</v>
      </c>
      <c r="P1258" s="6">
        <v>0.04</v>
      </c>
      <c r="Q1258" s="5">
        <v>17.73</v>
      </c>
      <c r="R1258" s="7">
        <v>0.04</v>
      </c>
      <c r="S1258" s="5">
        <v>10.17</v>
      </c>
      <c r="T1258" s="8">
        <v>0.01</v>
      </c>
      <c r="U1258" s="5">
        <v>0.76500000000000001</v>
      </c>
      <c r="AV1258" s="5" t="str">
        <f t="shared" si="175"/>
        <v/>
      </c>
      <c r="AX1258" s="5" t="str">
        <f t="shared" si="176"/>
        <v/>
      </c>
      <c r="AZ1258" s="5" t="str">
        <f t="shared" si="177"/>
        <v/>
      </c>
      <c r="BC1258" s="5">
        <f t="shared" si="170"/>
        <v>28.664999999999999</v>
      </c>
      <c r="BD1258" s="11">
        <f t="shared" si="174"/>
        <v>1.0082986799030433E-3</v>
      </c>
      <c r="BE1258" s="5">
        <f t="shared" si="171"/>
        <v>1.0082986799030433</v>
      </c>
    </row>
    <row r="1259" spans="1:57" x14ac:dyDescent="0.3">
      <c r="A1259" s="1" t="s">
        <v>739</v>
      </c>
      <c r="B1259" s="1" t="s">
        <v>735</v>
      </c>
      <c r="C1259" s="1" t="s">
        <v>736</v>
      </c>
      <c r="D1259" s="1" t="s">
        <v>737</v>
      </c>
      <c r="E1259" s="1" t="s">
        <v>83</v>
      </c>
      <c r="F1259" s="1" t="s">
        <v>241</v>
      </c>
      <c r="G1259" s="1" t="s">
        <v>64</v>
      </c>
      <c r="H1259" s="1" t="s">
        <v>693</v>
      </c>
      <c r="I1259" s="2">
        <v>160</v>
      </c>
      <c r="J1259" s="2">
        <v>39.229999999999997</v>
      </c>
      <c r="K1259" s="2">
        <f t="shared" si="172"/>
        <v>39.230000000000004</v>
      </c>
      <c r="L1259" s="2">
        <f t="shared" si="173"/>
        <v>0</v>
      </c>
      <c r="N1259" s="4">
        <v>0.04</v>
      </c>
      <c r="O1259" s="5">
        <v>23.52</v>
      </c>
      <c r="P1259" s="6">
        <v>23.28</v>
      </c>
      <c r="Q1259" s="5">
        <v>10318.86</v>
      </c>
      <c r="R1259" s="7">
        <v>14.78</v>
      </c>
      <c r="S1259" s="5">
        <v>3757.8150000000001</v>
      </c>
      <c r="T1259" s="8">
        <v>1.1299999999999999</v>
      </c>
      <c r="U1259" s="5">
        <v>86.444999999999993</v>
      </c>
      <c r="AV1259" s="5" t="str">
        <f t="shared" si="175"/>
        <v/>
      </c>
      <c r="AX1259" s="5" t="str">
        <f t="shared" si="176"/>
        <v/>
      </c>
      <c r="AZ1259" s="5" t="str">
        <f t="shared" si="177"/>
        <v/>
      </c>
      <c r="BC1259" s="5">
        <f t="shared" si="170"/>
        <v>14186.640000000001</v>
      </c>
      <c r="BD1259" s="11">
        <f t="shared" si="174"/>
        <v>0.49901867728099469</v>
      </c>
      <c r="BE1259" s="5">
        <f t="shared" si="171"/>
        <v>499.01867728099467</v>
      </c>
    </row>
    <row r="1260" spans="1:57" x14ac:dyDescent="0.3">
      <c r="A1260" s="1" t="s">
        <v>739</v>
      </c>
      <c r="B1260" s="1" t="s">
        <v>735</v>
      </c>
      <c r="C1260" s="1" t="s">
        <v>736</v>
      </c>
      <c r="D1260" s="1" t="s">
        <v>737</v>
      </c>
      <c r="E1260" s="1" t="s">
        <v>80</v>
      </c>
      <c r="F1260" s="1" t="s">
        <v>241</v>
      </c>
      <c r="G1260" s="1" t="s">
        <v>64</v>
      </c>
      <c r="H1260" s="1" t="s">
        <v>693</v>
      </c>
      <c r="I1260" s="2">
        <v>160</v>
      </c>
      <c r="J1260" s="2">
        <v>37.880000000000003</v>
      </c>
      <c r="K1260" s="2">
        <f t="shared" si="172"/>
        <v>37.870000000000005</v>
      </c>
      <c r="L1260" s="2">
        <f t="shared" si="173"/>
        <v>0</v>
      </c>
      <c r="N1260" s="4">
        <v>12.07</v>
      </c>
      <c r="O1260" s="5">
        <v>7097.16</v>
      </c>
      <c r="P1260" s="6">
        <v>22.46</v>
      </c>
      <c r="Q1260" s="5">
        <v>9955.3950000000004</v>
      </c>
      <c r="R1260" s="7">
        <v>3.34</v>
      </c>
      <c r="S1260" s="5">
        <v>849.19499999999994</v>
      </c>
      <c r="AV1260" s="5" t="str">
        <f t="shared" si="175"/>
        <v/>
      </c>
      <c r="AX1260" s="5" t="str">
        <f t="shared" si="176"/>
        <v/>
      </c>
      <c r="AZ1260" s="5" t="str">
        <f t="shared" si="177"/>
        <v/>
      </c>
      <c r="BC1260" s="5">
        <f t="shared" si="170"/>
        <v>17901.75</v>
      </c>
      <c r="BD1260" s="11">
        <f t="shared" si="174"/>
        <v>0.62969861827853846</v>
      </c>
      <c r="BE1260" s="5">
        <f t="shared" si="171"/>
        <v>629.69861827853845</v>
      </c>
    </row>
    <row r="1261" spans="1:57" x14ac:dyDescent="0.3">
      <c r="A1261" s="1" t="s">
        <v>739</v>
      </c>
      <c r="B1261" s="1" t="s">
        <v>735</v>
      </c>
      <c r="C1261" s="1" t="s">
        <v>736</v>
      </c>
      <c r="D1261" s="1" t="s">
        <v>737</v>
      </c>
      <c r="E1261" s="1" t="s">
        <v>82</v>
      </c>
      <c r="F1261" s="1" t="s">
        <v>241</v>
      </c>
      <c r="G1261" s="1" t="s">
        <v>64</v>
      </c>
      <c r="H1261" s="1" t="s">
        <v>693</v>
      </c>
      <c r="I1261" s="2">
        <v>160</v>
      </c>
      <c r="J1261" s="2">
        <v>39.78</v>
      </c>
      <c r="K1261" s="2">
        <f t="shared" si="172"/>
        <v>39.769999999999996</v>
      </c>
      <c r="L1261" s="2">
        <f t="shared" si="173"/>
        <v>0</v>
      </c>
      <c r="P1261" s="6">
        <v>7.62</v>
      </c>
      <c r="Q1261" s="5">
        <v>3377.5650000000001</v>
      </c>
      <c r="R1261" s="7">
        <v>18.600000000000001</v>
      </c>
      <c r="S1261" s="5">
        <v>4729.05</v>
      </c>
      <c r="T1261" s="8">
        <v>10.11</v>
      </c>
      <c r="U1261" s="5">
        <v>773.41499999999996</v>
      </c>
      <c r="AJ1261" s="2">
        <v>3.44</v>
      </c>
      <c r="AK1261" s="5">
        <v>300.00240000000002</v>
      </c>
      <c r="AV1261" s="5" t="str">
        <f t="shared" ref="AV1261:AV1292" si="178">IF(AU1261&gt;0,AU1261*$AV$1,"")</f>
        <v/>
      </c>
      <c r="AX1261" s="5" t="str">
        <f t="shared" ref="AX1261:AX1292" si="179">IF(AW1261&gt;0,AW1261*$AX$1,"")</f>
        <v/>
      </c>
      <c r="AZ1261" s="5" t="str">
        <f t="shared" ref="AZ1261:AZ1292" si="180">IF(AY1261&gt;0,AY1261*$AZ$1,"")</f>
        <v/>
      </c>
      <c r="BC1261" s="5">
        <f t="shared" si="170"/>
        <v>9180.0323999999982</v>
      </c>
      <c r="BD1261" s="11">
        <f t="shared" si="174"/>
        <v>0.32290997908205704</v>
      </c>
      <c r="BE1261" s="5">
        <f t="shared" si="171"/>
        <v>322.90997908205708</v>
      </c>
    </row>
    <row r="1262" spans="1:57" x14ac:dyDescent="0.3">
      <c r="A1262" s="1" t="s">
        <v>740</v>
      </c>
      <c r="B1262" s="1" t="s">
        <v>690</v>
      </c>
      <c r="C1262" s="1" t="s">
        <v>691</v>
      </c>
      <c r="D1262" s="1" t="s">
        <v>692</v>
      </c>
      <c r="E1262" s="1" t="s">
        <v>109</v>
      </c>
      <c r="F1262" s="1" t="s">
        <v>241</v>
      </c>
      <c r="G1262" s="1" t="s">
        <v>64</v>
      </c>
      <c r="H1262" s="1" t="s">
        <v>693</v>
      </c>
      <c r="I1262" s="2">
        <v>55.75</v>
      </c>
      <c r="J1262" s="2">
        <v>15.03</v>
      </c>
      <c r="K1262" s="2">
        <f t="shared" si="172"/>
        <v>10.16</v>
      </c>
      <c r="L1262" s="2">
        <f t="shared" si="173"/>
        <v>0</v>
      </c>
      <c r="N1262" s="4">
        <v>4.54</v>
      </c>
      <c r="O1262" s="5">
        <v>2669.52</v>
      </c>
      <c r="P1262" s="6">
        <v>5.62</v>
      </c>
      <c r="Q1262" s="5">
        <v>2491.0650000000001</v>
      </c>
      <c r="AV1262" s="5" t="str">
        <f t="shared" si="178"/>
        <v/>
      </c>
      <c r="AX1262" s="5" t="str">
        <f t="shared" si="179"/>
        <v/>
      </c>
      <c r="AZ1262" s="5" t="str">
        <f t="shared" si="180"/>
        <v/>
      </c>
      <c r="BC1262" s="5">
        <f t="shared" si="170"/>
        <v>5160.585</v>
      </c>
      <c r="BD1262" s="11">
        <f t="shared" si="174"/>
        <v>0.18152489248307857</v>
      </c>
      <c r="BE1262" s="5">
        <f t="shared" si="171"/>
        <v>181.52489248307856</v>
      </c>
    </row>
    <row r="1263" spans="1:57" x14ac:dyDescent="0.3">
      <c r="A1263" s="1" t="s">
        <v>740</v>
      </c>
      <c r="B1263" s="1" t="s">
        <v>690</v>
      </c>
      <c r="C1263" s="1" t="s">
        <v>691</v>
      </c>
      <c r="D1263" s="1" t="s">
        <v>692</v>
      </c>
      <c r="E1263" s="1" t="s">
        <v>84</v>
      </c>
      <c r="F1263" s="1" t="s">
        <v>241</v>
      </c>
      <c r="G1263" s="1" t="s">
        <v>64</v>
      </c>
      <c r="H1263" s="1" t="s">
        <v>693</v>
      </c>
      <c r="I1263" s="2">
        <v>55.75</v>
      </c>
      <c r="J1263" s="2">
        <v>38.159999999999997</v>
      </c>
      <c r="K1263" s="2">
        <f t="shared" si="172"/>
        <v>31.490000000000002</v>
      </c>
      <c r="L1263" s="2">
        <f t="shared" si="173"/>
        <v>0</v>
      </c>
      <c r="N1263" s="4">
        <v>6.91</v>
      </c>
      <c r="O1263" s="5">
        <v>4063.08</v>
      </c>
      <c r="P1263" s="6">
        <v>22.57</v>
      </c>
      <c r="Q1263" s="5">
        <v>10004.1525</v>
      </c>
      <c r="R1263" s="7">
        <v>2.0099999999999998</v>
      </c>
      <c r="S1263" s="5">
        <v>511.04250000000002</v>
      </c>
      <c r="AV1263" s="5" t="str">
        <f t="shared" si="178"/>
        <v/>
      </c>
      <c r="AX1263" s="5" t="str">
        <f t="shared" si="179"/>
        <v/>
      </c>
      <c r="AZ1263" s="5" t="str">
        <f t="shared" si="180"/>
        <v/>
      </c>
      <c r="BC1263" s="5">
        <f t="shared" si="170"/>
        <v>14578.275</v>
      </c>
      <c r="BD1263" s="11">
        <f t="shared" si="174"/>
        <v>0.51279453820908916</v>
      </c>
      <c r="BE1263" s="5">
        <f t="shared" si="171"/>
        <v>512.79453820908918</v>
      </c>
    </row>
    <row r="1264" spans="1:57" x14ac:dyDescent="0.3">
      <c r="A1264" s="1" t="s">
        <v>741</v>
      </c>
      <c r="B1264" s="1" t="s">
        <v>735</v>
      </c>
      <c r="C1264" s="1" t="s">
        <v>736</v>
      </c>
      <c r="D1264" s="1" t="s">
        <v>737</v>
      </c>
      <c r="E1264" s="1" t="s">
        <v>109</v>
      </c>
      <c r="F1264" s="1" t="s">
        <v>241</v>
      </c>
      <c r="G1264" s="1" t="s">
        <v>64</v>
      </c>
      <c r="H1264" s="1" t="s">
        <v>693</v>
      </c>
      <c r="I1264" s="2">
        <v>19.25</v>
      </c>
      <c r="J1264" s="2">
        <v>18.95</v>
      </c>
      <c r="K1264" s="2">
        <f t="shared" si="172"/>
        <v>18.950000000000003</v>
      </c>
      <c r="L1264" s="2">
        <f t="shared" si="173"/>
        <v>0</v>
      </c>
      <c r="P1264" s="6">
        <v>9.98</v>
      </c>
      <c r="Q1264" s="5">
        <v>4423.6350000000002</v>
      </c>
      <c r="R1264" s="7">
        <v>8.9700000000000006</v>
      </c>
      <c r="S1264" s="5">
        <v>2280.6224999999999</v>
      </c>
      <c r="AV1264" s="5" t="str">
        <f t="shared" si="178"/>
        <v/>
      </c>
      <c r="AX1264" s="5" t="str">
        <f t="shared" si="179"/>
        <v/>
      </c>
      <c r="AZ1264" s="5" t="str">
        <f t="shared" si="180"/>
        <v/>
      </c>
      <c r="BC1264" s="5">
        <f t="shared" si="170"/>
        <v>6704.2574999999997</v>
      </c>
      <c r="BD1264" s="11">
        <f t="shared" si="174"/>
        <v>0.23582396605547107</v>
      </c>
      <c r="BE1264" s="5">
        <f t="shared" si="171"/>
        <v>235.82396605547106</v>
      </c>
    </row>
    <row r="1265" spans="1:57" x14ac:dyDescent="0.3">
      <c r="A1265" s="1" t="s">
        <v>741</v>
      </c>
      <c r="B1265" s="1" t="s">
        <v>735</v>
      </c>
      <c r="C1265" s="1" t="s">
        <v>736</v>
      </c>
      <c r="D1265" s="1" t="s">
        <v>737</v>
      </c>
      <c r="E1265" s="1" t="s">
        <v>120</v>
      </c>
      <c r="F1265" s="1" t="s">
        <v>241</v>
      </c>
      <c r="G1265" s="1" t="s">
        <v>64</v>
      </c>
      <c r="H1265" s="1" t="s">
        <v>693</v>
      </c>
      <c r="I1265" s="2">
        <v>19.25</v>
      </c>
      <c r="J1265" s="2">
        <v>0.02</v>
      </c>
      <c r="K1265" s="2">
        <f t="shared" si="172"/>
        <v>0.02</v>
      </c>
      <c r="L1265" s="2">
        <f t="shared" si="173"/>
        <v>0</v>
      </c>
      <c r="P1265" s="6">
        <v>0.02</v>
      </c>
      <c r="Q1265" s="5">
        <v>8.8650000000000002</v>
      </c>
      <c r="AV1265" s="5" t="str">
        <f t="shared" si="178"/>
        <v/>
      </c>
      <c r="AX1265" s="5" t="str">
        <f t="shared" si="179"/>
        <v/>
      </c>
      <c r="AZ1265" s="5" t="str">
        <f t="shared" si="180"/>
        <v/>
      </c>
      <c r="BC1265" s="5">
        <f t="shared" si="170"/>
        <v>8.8650000000000002</v>
      </c>
      <c r="BD1265" s="11">
        <f t="shared" si="174"/>
        <v>3.1182863413014059E-4</v>
      </c>
      <c r="BE1265" s="5">
        <f t="shared" si="171"/>
        <v>0.31182863413014056</v>
      </c>
    </row>
    <row r="1266" spans="1:57" x14ac:dyDescent="0.3">
      <c r="A1266" s="1" t="s">
        <v>741</v>
      </c>
      <c r="B1266" s="1" t="s">
        <v>735</v>
      </c>
      <c r="C1266" s="1" t="s">
        <v>736</v>
      </c>
      <c r="D1266" s="1" t="s">
        <v>737</v>
      </c>
      <c r="E1266" s="1" t="s">
        <v>83</v>
      </c>
      <c r="F1266" s="1" t="s">
        <v>241</v>
      </c>
      <c r="G1266" s="1" t="s">
        <v>64</v>
      </c>
      <c r="H1266" s="1" t="s">
        <v>693</v>
      </c>
      <c r="I1266" s="2">
        <v>19.25</v>
      </c>
      <c r="J1266" s="2">
        <v>7.0000000000000007E-2</v>
      </c>
      <c r="K1266" s="2">
        <f t="shared" si="172"/>
        <v>7.0000000000000007E-2</v>
      </c>
      <c r="L1266" s="2">
        <f t="shared" si="173"/>
        <v>0</v>
      </c>
      <c r="P1266" s="6">
        <v>0.04</v>
      </c>
      <c r="Q1266" s="5">
        <v>17.73</v>
      </c>
      <c r="R1266" s="7">
        <v>0.03</v>
      </c>
      <c r="S1266" s="5">
        <v>7.6275000000000004</v>
      </c>
      <c r="AV1266" s="5" t="str">
        <f t="shared" si="178"/>
        <v/>
      </c>
      <c r="AX1266" s="5" t="str">
        <f t="shared" si="179"/>
        <v/>
      </c>
      <c r="AZ1266" s="5" t="str">
        <f t="shared" si="180"/>
        <v/>
      </c>
      <c r="BC1266" s="5">
        <f t="shared" si="170"/>
        <v>25.357500000000002</v>
      </c>
      <c r="BD1266" s="11">
        <f t="shared" si="174"/>
        <v>8.9195652452961534E-4</v>
      </c>
      <c r="BE1266" s="5">
        <f t="shared" si="171"/>
        <v>0.89195652452961538</v>
      </c>
    </row>
    <row r="1267" spans="1:57" x14ac:dyDescent="0.3">
      <c r="A1267" s="1" t="s">
        <v>742</v>
      </c>
      <c r="B1267" s="1" t="s">
        <v>743</v>
      </c>
      <c r="C1267" s="1" t="s">
        <v>744</v>
      </c>
      <c r="D1267" s="1" t="s">
        <v>116</v>
      </c>
      <c r="E1267" s="1" t="s">
        <v>96</v>
      </c>
      <c r="F1267" s="1" t="s">
        <v>252</v>
      </c>
      <c r="G1267" s="1" t="s">
        <v>64</v>
      </c>
      <c r="H1267" s="1" t="s">
        <v>693</v>
      </c>
      <c r="I1267" s="2">
        <v>2.2999999999999998</v>
      </c>
      <c r="J1267" s="2">
        <v>2.29</v>
      </c>
      <c r="K1267" s="2">
        <f t="shared" si="172"/>
        <v>1.36</v>
      </c>
      <c r="L1267" s="2">
        <f t="shared" si="173"/>
        <v>0.55000000000000004</v>
      </c>
      <c r="T1267" s="8">
        <v>0.06</v>
      </c>
      <c r="U1267" s="5">
        <v>4.59</v>
      </c>
      <c r="AH1267" s="9">
        <v>1.3</v>
      </c>
      <c r="AI1267" s="5">
        <v>36.592500000000001</v>
      </c>
      <c r="AV1267" s="5" t="str">
        <f t="shared" si="178"/>
        <v/>
      </c>
      <c r="AX1267" s="5" t="str">
        <f t="shared" si="179"/>
        <v/>
      </c>
      <c r="AZ1267" s="5" t="str">
        <f t="shared" si="180"/>
        <v/>
      </c>
      <c r="BB1267" s="2">
        <v>0.55000000000000004</v>
      </c>
      <c r="BC1267" s="5">
        <f t="shared" si="170"/>
        <v>41.182500000000005</v>
      </c>
      <c r="BD1267" s="11">
        <f t="shared" si="174"/>
        <v>1.4486049323253825E-3</v>
      </c>
      <c r="BE1267" s="5">
        <f t="shared" si="171"/>
        <v>1.4486049323253825</v>
      </c>
    </row>
    <row r="1268" spans="1:57" x14ac:dyDescent="0.3">
      <c r="A1268" s="1" t="s">
        <v>745</v>
      </c>
      <c r="B1268" s="1" t="s">
        <v>743</v>
      </c>
      <c r="C1268" s="1" t="s">
        <v>744</v>
      </c>
      <c r="D1268" s="1" t="s">
        <v>116</v>
      </c>
      <c r="E1268" s="1" t="s">
        <v>96</v>
      </c>
      <c r="F1268" s="1" t="s">
        <v>252</v>
      </c>
      <c r="G1268" s="1" t="s">
        <v>64</v>
      </c>
      <c r="H1268" s="1" t="s">
        <v>693</v>
      </c>
      <c r="I1268" s="2">
        <v>7.9</v>
      </c>
      <c r="J1268" s="2">
        <v>7.62</v>
      </c>
      <c r="K1268" s="2">
        <f t="shared" si="172"/>
        <v>5.53</v>
      </c>
      <c r="L1268" s="2">
        <f t="shared" si="173"/>
        <v>1.86</v>
      </c>
      <c r="AH1268" s="9">
        <v>5.53</v>
      </c>
      <c r="AI1268" s="5">
        <v>169.71847500000001</v>
      </c>
      <c r="AV1268" s="5" t="str">
        <f t="shared" si="178"/>
        <v/>
      </c>
      <c r="AX1268" s="5" t="str">
        <f t="shared" si="179"/>
        <v/>
      </c>
      <c r="AZ1268" s="5" t="str">
        <f t="shared" si="180"/>
        <v/>
      </c>
      <c r="BB1268" s="2">
        <v>1.86</v>
      </c>
      <c r="BC1268" s="5">
        <f t="shared" si="170"/>
        <v>169.71847500000001</v>
      </c>
      <c r="BD1268" s="11">
        <f t="shared" si="174"/>
        <v>5.9698906086746092E-3</v>
      </c>
      <c r="BE1268" s="5">
        <f t="shared" si="171"/>
        <v>5.9698906086746089</v>
      </c>
    </row>
    <row r="1269" spans="1:57" x14ac:dyDescent="0.3">
      <c r="A1269" s="1" t="s">
        <v>746</v>
      </c>
      <c r="B1269" s="1" t="s">
        <v>743</v>
      </c>
      <c r="C1269" s="1" t="s">
        <v>744</v>
      </c>
      <c r="D1269" s="1" t="s">
        <v>116</v>
      </c>
      <c r="E1269" s="1" t="s">
        <v>96</v>
      </c>
      <c r="F1269" s="1" t="s">
        <v>252</v>
      </c>
      <c r="G1269" s="1" t="s">
        <v>64</v>
      </c>
      <c r="H1269" s="1" t="s">
        <v>693</v>
      </c>
      <c r="I1269" s="2">
        <v>2.2999999999999998</v>
      </c>
      <c r="J1269" s="2">
        <v>2.0299999999999998</v>
      </c>
      <c r="K1269" s="2">
        <f t="shared" si="172"/>
        <v>0.91</v>
      </c>
      <c r="L1269" s="2">
        <f t="shared" si="173"/>
        <v>0.01</v>
      </c>
      <c r="AH1269" s="9">
        <v>0.91</v>
      </c>
      <c r="AI1269" s="5">
        <v>29.686050000000002</v>
      </c>
      <c r="AV1269" s="5" t="str">
        <f t="shared" si="178"/>
        <v/>
      </c>
      <c r="AX1269" s="5" t="str">
        <f t="shared" si="179"/>
        <v/>
      </c>
      <c r="AZ1269" s="5" t="str">
        <f t="shared" si="180"/>
        <v/>
      </c>
      <c r="BB1269" s="2">
        <v>0.01</v>
      </c>
      <c r="BC1269" s="5">
        <f t="shared" si="170"/>
        <v>29.686050000000002</v>
      </c>
      <c r="BD1269" s="11">
        <f t="shared" si="174"/>
        <v>1.0442143738543779E-3</v>
      </c>
      <c r="BE1269" s="5">
        <f t="shared" si="171"/>
        <v>1.0442143738543779</v>
      </c>
    </row>
    <row r="1270" spans="1:57" x14ac:dyDescent="0.3">
      <c r="A1270" s="1" t="s">
        <v>747</v>
      </c>
      <c r="B1270" s="1" t="s">
        <v>743</v>
      </c>
      <c r="C1270" s="1" t="s">
        <v>744</v>
      </c>
      <c r="D1270" s="1" t="s">
        <v>116</v>
      </c>
      <c r="E1270" s="1" t="s">
        <v>69</v>
      </c>
      <c r="F1270" s="1" t="s">
        <v>252</v>
      </c>
      <c r="G1270" s="1" t="s">
        <v>64</v>
      </c>
      <c r="H1270" s="1" t="s">
        <v>693</v>
      </c>
      <c r="I1270" s="2">
        <v>84.27</v>
      </c>
      <c r="J1270" s="2">
        <v>5.93</v>
      </c>
      <c r="K1270" s="2">
        <f t="shared" si="172"/>
        <v>5.93</v>
      </c>
      <c r="L1270" s="2">
        <f t="shared" si="173"/>
        <v>0</v>
      </c>
      <c r="P1270" s="6">
        <v>2.0099999999999998</v>
      </c>
      <c r="Q1270" s="5">
        <v>890.93249999999989</v>
      </c>
      <c r="R1270" s="7">
        <v>3.92</v>
      </c>
      <c r="S1270" s="5">
        <v>996.66</v>
      </c>
      <c r="AV1270" s="5" t="str">
        <f t="shared" si="178"/>
        <v/>
      </c>
      <c r="AX1270" s="5" t="str">
        <f t="shared" si="179"/>
        <v/>
      </c>
      <c r="AZ1270" s="5" t="str">
        <f t="shared" si="180"/>
        <v/>
      </c>
      <c r="BC1270" s="5">
        <f t="shared" si="170"/>
        <v>1887.5924999999997</v>
      </c>
      <c r="BD1270" s="11">
        <f t="shared" si="174"/>
        <v>6.6396547215938781E-2</v>
      </c>
      <c r="BE1270" s="5">
        <f t="shared" si="171"/>
        <v>66.396547215938782</v>
      </c>
    </row>
    <row r="1271" spans="1:57" x14ac:dyDescent="0.3">
      <c r="A1271" s="1" t="s">
        <v>747</v>
      </c>
      <c r="B1271" s="1" t="s">
        <v>743</v>
      </c>
      <c r="C1271" s="1" t="s">
        <v>744</v>
      </c>
      <c r="D1271" s="1" t="s">
        <v>116</v>
      </c>
      <c r="E1271" s="1" t="s">
        <v>132</v>
      </c>
      <c r="F1271" s="1" t="s">
        <v>252</v>
      </c>
      <c r="G1271" s="1" t="s">
        <v>64</v>
      </c>
      <c r="H1271" s="1" t="s">
        <v>693</v>
      </c>
      <c r="I1271" s="2">
        <v>84.27</v>
      </c>
      <c r="J1271" s="2">
        <v>10.25</v>
      </c>
      <c r="K1271" s="2">
        <f t="shared" si="172"/>
        <v>9.6599999999999984</v>
      </c>
      <c r="L1271" s="2">
        <f t="shared" si="173"/>
        <v>0.6</v>
      </c>
      <c r="N1271" s="4">
        <v>2.52</v>
      </c>
      <c r="O1271" s="5">
        <v>1481.76</v>
      </c>
      <c r="P1271" s="6">
        <v>7.1</v>
      </c>
      <c r="Q1271" s="5">
        <v>3147.0749999999998</v>
      </c>
      <c r="R1271" s="7">
        <v>0.04</v>
      </c>
      <c r="S1271" s="5">
        <v>10.17</v>
      </c>
      <c r="AV1271" s="5" t="str">
        <f t="shared" si="178"/>
        <v/>
      </c>
      <c r="AW1271" s="3">
        <v>0.16</v>
      </c>
      <c r="AX1271" s="5">
        <f t="shared" si="179"/>
        <v>419.52</v>
      </c>
      <c r="AZ1271" s="5" t="str">
        <f t="shared" si="180"/>
        <v/>
      </c>
      <c r="BA1271" s="2">
        <v>0.44</v>
      </c>
      <c r="BC1271" s="5">
        <f t="shared" si="170"/>
        <v>4639.0050000000001</v>
      </c>
      <c r="BD1271" s="11">
        <f t="shared" si="174"/>
        <v>0.16317818306518814</v>
      </c>
      <c r="BE1271" s="5">
        <f t="shared" si="171"/>
        <v>163.17818306518814</v>
      </c>
    </row>
    <row r="1272" spans="1:57" x14ac:dyDescent="0.3">
      <c r="A1272" s="1" t="s">
        <v>747</v>
      </c>
      <c r="B1272" s="1" t="s">
        <v>743</v>
      </c>
      <c r="C1272" s="1" t="s">
        <v>744</v>
      </c>
      <c r="D1272" s="1" t="s">
        <v>116</v>
      </c>
      <c r="E1272" s="1" t="s">
        <v>70</v>
      </c>
      <c r="F1272" s="1" t="s">
        <v>252</v>
      </c>
      <c r="G1272" s="1" t="s">
        <v>64</v>
      </c>
      <c r="H1272" s="1" t="s">
        <v>693</v>
      </c>
      <c r="I1272" s="2">
        <v>84.27</v>
      </c>
      <c r="J1272" s="2">
        <v>38.11</v>
      </c>
      <c r="K1272" s="2">
        <f t="shared" si="172"/>
        <v>36.19</v>
      </c>
      <c r="L1272" s="2">
        <f t="shared" si="173"/>
        <v>1.92</v>
      </c>
      <c r="N1272" s="4">
        <v>1.52</v>
      </c>
      <c r="O1272" s="5">
        <v>893.76</v>
      </c>
      <c r="P1272" s="6">
        <v>20.100000000000001</v>
      </c>
      <c r="Q1272" s="5">
        <v>8909.3250000000007</v>
      </c>
      <c r="R1272" s="7">
        <v>14.57</v>
      </c>
      <c r="S1272" s="5">
        <v>3704.4225000000001</v>
      </c>
      <c r="AV1272" s="5" t="str">
        <f t="shared" si="178"/>
        <v/>
      </c>
      <c r="AW1272" s="3">
        <v>0.53</v>
      </c>
      <c r="AX1272" s="5">
        <f t="shared" si="179"/>
        <v>1389.66</v>
      </c>
      <c r="AZ1272" s="5" t="str">
        <f t="shared" si="180"/>
        <v/>
      </c>
      <c r="BA1272" s="2">
        <v>1.39</v>
      </c>
      <c r="BC1272" s="5">
        <f t="shared" si="170"/>
        <v>13507.507500000002</v>
      </c>
      <c r="BD1272" s="11">
        <f t="shared" si="174"/>
        <v>0.47513001852539544</v>
      </c>
      <c r="BE1272" s="5">
        <f t="shared" si="171"/>
        <v>475.13001852539543</v>
      </c>
    </row>
    <row r="1273" spans="1:57" x14ac:dyDescent="0.3">
      <c r="A1273" s="1" t="s">
        <v>747</v>
      </c>
      <c r="B1273" s="1" t="s">
        <v>743</v>
      </c>
      <c r="C1273" s="1" t="s">
        <v>744</v>
      </c>
      <c r="D1273" s="1" t="s">
        <v>116</v>
      </c>
      <c r="E1273" s="1" t="s">
        <v>96</v>
      </c>
      <c r="F1273" s="1" t="s">
        <v>252</v>
      </c>
      <c r="G1273" s="1" t="s">
        <v>64</v>
      </c>
      <c r="H1273" s="1" t="s">
        <v>693</v>
      </c>
      <c r="I1273" s="2">
        <v>84.27</v>
      </c>
      <c r="J1273" s="2">
        <v>27.83</v>
      </c>
      <c r="K1273" s="2">
        <f t="shared" si="172"/>
        <v>27.23</v>
      </c>
      <c r="L1273" s="2">
        <f t="shared" si="173"/>
        <v>0.59</v>
      </c>
      <c r="N1273" s="4">
        <v>0.03</v>
      </c>
      <c r="O1273" s="5">
        <v>17.64</v>
      </c>
      <c r="P1273" s="6">
        <v>4.3600000000000003</v>
      </c>
      <c r="Q1273" s="5">
        <v>1932.57</v>
      </c>
      <c r="R1273" s="7">
        <v>18.57</v>
      </c>
      <c r="S1273" s="5">
        <v>4721.4224999999997</v>
      </c>
      <c r="T1273" s="8">
        <v>2.34</v>
      </c>
      <c r="U1273" s="5">
        <v>179.01</v>
      </c>
      <c r="AH1273" s="9">
        <v>1.93</v>
      </c>
      <c r="AI1273" s="5">
        <v>57.594749999999998</v>
      </c>
      <c r="AV1273" s="5" t="str">
        <f t="shared" si="178"/>
        <v/>
      </c>
      <c r="AX1273" s="5" t="str">
        <f t="shared" si="179"/>
        <v/>
      </c>
      <c r="AZ1273" s="5" t="str">
        <f t="shared" si="180"/>
        <v/>
      </c>
      <c r="BB1273" s="2">
        <v>0.59</v>
      </c>
      <c r="BC1273" s="5">
        <f t="shared" si="170"/>
        <v>6908.2372500000001</v>
      </c>
      <c r="BD1273" s="11">
        <f t="shared" si="174"/>
        <v>0.24299900574331174</v>
      </c>
      <c r="BE1273" s="5">
        <f t="shared" si="171"/>
        <v>242.99900574331173</v>
      </c>
    </row>
    <row r="1274" spans="1:57" x14ac:dyDescent="0.3">
      <c r="A1274" s="1" t="s">
        <v>748</v>
      </c>
      <c r="B1274" s="1" t="s">
        <v>749</v>
      </c>
      <c r="C1274" s="1" t="s">
        <v>750</v>
      </c>
      <c r="D1274" s="1" t="s">
        <v>751</v>
      </c>
      <c r="E1274" s="1" t="s">
        <v>69</v>
      </c>
      <c r="F1274" s="1" t="s">
        <v>252</v>
      </c>
      <c r="G1274" s="1" t="s">
        <v>64</v>
      </c>
      <c r="H1274" s="1" t="s">
        <v>693</v>
      </c>
      <c r="I1274" s="2">
        <v>53.74</v>
      </c>
      <c r="J1274" s="2">
        <v>29.15</v>
      </c>
      <c r="K1274" s="2">
        <f t="shared" si="172"/>
        <v>29.159999999999997</v>
      </c>
      <c r="L1274" s="2">
        <f t="shared" si="173"/>
        <v>0</v>
      </c>
      <c r="P1274" s="6">
        <v>1.5</v>
      </c>
      <c r="Q1274" s="5">
        <v>664.875</v>
      </c>
      <c r="R1274" s="7">
        <v>22.79</v>
      </c>
      <c r="S1274" s="5">
        <v>5794.3575000000001</v>
      </c>
      <c r="T1274" s="8">
        <v>4.51</v>
      </c>
      <c r="U1274" s="5">
        <v>345.01499999999999</v>
      </c>
      <c r="AJ1274" s="2">
        <v>0.36</v>
      </c>
      <c r="AK1274" s="5">
        <v>31.395600000000002</v>
      </c>
      <c r="AV1274" s="5" t="str">
        <f t="shared" si="178"/>
        <v/>
      </c>
      <c r="AX1274" s="5" t="str">
        <f t="shared" si="179"/>
        <v/>
      </c>
      <c r="AZ1274" s="5" t="str">
        <f t="shared" si="180"/>
        <v/>
      </c>
      <c r="BC1274" s="5">
        <f t="shared" si="170"/>
        <v>6835.6431000000002</v>
      </c>
      <c r="BD1274" s="11">
        <f t="shared" si="174"/>
        <v>0.24044548801738522</v>
      </c>
      <c r="BE1274" s="5">
        <f t="shared" si="171"/>
        <v>240.4454880173852</v>
      </c>
    </row>
    <row r="1275" spans="1:57" x14ac:dyDescent="0.3">
      <c r="A1275" s="1" t="s">
        <v>748</v>
      </c>
      <c r="B1275" s="1" t="s">
        <v>749</v>
      </c>
      <c r="C1275" s="1" t="s">
        <v>750</v>
      </c>
      <c r="D1275" s="1" t="s">
        <v>751</v>
      </c>
      <c r="E1275" s="1" t="s">
        <v>132</v>
      </c>
      <c r="F1275" s="1" t="s">
        <v>252</v>
      </c>
      <c r="G1275" s="1" t="s">
        <v>64</v>
      </c>
      <c r="H1275" s="1" t="s">
        <v>693</v>
      </c>
      <c r="I1275" s="2">
        <v>53.74</v>
      </c>
      <c r="J1275" s="2">
        <v>23.7</v>
      </c>
      <c r="K1275" s="2">
        <f t="shared" si="172"/>
        <v>22.75</v>
      </c>
      <c r="L1275" s="2">
        <f t="shared" si="173"/>
        <v>0.94000000000000006</v>
      </c>
      <c r="P1275" s="6">
        <v>14.41</v>
      </c>
      <c r="Q1275" s="5">
        <v>6387.2325000000001</v>
      </c>
      <c r="R1275" s="7">
        <v>8.34</v>
      </c>
      <c r="S1275" s="5">
        <v>2120.4450000000002</v>
      </c>
      <c r="AV1275" s="5" t="str">
        <f t="shared" si="178"/>
        <v/>
      </c>
      <c r="AW1275" s="3">
        <v>0.28000000000000003</v>
      </c>
      <c r="AX1275" s="5">
        <f t="shared" si="179"/>
        <v>734.16000000000008</v>
      </c>
      <c r="AZ1275" s="5" t="str">
        <f t="shared" si="180"/>
        <v/>
      </c>
      <c r="BA1275" s="2">
        <v>0.66</v>
      </c>
      <c r="BC1275" s="5">
        <f t="shared" si="170"/>
        <v>8507.6774999999998</v>
      </c>
      <c r="BD1275" s="11">
        <f t="shared" si="174"/>
        <v>0.29925972413364116</v>
      </c>
      <c r="BE1275" s="5">
        <f t="shared" si="171"/>
        <v>299.25972413364116</v>
      </c>
    </row>
    <row r="1276" spans="1:57" x14ac:dyDescent="0.3">
      <c r="A1276" s="1" t="s">
        <v>748</v>
      </c>
      <c r="B1276" s="1" t="s">
        <v>749</v>
      </c>
      <c r="C1276" s="1" t="s">
        <v>750</v>
      </c>
      <c r="D1276" s="1" t="s">
        <v>751</v>
      </c>
      <c r="E1276" s="1" t="s">
        <v>68</v>
      </c>
      <c r="F1276" s="1" t="s">
        <v>252</v>
      </c>
      <c r="G1276" s="1" t="s">
        <v>64</v>
      </c>
      <c r="H1276" s="1" t="s">
        <v>693</v>
      </c>
      <c r="I1276" s="2">
        <v>53.74</v>
      </c>
      <c r="J1276" s="2">
        <v>7.0000000000000007E-2</v>
      </c>
      <c r="K1276" s="2">
        <f t="shared" si="172"/>
        <v>6.9999999999999993E-2</v>
      </c>
      <c r="L1276" s="2">
        <f t="shared" si="173"/>
        <v>0</v>
      </c>
      <c r="P1276" s="6">
        <v>0.01</v>
      </c>
      <c r="Q1276" s="5">
        <v>4.4325000000000001</v>
      </c>
      <c r="R1276" s="7">
        <v>0.06</v>
      </c>
      <c r="S1276" s="5">
        <v>15.255000000000001</v>
      </c>
      <c r="AV1276" s="5" t="str">
        <f t="shared" si="178"/>
        <v/>
      </c>
      <c r="AX1276" s="5" t="str">
        <f t="shared" si="179"/>
        <v/>
      </c>
      <c r="AZ1276" s="5" t="str">
        <f t="shared" si="180"/>
        <v/>
      </c>
      <c r="BC1276" s="5">
        <f t="shared" si="170"/>
        <v>19.6875</v>
      </c>
      <c r="BD1276" s="11">
        <f t="shared" si="174"/>
        <v>6.9251282960373852E-4</v>
      </c>
      <c r="BE1276" s="5">
        <f t="shared" si="171"/>
        <v>0.6925128296037385</v>
      </c>
    </row>
    <row r="1277" spans="1:57" x14ac:dyDescent="0.3">
      <c r="A1277" s="1" t="s">
        <v>748</v>
      </c>
      <c r="B1277" s="1" t="s">
        <v>749</v>
      </c>
      <c r="C1277" s="1" t="s">
        <v>750</v>
      </c>
      <c r="D1277" s="1" t="s">
        <v>751</v>
      </c>
      <c r="E1277" s="1" t="s">
        <v>66</v>
      </c>
      <c r="F1277" s="1" t="s">
        <v>252</v>
      </c>
      <c r="G1277" s="1" t="s">
        <v>64</v>
      </c>
      <c r="H1277" s="1" t="s">
        <v>693</v>
      </c>
      <c r="I1277" s="2">
        <v>53.74</v>
      </c>
      <c r="J1277" s="2">
        <v>7.0000000000000007E-2</v>
      </c>
      <c r="K1277" s="2">
        <f t="shared" si="172"/>
        <v>7.0000000000000007E-2</v>
      </c>
      <c r="L1277" s="2">
        <f t="shared" si="173"/>
        <v>0</v>
      </c>
      <c r="P1277" s="6">
        <v>0.05</v>
      </c>
      <c r="Q1277" s="5">
        <v>22.162500000000001</v>
      </c>
      <c r="R1277" s="7">
        <v>0.02</v>
      </c>
      <c r="S1277" s="5">
        <v>5.085</v>
      </c>
      <c r="AV1277" s="5" t="str">
        <f t="shared" si="178"/>
        <v/>
      </c>
      <c r="AX1277" s="5" t="str">
        <f t="shared" si="179"/>
        <v/>
      </c>
      <c r="AZ1277" s="5" t="str">
        <f t="shared" si="180"/>
        <v/>
      </c>
      <c r="BC1277" s="5">
        <f t="shared" si="170"/>
        <v>27.247500000000002</v>
      </c>
      <c r="BD1277" s="11">
        <f t="shared" si="174"/>
        <v>9.5843775617157428E-4</v>
      </c>
      <c r="BE1277" s="5">
        <f t="shared" si="171"/>
        <v>0.95843775617157434</v>
      </c>
    </row>
    <row r="1278" spans="1:57" x14ac:dyDescent="0.3">
      <c r="A1278" s="1" t="s">
        <v>752</v>
      </c>
      <c r="B1278" s="1" t="s">
        <v>749</v>
      </c>
      <c r="C1278" s="1" t="s">
        <v>750</v>
      </c>
      <c r="D1278" s="1" t="s">
        <v>751</v>
      </c>
      <c r="E1278" s="1" t="s">
        <v>66</v>
      </c>
      <c r="F1278" s="1" t="s">
        <v>252</v>
      </c>
      <c r="G1278" s="1" t="s">
        <v>64</v>
      </c>
      <c r="H1278" s="1" t="s">
        <v>693</v>
      </c>
      <c r="I1278" s="2">
        <v>75.099999999999994</v>
      </c>
      <c r="J1278" s="2">
        <v>38.39</v>
      </c>
      <c r="K1278" s="2">
        <f t="shared" si="172"/>
        <v>36.96</v>
      </c>
      <c r="L1278" s="2">
        <f t="shared" si="173"/>
        <v>1.4300000000000002</v>
      </c>
      <c r="N1278" s="4">
        <v>1.91</v>
      </c>
      <c r="O1278" s="5">
        <v>1123.08</v>
      </c>
      <c r="P1278" s="6">
        <v>30.06</v>
      </c>
      <c r="Q1278" s="5">
        <v>13324.094999999999</v>
      </c>
      <c r="R1278" s="7">
        <v>4.99</v>
      </c>
      <c r="S1278" s="5">
        <v>1268.7075</v>
      </c>
      <c r="AV1278" s="5" t="str">
        <f t="shared" si="178"/>
        <v/>
      </c>
      <c r="AW1278" s="3">
        <v>0.5</v>
      </c>
      <c r="AX1278" s="5">
        <f t="shared" si="179"/>
        <v>1311</v>
      </c>
      <c r="AZ1278" s="5" t="str">
        <f t="shared" si="180"/>
        <v/>
      </c>
      <c r="BA1278" s="2">
        <v>0.93</v>
      </c>
      <c r="BC1278" s="5">
        <f t="shared" si="170"/>
        <v>15715.8825</v>
      </c>
      <c r="BD1278" s="11">
        <f t="shared" si="174"/>
        <v>0.55281017192608906</v>
      </c>
      <c r="BE1278" s="5">
        <f t="shared" si="171"/>
        <v>552.81017192608908</v>
      </c>
    </row>
    <row r="1279" spans="1:57" x14ac:dyDescent="0.3">
      <c r="A1279" s="1" t="s">
        <v>752</v>
      </c>
      <c r="B1279" s="1" t="s">
        <v>749</v>
      </c>
      <c r="C1279" s="1" t="s">
        <v>750</v>
      </c>
      <c r="D1279" s="1" t="s">
        <v>751</v>
      </c>
      <c r="E1279" s="1" t="s">
        <v>62</v>
      </c>
      <c r="F1279" s="1" t="s">
        <v>252</v>
      </c>
      <c r="G1279" s="1" t="s">
        <v>64</v>
      </c>
      <c r="H1279" s="1" t="s">
        <v>693</v>
      </c>
      <c r="I1279" s="2">
        <v>75.099999999999994</v>
      </c>
      <c r="J1279" s="2">
        <v>36.72</v>
      </c>
      <c r="K1279" s="2">
        <f t="shared" si="172"/>
        <v>35.659999999999997</v>
      </c>
      <c r="L1279" s="2">
        <f t="shared" si="173"/>
        <v>1.06</v>
      </c>
      <c r="N1279" s="4">
        <v>16.5</v>
      </c>
      <c r="O1279" s="5">
        <v>9702</v>
      </c>
      <c r="P1279" s="6">
        <v>17.940000000000001</v>
      </c>
      <c r="Q1279" s="5">
        <v>7951.9050000000007</v>
      </c>
      <c r="R1279" s="7">
        <v>1.22</v>
      </c>
      <c r="S1279" s="5">
        <v>310.185</v>
      </c>
      <c r="AV1279" s="5" t="str">
        <f t="shared" si="178"/>
        <v/>
      </c>
      <c r="AW1279" s="3">
        <v>0.48</v>
      </c>
      <c r="AX1279" s="5">
        <f t="shared" si="179"/>
        <v>1258.56</v>
      </c>
      <c r="AZ1279" s="5" t="str">
        <f t="shared" si="180"/>
        <v/>
      </c>
      <c r="BA1279" s="2">
        <v>0.57999999999999996</v>
      </c>
      <c r="BC1279" s="5">
        <f t="shared" si="170"/>
        <v>17964.09</v>
      </c>
      <c r="BD1279" s="11">
        <f t="shared" si="174"/>
        <v>0.6318914436650781</v>
      </c>
      <c r="BE1279" s="5">
        <f t="shared" si="171"/>
        <v>631.8914436650781</v>
      </c>
    </row>
    <row r="1280" spans="1:57" x14ac:dyDescent="0.3">
      <c r="A1280" s="1" t="s">
        <v>753</v>
      </c>
      <c r="B1280" s="1" t="s">
        <v>749</v>
      </c>
      <c r="C1280" s="1" t="s">
        <v>750</v>
      </c>
      <c r="D1280" s="1" t="s">
        <v>751</v>
      </c>
      <c r="E1280" s="1" t="s">
        <v>68</v>
      </c>
      <c r="F1280" s="1" t="s">
        <v>252</v>
      </c>
      <c r="G1280" s="1" t="s">
        <v>64</v>
      </c>
      <c r="H1280" s="1" t="s">
        <v>693</v>
      </c>
      <c r="I1280" s="2">
        <v>78.900000000000006</v>
      </c>
      <c r="J1280" s="2">
        <v>39.840000000000003</v>
      </c>
      <c r="K1280" s="2">
        <f t="shared" si="172"/>
        <v>39.83</v>
      </c>
      <c r="L1280" s="2">
        <f t="shared" si="173"/>
        <v>0</v>
      </c>
      <c r="P1280" s="6">
        <v>22.95</v>
      </c>
      <c r="Q1280" s="5">
        <v>10172.5875</v>
      </c>
      <c r="R1280" s="7">
        <v>15.4</v>
      </c>
      <c r="S1280" s="5">
        <v>3915.45</v>
      </c>
      <c r="T1280" s="8">
        <v>0.16</v>
      </c>
      <c r="U1280" s="5">
        <v>12.24</v>
      </c>
      <c r="AJ1280" s="2">
        <v>1.32</v>
      </c>
      <c r="AK1280" s="5">
        <v>115.1172</v>
      </c>
      <c r="AV1280" s="5" t="str">
        <f t="shared" si="178"/>
        <v/>
      </c>
      <c r="AX1280" s="5" t="str">
        <f t="shared" si="179"/>
        <v/>
      </c>
      <c r="AZ1280" s="5" t="str">
        <f t="shared" si="180"/>
        <v/>
      </c>
      <c r="BC1280" s="5">
        <f t="shared" si="170"/>
        <v>14215.394699999999</v>
      </c>
      <c r="BD1280" s="11">
        <f t="shared" si="174"/>
        <v>0.5000301311812565</v>
      </c>
      <c r="BE1280" s="5">
        <f t="shared" si="171"/>
        <v>500.03013118125648</v>
      </c>
    </row>
    <row r="1281" spans="1:57" x14ac:dyDescent="0.3">
      <c r="A1281" s="1" t="s">
        <v>753</v>
      </c>
      <c r="B1281" s="1" t="s">
        <v>749</v>
      </c>
      <c r="C1281" s="1" t="s">
        <v>750</v>
      </c>
      <c r="D1281" s="1" t="s">
        <v>751</v>
      </c>
      <c r="E1281" s="1" t="s">
        <v>67</v>
      </c>
      <c r="F1281" s="1" t="s">
        <v>252</v>
      </c>
      <c r="G1281" s="1" t="s">
        <v>64</v>
      </c>
      <c r="H1281" s="1" t="s">
        <v>693</v>
      </c>
      <c r="I1281" s="2">
        <v>78.900000000000006</v>
      </c>
      <c r="J1281" s="2">
        <v>38.43</v>
      </c>
      <c r="K1281" s="2">
        <f t="shared" si="172"/>
        <v>38.44</v>
      </c>
      <c r="L1281" s="2">
        <f t="shared" si="173"/>
        <v>0</v>
      </c>
      <c r="N1281" s="4">
        <v>10.210000000000001</v>
      </c>
      <c r="O1281" s="5">
        <v>6003.48</v>
      </c>
      <c r="P1281" s="6">
        <v>25.04</v>
      </c>
      <c r="Q1281" s="5">
        <v>11098.98</v>
      </c>
      <c r="R1281" s="7">
        <v>1.91</v>
      </c>
      <c r="S1281" s="5">
        <v>485.61750000000001</v>
      </c>
      <c r="AJ1281" s="2">
        <v>1.28</v>
      </c>
      <c r="AK1281" s="5">
        <v>111.6288</v>
      </c>
      <c r="AV1281" s="5" t="str">
        <f t="shared" si="178"/>
        <v/>
      </c>
      <c r="AX1281" s="5" t="str">
        <f t="shared" si="179"/>
        <v/>
      </c>
      <c r="AZ1281" s="5" t="str">
        <f t="shared" si="180"/>
        <v/>
      </c>
      <c r="BC1281" s="5">
        <f t="shared" si="170"/>
        <v>17699.706299999998</v>
      </c>
      <c r="BD1281" s="11">
        <f t="shared" si="174"/>
        <v>0.62259167964282502</v>
      </c>
      <c r="BE1281" s="5">
        <f t="shared" si="171"/>
        <v>622.59167964282506</v>
      </c>
    </row>
    <row r="1282" spans="1:57" x14ac:dyDescent="0.3">
      <c r="A1282" s="1" t="s">
        <v>753</v>
      </c>
      <c r="B1282" s="1" t="s">
        <v>749</v>
      </c>
      <c r="C1282" s="1" t="s">
        <v>750</v>
      </c>
      <c r="D1282" s="1" t="s">
        <v>751</v>
      </c>
      <c r="E1282" s="1" t="s">
        <v>66</v>
      </c>
      <c r="F1282" s="1" t="s">
        <v>252</v>
      </c>
      <c r="G1282" s="1" t="s">
        <v>64</v>
      </c>
      <c r="H1282" s="1" t="s">
        <v>693</v>
      </c>
      <c r="I1282" s="2">
        <v>78.900000000000006</v>
      </c>
      <c r="J1282" s="2">
        <v>0.09</v>
      </c>
      <c r="K1282" s="2">
        <f t="shared" si="172"/>
        <v>0.09</v>
      </c>
      <c r="L1282" s="2">
        <f t="shared" si="173"/>
        <v>0</v>
      </c>
      <c r="P1282" s="6">
        <v>0.05</v>
      </c>
      <c r="Q1282" s="5">
        <v>22.162500000000001</v>
      </c>
      <c r="R1282" s="7">
        <v>0.04</v>
      </c>
      <c r="S1282" s="5">
        <v>10.17</v>
      </c>
      <c r="AV1282" s="5" t="str">
        <f t="shared" si="178"/>
        <v/>
      </c>
      <c r="AX1282" s="5" t="str">
        <f t="shared" si="179"/>
        <v/>
      </c>
      <c r="AZ1282" s="5" t="str">
        <f t="shared" si="180"/>
        <v/>
      </c>
      <c r="BC1282" s="5">
        <f t="shared" ref="BC1282:BC1345" si="181">SUM(O1282,Q1282,S1282,U1282,AE1282,AG1282,AI1282,AM1282,AP1282,AR1282,AT1282,W1282,Y1282,AA1282,AC1282,AK1282)</f>
        <v>32.332500000000003</v>
      </c>
      <c r="BD1282" s="11">
        <f t="shared" si="174"/>
        <v>1.1373039270177973E-3</v>
      </c>
      <c r="BE1282" s="5">
        <f t="shared" ref="BE1282:BE1345" si="182">(BD1282/100)*$BE$1</f>
        <v>1.1373039270177974</v>
      </c>
    </row>
    <row r="1283" spans="1:57" x14ac:dyDescent="0.3">
      <c r="A1283" s="1" t="s">
        <v>753</v>
      </c>
      <c r="B1283" s="1" t="s">
        <v>749</v>
      </c>
      <c r="C1283" s="1" t="s">
        <v>750</v>
      </c>
      <c r="D1283" s="1" t="s">
        <v>751</v>
      </c>
      <c r="E1283" s="1" t="s">
        <v>62</v>
      </c>
      <c r="F1283" s="1" t="s">
        <v>252</v>
      </c>
      <c r="G1283" s="1" t="s">
        <v>64</v>
      </c>
      <c r="H1283" s="1" t="s">
        <v>693</v>
      </c>
      <c r="I1283" s="2">
        <v>78.900000000000006</v>
      </c>
      <c r="J1283" s="2">
        <v>0.09</v>
      </c>
      <c r="K1283" s="2">
        <f t="shared" ref="K1283:K1346" si="183">SUM(N1283,P1283,R1283,T1283,AD1283,AF1283,AH1283,AL1283,AO1283,AQ1283,AS1283,V1283,X1283,Z1283,AB1283,AJ1283)</f>
        <v>0.09</v>
      </c>
      <c r="L1283" s="2">
        <f t="shared" ref="L1283:L1346" si="184">SUM(M1283,AN1283,AU1283,AW1283,AY1283,BA1283,BB1283)</f>
        <v>0</v>
      </c>
      <c r="N1283" s="4">
        <v>0.01</v>
      </c>
      <c r="O1283" s="5">
        <v>5.88</v>
      </c>
      <c r="P1283" s="6">
        <v>7.0000000000000007E-2</v>
      </c>
      <c r="Q1283" s="5">
        <v>31.0275</v>
      </c>
      <c r="R1283" s="7">
        <v>0.01</v>
      </c>
      <c r="S1283" s="5">
        <v>2.5425</v>
      </c>
      <c r="AV1283" s="5" t="str">
        <f t="shared" si="178"/>
        <v/>
      </c>
      <c r="AX1283" s="5" t="str">
        <f t="shared" si="179"/>
        <v/>
      </c>
      <c r="AZ1283" s="5" t="str">
        <f t="shared" si="180"/>
        <v/>
      </c>
      <c r="BC1283" s="5">
        <f t="shared" si="181"/>
        <v>39.449999999999996</v>
      </c>
      <c r="BD1283" s="11">
        <f t="shared" ref="BD1283:BD1346" si="185">(BC1283/$BC$1991)*100</f>
        <v>1.3876638033202531E-3</v>
      </c>
      <c r="BE1283" s="5">
        <f t="shared" si="182"/>
        <v>1.3876638033202533</v>
      </c>
    </row>
    <row r="1284" spans="1:57" x14ac:dyDescent="0.3">
      <c r="A1284" s="1" t="s">
        <v>754</v>
      </c>
      <c r="B1284" s="1" t="s">
        <v>735</v>
      </c>
      <c r="C1284" s="1" t="s">
        <v>736</v>
      </c>
      <c r="D1284" s="1" t="s">
        <v>737</v>
      </c>
      <c r="E1284" s="1" t="s">
        <v>83</v>
      </c>
      <c r="F1284" s="1" t="s">
        <v>252</v>
      </c>
      <c r="G1284" s="1" t="s">
        <v>64</v>
      </c>
      <c r="H1284" s="1" t="s">
        <v>693</v>
      </c>
      <c r="I1284" s="2">
        <v>160</v>
      </c>
      <c r="J1284" s="2">
        <v>40.24</v>
      </c>
      <c r="K1284" s="2">
        <f t="shared" si="183"/>
        <v>40</v>
      </c>
      <c r="L1284" s="2">
        <f t="shared" si="184"/>
        <v>0</v>
      </c>
      <c r="AJ1284" s="2">
        <v>40</v>
      </c>
      <c r="AK1284" s="5">
        <v>3488.4</v>
      </c>
      <c r="AV1284" s="5" t="str">
        <f t="shared" si="178"/>
        <v/>
      </c>
      <c r="AX1284" s="5" t="str">
        <f t="shared" si="179"/>
        <v/>
      </c>
      <c r="AZ1284" s="5" t="str">
        <f t="shared" si="180"/>
        <v/>
      </c>
      <c r="BC1284" s="5">
        <f t="shared" si="181"/>
        <v>3488.4</v>
      </c>
      <c r="BD1284" s="11">
        <f t="shared" si="185"/>
        <v>0.12270535897344415</v>
      </c>
      <c r="BE1284" s="5">
        <f t="shared" si="182"/>
        <v>122.70535897344415</v>
      </c>
    </row>
    <row r="1285" spans="1:57" x14ac:dyDescent="0.3">
      <c r="A1285" s="1" t="s">
        <v>754</v>
      </c>
      <c r="B1285" s="1" t="s">
        <v>735</v>
      </c>
      <c r="C1285" s="1" t="s">
        <v>736</v>
      </c>
      <c r="D1285" s="1" t="s">
        <v>737</v>
      </c>
      <c r="E1285" s="1" t="s">
        <v>80</v>
      </c>
      <c r="F1285" s="1" t="s">
        <v>252</v>
      </c>
      <c r="G1285" s="1" t="s">
        <v>64</v>
      </c>
      <c r="H1285" s="1" t="s">
        <v>693</v>
      </c>
      <c r="I1285" s="2">
        <v>160</v>
      </c>
      <c r="J1285" s="2">
        <v>39.03</v>
      </c>
      <c r="K1285" s="2">
        <f t="shared" si="183"/>
        <v>39.020000000000003</v>
      </c>
      <c r="L1285" s="2">
        <f t="shared" si="184"/>
        <v>0</v>
      </c>
      <c r="AJ1285" s="2">
        <v>39.020000000000003</v>
      </c>
      <c r="AK1285" s="5">
        <v>3402.9342000000001</v>
      </c>
      <c r="AV1285" s="5" t="str">
        <f t="shared" si="178"/>
        <v/>
      </c>
      <c r="AX1285" s="5" t="str">
        <f t="shared" si="179"/>
        <v/>
      </c>
      <c r="AZ1285" s="5" t="str">
        <f t="shared" si="180"/>
        <v/>
      </c>
      <c r="BC1285" s="5">
        <f t="shared" si="181"/>
        <v>3402.9342000000001</v>
      </c>
      <c r="BD1285" s="11">
        <f t="shared" si="185"/>
        <v>0.11969907767859478</v>
      </c>
      <c r="BE1285" s="5">
        <f t="shared" si="182"/>
        <v>119.69907767859479</v>
      </c>
    </row>
    <row r="1286" spans="1:57" x14ac:dyDescent="0.3">
      <c r="A1286" s="1" t="s">
        <v>754</v>
      </c>
      <c r="B1286" s="1" t="s">
        <v>735</v>
      </c>
      <c r="C1286" s="1" t="s">
        <v>736</v>
      </c>
      <c r="D1286" s="1" t="s">
        <v>737</v>
      </c>
      <c r="E1286" s="1" t="s">
        <v>82</v>
      </c>
      <c r="F1286" s="1" t="s">
        <v>252</v>
      </c>
      <c r="G1286" s="1" t="s">
        <v>64</v>
      </c>
      <c r="H1286" s="1" t="s">
        <v>693</v>
      </c>
      <c r="I1286" s="2">
        <v>160</v>
      </c>
      <c r="J1286" s="2">
        <v>38.9</v>
      </c>
      <c r="K1286" s="2">
        <f t="shared" si="183"/>
        <v>38.9</v>
      </c>
      <c r="L1286" s="2">
        <f t="shared" si="184"/>
        <v>0</v>
      </c>
      <c r="AJ1286" s="2">
        <v>38.9</v>
      </c>
      <c r="AK1286" s="5">
        <v>3392.4690000000001</v>
      </c>
      <c r="AV1286" s="5" t="str">
        <f t="shared" si="178"/>
        <v/>
      </c>
      <c r="AX1286" s="5" t="str">
        <f t="shared" si="179"/>
        <v/>
      </c>
      <c r="AZ1286" s="5" t="str">
        <f t="shared" si="180"/>
        <v/>
      </c>
      <c r="BC1286" s="5">
        <f t="shared" si="181"/>
        <v>3392.4690000000001</v>
      </c>
      <c r="BD1286" s="11">
        <f t="shared" si="185"/>
        <v>0.11933096160167443</v>
      </c>
      <c r="BE1286" s="5">
        <f t="shared" si="182"/>
        <v>119.33096160167443</v>
      </c>
    </row>
    <row r="1287" spans="1:57" x14ac:dyDescent="0.3">
      <c r="A1287" s="1" t="s">
        <v>754</v>
      </c>
      <c r="B1287" s="1" t="s">
        <v>735</v>
      </c>
      <c r="C1287" s="1" t="s">
        <v>736</v>
      </c>
      <c r="D1287" s="1" t="s">
        <v>737</v>
      </c>
      <c r="E1287" s="1" t="s">
        <v>81</v>
      </c>
      <c r="F1287" s="1" t="s">
        <v>252</v>
      </c>
      <c r="G1287" s="1" t="s">
        <v>64</v>
      </c>
      <c r="H1287" s="1" t="s">
        <v>693</v>
      </c>
      <c r="I1287" s="2">
        <v>160</v>
      </c>
      <c r="J1287" s="2">
        <v>37.94</v>
      </c>
      <c r="K1287" s="2">
        <f t="shared" si="183"/>
        <v>37.940000000000005</v>
      </c>
      <c r="L1287" s="2">
        <f t="shared" si="184"/>
        <v>0</v>
      </c>
      <c r="R1287" s="7">
        <v>0.02</v>
      </c>
      <c r="S1287" s="5">
        <v>5.085</v>
      </c>
      <c r="AJ1287" s="2">
        <v>37.92</v>
      </c>
      <c r="AK1287" s="5">
        <v>3307.0032000000001</v>
      </c>
      <c r="AV1287" s="5" t="str">
        <f t="shared" si="178"/>
        <v/>
      </c>
      <c r="AX1287" s="5" t="str">
        <f t="shared" si="179"/>
        <v/>
      </c>
      <c r="AZ1287" s="5" t="str">
        <f t="shared" si="180"/>
        <v/>
      </c>
      <c r="BC1287" s="5">
        <f t="shared" si="181"/>
        <v>3312.0882000000001</v>
      </c>
      <c r="BD1287" s="11">
        <f t="shared" si="185"/>
        <v>0.11650354647767128</v>
      </c>
      <c r="BE1287" s="5">
        <f t="shared" si="182"/>
        <v>116.50354647767128</v>
      </c>
    </row>
    <row r="1288" spans="1:57" x14ac:dyDescent="0.3">
      <c r="A1288" s="1" t="s">
        <v>754</v>
      </c>
      <c r="B1288" s="1" t="s">
        <v>735</v>
      </c>
      <c r="C1288" s="1" t="s">
        <v>736</v>
      </c>
      <c r="D1288" s="1" t="s">
        <v>737</v>
      </c>
      <c r="E1288" s="1" t="s">
        <v>68</v>
      </c>
      <c r="F1288" s="1" t="s">
        <v>252</v>
      </c>
      <c r="G1288" s="1" t="s">
        <v>64</v>
      </c>
      <c r="H1288" s="1" t="s">
        <v>693</v>
      </c>
      <c r="I1288" s="2">
        <v>160</v>
      </c>
      <c r="J1288" s="2">
        <v>0.09</v>
      </c>
      <c r="K1288" s="2">
        <f t="shared" si="183"/>
        <v>0.09</v>
      </c>
      <c r="L1288" s="2">
        <f t="shared" si="184"/>
        <v>0</v>
      </c>
      <c r="AJ1288" s="2">
        <v>0.09</v>
      </c>
      <c r="AK1288" s="5">
        <v>7.8489000000000004</v>
      </c>
      <c r="AV1288" s="5" t="str">
        <f t="shared" si="178"/>
        <v/>
      </c>
      <c r="AX1288" s="5" t="str">
        <f t="shared" si="179"/>
        <v/>
      </c>
      <c r="AZ1288" s="5" t="str">
        <f t="shared" si="180"/>
        <v/>
      </c>
      <c r="BC1288" s="5">
        <f t="shared" si="181"/>
        <v>7.8489000000000004</v>
      </c>
      <c r="BD1288" s="11">
        <f t="shared" si="185"/>
        <v>2.7608705769024933E-4</v>
      </c>
      <c r="BE1288" s="5">
        <f t="shared" si="182"/>
        <v>0.27608705769024933</v>
      </c>
    </row>
    <row r="1289" spans="1:57" x14ac:dyDescent="0.3">
      <c r="A1289" s="1" t="s">
        <v>754</v>
      </c>
      <c r="B1289" s="1" t="s">
        <v>735</v>
      </c>
      <c r="C1289" s="1" t="s">
        <v>736</v>
      </c>
      <c r="D1289" s="1" t="s">
        <v>737</v>
      </c>
      <c r="E1289" s="1" t="s">
        <v>67</v>
      </c>
      <c r="F1289" s="1" t="s">
        <v>252</v>
      </c>
      <c r="G1289" s="1" t="s">
        <v>64</v>
      </c>
      <c r="H1289" s="1" t="s">
        <v>693</v>
      </c>
      <c r="I1289" s="2">
        <v>160</v>
      </c>
      <c r="J1289" s="2">
        <v>0.09</v>
      </c>
      <c r="K1289" s="2">
        <f t="shared" si="183"/>
        <v>0.09</v>
      </c>
      <c r="L1289" s="2">
        <f t="shared" si="184"/>
        <v>0</v>
      </c>
      <c r="AJ1289" s="2">
        <v>0.09</v>
      </c>
      <c r="AK1289" s="5">
        <v>7.8489000000000004</v>
      </c>
      <c r="AV1289" s="5" t="str">
        <f t="shared" si="178"/>
        <v/>
      </c>
      <c r="AX1289" s="5" t="str">
        <f t="shared" si="179"/>
        <v/>
      </c>
      <c r="AZ1289" s="5" t="str">
        <f t="shared" si="180"/>
        <v/>
      </c>
      <c r="BC1289" s="5">
        <f t="shared" si="181"/>
        <v>7.8489000000000004</v>
      </c>
      <c r="BD1289" s="11">
        <f t="shared" si="185"/>
        <v>2.7608705769024933E-4</v>
      </c>
      <c r="BE1289" s="5">
        <f t="shared" si="182"/>
        <v>0.27608705769024933</v>
      </c>
    </row>
    <row r="1290" spans="1:57" x14ac:dyDescent="0.3">
      <c r="A1290" s="1" t="s">
        <v>755</v>
      </c>
      <c r="B1290" s="1" t="s">
        <v>756</v>
      </c>
      <c r="C1290" s="1" t="s">
        <v>757</v>
      </c>
      <c r="D1290" s="1" t="s">
        <v>370</v>
      </c>
      <c r="E1290" s="1" t="s">
        <v>120</v>
      </c>
      <c r="F1290" s="1" t="s">
        <v>252</v>
      </c>
      <c r="G1290" s="1" t="s">
        <v>64</v>
      </c>
      <c r="H1290" s="1" t="s">
        <v>693</v>
      </c>
      <c r="I1290" s="2">
        <v>78.599999999999994</v>
      </c>
      <c r="J1290" s="2">
        <v>1.32</v>
      </c>
      <c r="K1290" s="2">
        <f t="shared" si="183"/>
        <v>0.08</v>
      </c>
      <c r="L1290" s="2">
        <f t="shared" si="184"/>
        <v>0</v>
      </c>
      <c r="R1290" s="7">
        <v>0.08</v>
      </c>
      <c r="S1290" s="5">
        <v>20.34</v>
      </c>
      <c r="AV1290" s="5" t="str">
        <f t="shared" si="178"/>
        <v/>
      </c>
      <c r="AX1290" s="5" t="str">
        <f t="shared" si="179"/>
        <v/>
      </c>
      <c r="AZ1290" s="5" t="str">
        <f t="shared" si="180"/>
        <v/>
      </c>
      <c r="BC1290" s="5">
        <f t="shared" si="181"/>
        <v>20.34</v>
      </c>
      <c r="BD1290" s="11">
        <f t="shared" si="185"/>
        <v>7.1546468338489107E-4</v>
      </c>
      <c r="BE1290" s="5">
        <f t="shared" si="182"/>
        <v>0.71546468338489111</v>
      </c>
    </row>
    <row r="1291" spans="1:57" x14ac:dyDescent="0.3">
      <c r="A1291" s="1" t="s">
        <v>755</v>
      </c>
      <c r="B1291" s="1" t="s">
        <v>756</v>
      </c>
      <c r="C1291" s="1" t="s">
        <v>757</v>
      </c>
      <c r="D1291" s="1" t="s">
        <v>370</v>
      </c>
      <c r="E1291" s="1" t="s">
        <v>96</v>
      </c>
      <c r="F1291" s="1" t="s">
        <v>252</v>
      </c>
      <c r="G1291" s="1" t="s">
        <v>64</v>
      </c>
      <c r="H1291" s="1" t="s">
        <v>693</v>
      </c>
      <c r="I1291" s="2">
        <v>78.599999999999994</v>
      </c>
      <c r="J1291" s="2">
        <v>0.09</v>
      </c>
      <c r="K1291" s="2">
        <f t="shared" si="183"/>
        <v>0.04</v>
      </c>
      <c r="L1291" s="2">
        <f t="shared" si="184"/>
        <v>0</v>
      </c>
      <c r="R1291" s="7">
        <v>0.01</v>
      </c>
      <c r="S1291" s="5">
        <v>2.5425</v>
      </c>
      <c r="T1291" s="8">
        <v>0.03</v>
      </c>
      <c r="U1291" s="5">
        <v>2.2949999999999999</v>
      </c>
      <c r="AV1291" s="5" t="str">
        <f t="shared" si="178"/>
        <v/>
      </c>
      <c r="AX1291" s="5" t="str">
        <f t="shared" si="179"/>
        <v/>
      </c>
      <c r="AZ1291" s="5" t="str">
        <f t="shared" si="180"/>
        <v/>
      </c>
      <c r="BC1291" s="5">
        <f t="shared" si="181"/>
        <v>4.8375000000000004</v>
      </c>
      <c r="BD1291" s="11">
        <f t="shared" si="185"/>
        <v>1.7016029527406151E-4</v>
      </c>
      <c r="BE1291" s="5">
        <f t="shared" si="182"/>
        <v>0.17016029527406148</v>
      </c>
    </row>
    <row r="1292" spans="1:57" x14ac:dyDescent="0.3">
      <c r="A1292" s="1" t="s">
        <v>755</v>
      </c>
      <c r="B1292" s="1" t="s">
        <v>756</v>
      </c>
      <c r="C1292" s="1" t="s">
        <v>757</v>
      </c>
      <c r="D1292" s="1" t="s">
        <v>370</v>
      </c>
      <c r="E1292" s="1" t="s">
        <v>101</v>
      </c>
      <c r="F1292" s="1" t="s">
        <v>252</v>
      </c>
      <c r="G1292" s="1" t="s">
        <v>64</v>
      </c>
      <c r="H1292" s="1" t="s">
        <v>693</v>
      </c>
      <c r="I1292" s="2">
        <v>78.599999999999994</v>
      </c>
      <c r="J1292" s="2">
        <v>37.94</v>
      </c>
      <c r="K1292" s="2">
        <f t="shared" si="183"/>
        <v>0.89999999999999991</v>
      </c>
      <c r="L1292" s="2">
        <f t="shared" si="184"/>
        <v>0</v>
      </c>
      <c r="N1292" s="4">
        <v>0.43</v>
      </c>
      <c r="O1292" s="5">
        <v>252.84</v>
      </c>
      <c r="R1292" s="7">
        <v>7.0000000000000007E-2</v>
      </c>
      <c r="S1292" s="5">
        <v>17.797499999999999</v>
      </c>
      <c r="T1292" s="8">
        <v>0.13</v>
      </c>
      <c r="U1292" s="5">
        <v>9.9450000000000003</v>
      </c>
      <c r="AH1292" s="9">
        <v>7.0000000000000007E-2</v>
      </c>
      <c r="AI1292" s="5">
        <v>2.3185500000000001</v>
      </c>
      <c r="AJ1292" s="2">
        <v>0.2</v>
      </c>
      <c r="AK1292" s="5">
        <v>17.442</v>
      </c>
      <c r="AV1292" s="5" t="str">
        <f t="shared" si="178"/>
        <v/>
      </c>
      <c r="AX1292" s="5" t="str">
        <f t="shared" si="179"/>
        <v/>
      </c>
      <c r="AZ1292" s="5" t="str">
        <f t="shared" si="180"/>
        <v/>
      </c>
      <c r="BC1292" s="5">
        <f t="shared" si="181"/>
        <v>300.34305000000001</v>
      </c>
      <c r="BD1292" s="11">
        <f t="shared" si="185"/>
        <v>1.0564643322276426E-2</v>
      </c>
      <c r="BE1292" s="5">
        <f t="shared" si="182"/>
        <v>10.564643322276426</v>
      </c>
    </row>
    <row r="1293" spans="1:57" x14ac:dyDescent="0.3">
      <c r="A1293" s="1" t="s">
        <v>755</v>
      </c>
      <c r="B1293" s="1" t="s">
        <v>756</v>
      </c>
      <c r="C1293" s="1" t="s">
        <v>757</v>
      </c>
      <c r="D1293" s="1" t="s">
        <v>370</v>
      </c>
      <c r="E1293" s="1" t="s">
        <v>84</v>
      </c>
      <c r="F1293" s="1" t="s">
        <v>252</v>
      </c>
      <c r="G1293" s="1" t="s">
        <v>64</v>
      </c>
      <c r="H1293" s="1" t="s">
        <v>693</v>
      </c>
      <c r="I1293" s="2">
        <v>78.599999999999994</v>
      </c>
      <c r="J1293" s="2">
        <v>33.869999999999997</v>
      </c>
      <c r="K1293" s="2">
        <f t="shared" si="183"/>
        <v>6.29</v>
      </c>
      <c r="L1293" s="2">
        <f t="shared" si="184"/>
        <v>0</v>
      </c>
      <c r="AJ1293" s="2">
        <v>6.29</v>
      </c>
      <c r="AK1293" s="5">
        <v>548.55089999999996</v>
      </c>
      <c r="AV1293" s="5" t="str">
        <f t="shared" ref="AV1293:AV1324" si="186">IF(AU1293&gt;0,AU1293*$AV$1,"")</f>
        <v/>
      </c>
      <c r="AX1293" s="5" t="str">
        <f t="shared" ref="AX1293:AX1324" si="187">IF(AW1293&gt;0,AW1293*$AX$1,"")</f>
        <v/>
      </c>
      <c r="AZ1293" s="5" t="str">
        <f t="shared" ref="AZ1293:AZ1324" si="188">IF(AY1293&gt;0,AY1293*$AZ$1,"")</f>
        <v/>
      </c>
      <c r="BC1293" s="5">
        <f t="shared" si="181"/>
        <v>548.55089999999996</v>
      </c>
      <c r="BD1293" s="11">
        <f t="shared" si="185"/>
        <v>1.929541769857409E-2</v>
      </c>
      <c r="BE1293" s="5">
        <f t="shared" si="182"/>
        <v>19.295417698574092</v>
      </c>
    </row>
    <row r="1294" spans="1:57" x14ac:dyDescent="0.3">
      <c r="A1294" s="1" t="s">
        <v>758</v>
      </c>
      <c r="B1294" s="1" t="s">
        <v>749</v>
      </c>
      <c r="C1294" s="1" t="s">
        <v>750</v>
      </c>
      <c r="D1294" s="1" t="s">
        <v>751</v>
      </c>
      <c r="E1294" s="1" t="s">
        <v>109</v>
      </c>
      <c r="F1294" s="1" t="s">
        <v>252</v>
      </c>
      <c r="G1294" s="1" t="s">
        <v>64</v>
      </c>
      <c r="H1294" s="1" t="s">
        <v>693</v>
      </c>
      <c r="I1294" s="2">
        <v>69.02</v>
      </c>
      <c r="J1294" s="2">
        <v>37.56</v>
      </c>
      <c r="K1294" s="2">
        <f t="shared" si="183"/>
        <v>37.56</v>
      </c>
      <c r="L1294" s="2">
        <f t="shared" si="184"/>
        <v>0</v>
      </c>
      <c r="AJ1294" s="2">
        <v>37.56</v>
      </c>
      <c r="AK1294" s="5">
        <v>3275.6075999999998</v>
      </c>
      <c r="AV1294" s="5" t="str">
        <f t="shared" si="186"/>
        <v/>
      </c>
      <c r="AX1294" s="5" t="str">
        <f t="shared" si="187"/>
        <v/>
      </c>
      <c r="AZ1294" s="5" t="str">
        <f t="shared" si="188"/>
        <v/>
      </c>
      <c r="BC1294" s="5">
        <f t="shared" si="181"/>
        <v>3275.6075999999998</v>
      </c>
      <c r="BD1294" s="11">
        <f t="shared" si="185"/>
        <v>0.11522033207606405</v>
      </c>
      <c r="BE1294" s="5">
        <f t="shared" si="182"/>
        <v>115.22033207606405</v>
      </c>
    </row>
    <row r="1295" spans="1:57" x14ac:dyDescent="0.3">
      <c r="A1295" s="1" t="s">
        <v>758</v>
      </c>
      <c r="B1295" s="1" t="s">
        <v>749</v>
      </c>
      <c r="C1295" s="1" t="s">
        <v>750</v>
      </c>
      <c r="D1295" s="1" t="s">
        <v>751</v>
      </c>
      <c r="E1295" s="1" t="s">
        <v>120</v>
      </c>
      <c r="F1295" s="1" t="s">
        <v>252</v>
      </c>
      <c r="G1295" s="1" t="s">
        <v>64</v>
      </c>
      <c r="H1295" s="1" t="s">
        <v>693</v>
      </c>
      <c r="I1295" s="2">
        <v>69.02</v>
      </c>
      <c r="J1295" s="2">
        <v>31.13</v>
      </c>
      <c r="K1295" s="2">
        <f t="shared" si="183"/>
        <v>31.13</v>
      </c>
      <c r="L1295" s="2">
        <f t="shared" si="184"/>
        <v>0</v>
      </c>
      <c r="R1295" s="7">
        <v>0.4</v>
      </c>
      <c r="S1295" s="5">
        <v>101.7</v>
      </c>
      <c r="T1295" s="8">
        <v>0.53</v>
      </c>
      <c r="U1295" s="5">
        <v>40.545000000000002</v>
      </c>
      <c r="AJ1295" s="2">
        <v>30.2</v>
      </c>
      <c r="AK1295" s="5">
        <v>2633.7420000000002</v>
      </c>
      <c r="AV1295" s="5" t="str">
        <f t="shared" si="186"/>
        <v/>
      </c>
      <c r="AX1295" s="5" t="str">
        <f t="shared" si="187"/>
        <v/>
      </c>
      <c r="AZ1295" s="5" t="str">
        <f t="shared" si="188"/>
        <v/>
      </c>
      <c r="BC1295" s="5">
        <f t="shared" si="181"/>
        <v>2775.9870000000001</v>
      </c>
      <c r="BD1295" s="11">
        <f t="shared" si="185"/>
        <v>9.7646050149241576E-2</v>
      </c>
      <c r="BE1295" s="5">
        <f t="shared" si="182"/>
        <v>97.646050149241574</v>
      </c>
    </row>
    <row r="1296" spans="1:57" x14ac:dyDescent="0.3">
      <c r="A1296" s="1" t="s">
        <v>758</v>
      </c>
      <c r="B1296" s="1" t="s">
        <v>749</v>
      </c>
      <c r="C1296" s="1" t="s">
        <v>750</v>
      </c>
      <c r="D1296" s="1" t="s">
        <v>751</v>
      </c>
      <c r="E1296" s="1" t="s">
        <v>69</v>
      </c>
      <c r="F1296" s="1" t="s">
        <v>252</v>
      </c>
      <c r="G1296" s="1" t="s">
        <v>64</v>
      </c>
      <c r="H1296" s="1" t="s">
        <v>693</v>
      </c>
      <c r="I1296" s="2">
        <v>69.02</v>
      </c>
      <c r="J1296" s="2">
        <v>0.06</v>
      </c>
      <c r="K1296" s="2">
        <f t="shared" si="183"/>
        <v>0.06</v>
      </c>
      <c r="L1296" s="2">
        <f t="shared" si="184"/>
        <v>0</v>
      </c>
      <c r="R1296" s="7">
        <v>0.02</v>
      </c>
      <c r="S1296" s="5">
        <v>5.085</v>
      </c>
      <c r="T1296" s="8">
        <v>0.02</v>
      </c>
      <c r="U1296" s="5">
        <v>1.53</v>
      </c>
      <c r="AJ1296" s="2">
        <v>0.02</v>
      </c>
      <c r="AK1296" s="5">
        <v>1.7442</v>
      </c>
      <c r="AV1296" s="5" t="str">
        <f t="shared" si="186"/>
        <v/>
      </c>
      <c r="AX1296" s="5" t="str">
        <f t="shared" si="187"/>
        <v/>
      </c>
      <c r="AZ1296" s="5" t="str">
        <f t="shared" si="188"/>
        <v/>
      </c>
      <c r="BC1296" s="5">
        <f t="shared" si="181"/>
        <v>8.3591999999999995</v>
      </c>
      <c r="BD1296" s="11">
        <f t="shared" si="185"/>
        <v>2.940369902335782E-4</v>
      </c>
      <c r="BE1296" s="5">
        <f t="shared" si="182"/>
        <v>0.29403699023357821</v>
      </c>
    </row>
    <row r="1297" spans="1:57" x14ac:dyDescent="0.3">
      <c r="A1297" s="1" t="s">
        <v>758</v>
      </c>
      <c r="B1297" s="1" t="s">
        <v>749</v>
      </c>
      <c r="C1297" s="1" t="s">
        <v>750</v>
      </c>
      <c r="D1297" s="1" t="s">
        <v>751</v>
      </c>
      <c r="E1297" s="1" t="s">
        <v>84</v>
      </c>
      <c r="F1297" s="1" t="s">
        <v>252</v>
      </c>
      <c r="G1297" s="1" t="s">
        <v>64</v>
      </c>
      <c r="H1297" s="1" t="s">
        <v>693</v>
      </c>
      <c r="I1297" s="2">
        <v>69.02</v>
      </c>
      <c r="J1297" s="2">
        <v>0.14000000000000001</v>
      </c>
      <c r="K1297" s="2">
        <f t="shared" si="183"/>
        <v>0.14000000000000001</v>
      </c>
      <c r="L1297" s="2">
        <f t="shared" si="184"/>
        <v>0</v>
      </c>
      <c r="AJ1297" s="2">
        <v>0.14000000000000001</v>
      </c>
      <c r="AK1297" s="5">
        <v>12.2094</v>
      </c>
      <c r="AV1297" s="5" t="str">
        <f t="shared" si="186"/>
        <v/>
      </c>
      <c r="AX1297" s="5" t="str">
        <f t="shared" si="187"/>
        <v/>
      </c>
      <c r="AZ1297" s="5" t="str">
        <f t="shared" si="188"/>
        <v/>
      </c>
      <c r="BC1297" s="5">
        <f t="shared" si="181"/>
        <v>12.2094</v>
      </c>
      <c r="BD1297" s="11">
        <f t="shared" si="185"/>
        <v>4.2946875640705452E-4</v>
      </c>
      <c r="BE1297" s="5">
        <f t="shared" si="182"/>
        <v>0.42946875640705451</v>
      </c>
    </row>
    <row r="1298" spans="1:57" x14ac:dyDescent="0.3">
      <c r="A1298" s="1" t="s">
        <v>758</v>
      </c>
      <c r="B1298" s="1" t="s">
        <v>749</v>
      </c>
      <c r="C1298" s="1" t="s">
        <v>750</v>
      </c>
      <c r="D1298" s="1" t="s">
        <v>751</v>
      </c>
      <c r="E1298" s="1" t="s">
        <v>83</v>
      </c>
      <c r="F1298" s="1" t="s">
        <v>252</v>
      </c>
      <c r="G1298" s="1" t="s">
        <v>64</v>
      </c>
      <c r="H1298" s="1" t="s">
        <v>693</v>
      </c>
      <c r="I1298" s="2">
        <v>69.02</v>
      </c>
      <c r="J1298" s="2">
        <v>7.0000000000000007E-2</v>
      </c>
      <c r="K1298" s="2">
        <f t="shared" si="183"/>
        <v>7.0000000000000007E-2</v>
      </c>
      <c r="L1298" s="2">
        <f t="shared" si="184"/>
        <v>0</v>
      </c>
      <c r="AJ1298" s="2">
        <v>7.0000000000000007E-2</v>
      </c>
      <c r="AK1298" s="5">
        <v>6.1047000000000002</v>
      </c>
      <c r="AV1298" s="5" t="str">
        <f t="shared" si="186"/>
        <v/>
      </c>
      <c r="AX1298" s="5" t="str">
        <f t="shared" si="187"/>
        <v/>
      </c>
      <c r="AZ1298" s="5" t="str">
        <f t="shared" si="188"/>
        <v/>
      </c>
      <c r="BC1298" s="5">
        <f t="shared" si="181"/>
        <v>6.1047000000000002</v>
      </c>
      <c r="BD1298" s="11">
        <f t="shared" si="185"/>
        <v>2.1473437820352726E-4</v>
      </c>
      <c r="BE1298" s="5">
        <f t="shared" si="182"/>
        <v>0.21473437820352725</v>
      </c>
    </row>
    <row r="1299" spans="1:57" x14ac:dyDescent="0.3">
      <c r="A1299" s="1" t="s">
        <v>758</v>
      </c>
      <c r="B1299" s="1" t="s">
        <v>749</v>
      </c>
      <c r="C1299" s="1" t="s">
        <v>750</v>
      </c>
      <c r="D1299" s="1" t="s">
        <v>751</v>
      </c>
      <c r="E1299" s="1" t="s">
        <v>82</v>
      </c>
      <c r="F1299" s="1" t="s">
        <v>252</v>
      </c>
      <c r="G1299" s="1" t="s">
        <v>64</v>
      </c>
      <c r="H1299" s="1" t="s">
        <v>693</v>
      </c>
      <c r="I1299" s="2">
        <v>69.02</v>
      </c>
      <c r="J1299" s="2">
        <v>7.0000000000000007E-2</v>
      </c>
      <c r="K1299" s="2">
        <f t="shared" si="183"/>
        <v>7.0000000000000007E-2</v>
      </c>
      <c r="L1299" s="2">
        <f t="shared" si="184"/>
        <v>0</v>
      </c>
      <c r="AJ1299" s="2">
        <v>7.0000000000000007E-2</v>
      </c>
      <c r="AK1299" s="5">
        <v>6.1047000000000002</v>
      </c>
      <c r="AV1299" s="5" t="str">
        <f t="shared" si="186"/>
        <v/>
      </c>
      <c r="AX1299" s="5" t="str">
        <f t="shared" si="187"/>
        <v/>
      </c>
      <c r="AZ1299" s="5" t="str">
        <f t="shared" si="188"/>
        <v/>
      </c>
      <c r="BC1299" s="5">
        <f t="shared" si="181"/>
        <v>6.1047000000000002</v>
      </c>
      <c r="BD1299" s="11">
        <f t="shared" si="185"/>
        <v>2.1473437820352726E-4</v>
      </c>
      <c r="BE1299" s="5">
        <f t="shared" si="182"/>
        <v>0.21473437820352725</v>
      </c>
    </row>
    <row r="1300" spans="1:57" x14ac:dyDescent="0.3">
      <c r="A1300" s="1" t="s">
        <v>759</v>
      </c>
      <c r="B1300" s="1" t="s">
        <v>735</v>
      </c>
      <c r="C1300" s="1" t="s">
        <v>736</v>
      </c>
      <c r="D1300" s="1" t="s">
        <v>737</v>
      </c>
      <c r="E1300" s="1" t="s">
        <v>70</v>
      </c>
      <c r="F1300" s="1" t="s">
        <v>260</v>
      </c>
      <c r="G1300" s="1" t="s">
        <v>64</v>
      </c>
      <c r="H1300" s="1" t="s">
        <v>693</v>
      </c>
      <c r="I1300" s="2">
        <v>157</v>
      </c>
      <c r="J1300" s="2">
        <v>37.200000000000003</v>
      </c>
      <c r="K1300" s="2">
        <f t="shared" si="183"/>
        <v>36.25</v>
      </c>
      <c r="L1300" s="2">
        <f t="shared" si="184"/>
        <v>0.95</v>
      </c>
      <c r="N1300" s="4">
        <v>3.29</v>
      </c>
      <c r="O1300" s="5">
        <v>1934.52</v>
      </c>
      <c r="P1300" s="6">
        <v>8.89</v>
      </c>
      <c r="Q1300" s="5">
        <v>3940.4924999999998</v>
      </c>
      <c r="R1300" s="7">
        <v>20.25</v>
      </c>
      <c r="S1300" s="5">
        <v>5148.5625</v>
      </c>
      <c r="T1300" s="8">
        <v>3.82</v>
      </c>
      <c r="U1300" s="5">
        <v>292.23</v>
      </c>
      <c r="AV1300" s="5" t="str">
        <f t="shared" si="186"/>
        <v/>
      </c>
      <c r="AW1300" s="3">
        <v>0.49</v>
      </c>
      <c r="AX1300" s="5">
        <f t="shared" si="187"/>
        <v>1284.78</v>
      </c>
      <c r="AZ1300" s="5" t="str">
        <f t="shared" si="188"/>
        <v/>
      </c>
      <c r="BA1300" s="2">
        <v>0.46</v>
      </c>
      <c r="BC1300" s="5">
        <f t="shared" si="181"/>
        <v>11315.805</v>
      </c>
      <c r="BD1300" s="11">
        <f t="shared" si="185"/>
        <v>0.39803632456097188</v>
      </c>
      <c r="BE1300" s="5">
        <f t="shared" si="182"/>
        <v>398.03632456097188</v>
      </c>
    </row>
    <row r="1301" spans="1:57" x14ac:dyDescent="0.3">
      <c r="A1301" s="1" t="s">
        <v>759</v>
      </c>
      <c r="B1301" s="1" t="s">
        <v>735</v>
      </c>
      <c r="C1301" s="1" t="s">
        <v>736</v>
      </c>
      <c r="D1301" s="1" t="s">
        <v>737</v>
      </c>
      <c r="E1301" s="1" t="s">
        <v>96</v>
      </c>
      <c r="F1301" s="1" t="s">
        <v>260</v>
      </c>
      <c r="G1301" s="1" t="s">
        <v>64</v>
      </c>
      <c r="H1301" s="1" t="s">
        <v>693</v>
      </c>
      <c r="I1301" s="2">
        <v>157</v>
      </c>
      <c r="J1301" s="2">
        <v>38.57</v>
      </c>
      <c r="K1301" s="2">
        <f t="shared" si="183"/>
        <v>38.56</v>
      </c>
      <c r="L1301" s="2">
        <f t="shared" si="184"/>
        <v>0</v>
      </c>
      <c r="P1301" s="6">
        <v>1.2</v>
      </c>
      <c r="Q1301" s="5">
        <v>531.9</v>
      </c>
      <c r="R1301" s="7">
        <v>7.02</v>
      </c>
      <c r="S1301" s="5">
        <v>1784.835</v>
      </c>
      <c r="T1301" s="8">
        <v>30.34</v>
      </c>
      <c r="U1301" s="5">
        <v>2321.0100000000002</v>
      </c>
      <c r="AV1301" s="5" t="str">
        <f t="shared" si="186"/>
        <v/>
      </c>
      <c r="AX1301" s="5" t="str">
        <f t="shared" si="187"/>
        <v/>
      </c>
      <c r="AZ1301" s="5" t="str">
        <f t="shared" si="188"/>
        <v/>
      </c>
      <c r="BC1301" s="5">
        <f t="shared" si="181"/>
        <v>4637.7450000000008</v>
      </c>
      <c r="BD1301" s="11">
        <f t="shared" si="185"/>
        <v>0.16313386224409351</v>
      </c>
      <c r="BE1301" s="5">
        <f t="shared" si="182"/>
        <v>163.13386224409351</v>
      </c>
    </row>
    <row r="1302" spans="1:57" x14ac:dyDescent="0.3">
      <c r="A1302" s="1" t="s">
        <v>759</v>
      </c>
      <c r="B1302" s="1" t="s">
        <v>735</v>
      </c>
      <c r="C1302" s="1" t="s">
        <v>736</v>
      </c>
      <c r="D1302" s="1" t="s">
        <v>737</v>
      </c>
      <c r="E1302" s="1" t="s">
        <v>66</v>
      </c>
      <c r="F1302" s="1" t="s">
        <v>260</v>
      </c>
      <c r="G1302" s="1" t="s">
        <v>64</v>
      </c>
      <c r="H1302" s="1" t="s">
        <v>693</v>
      </c>
      <c r="I1302" s="2">
        <v>157</v>
      </c>
      <c r="J1302" s="2">
        <v>7.0000000000000007E-2</v>
      </c>
      <c r="K1302" s="2">
        <f t="shared" si="183"/>
        <v>0.06</v>
      </c>
      <c r="L1302" s="2">
        <f t="shared" si="184"/>
        <v>0</v>
      </c>
      <c r="R1302" s="7">
        <v>0.03</v>
      </c>
      <c r="S1302" s="5">
        <v>7.6275000000000004</v>
      </c>
      <c r="T1302" s="8">
        <v>0.03</v>
      </c>
      <c r="U1302" s="5">
        <v>2.2949999999999999</v>
      </c>
      <c r="AV1302" s="5" t="str">
        <f t="shared" si="186"/>
        <v/>
      </c>
      <c r="AX1302" s="5" t="str">
        <f t="shared" si="187"/>
        <v/>
      </c>
      <c r="AZ1302" s="5" t="str">
        <f t="shared" si="188"/>
        <v/>
      </c>
      <c r="BC1302" s="5">
        <f t="shared" si="181"/>
        <v>9.9224999999999994</v>
      </c>
      <c r="BD1302" s="11">
        <f t="shared" si="185"/>
        <v>3.4902646612028425E-4</v>
      </c>
      <c r="BE1302" s="5">
        <f t="shared" si="182"/>
        <v>0.34902646612028421</v>
      </c>
    </row>
    <row r="1303" spans="1:57" x14ac:dyDescent="0.3">
      <c r="A1303" s="1" t="s">
        <v>759</v>
      </c>
      <c r="B1303" s="1" t="s">
        <v>735</v>
      </c>
      <c r="C1303" s="1" t="s">
        <v>736</v>
      </c>
      <c r="D1303" s="1" t="s">
        <v>737</v>
      </c>
      <c r="E1303" s="1" t="s">
        <v>68</v>
      </c>
      <c r="F1303" s="1" t="s">
        <v>260</v>
      </c>
      <c r="G1303" s="1" t="s">
        <v>64</v>
      </c>
      <c r="H1303" s="1" t="s">
        <v>693</v>
      </c>
      <c r="I1303" s="2">
        <v>157</v>
      </c>
      <c r="J1303" s="2">
        <v>7.0000000000000007E-2</v>
      </c>
      <c r="K1303" s="2">
        <f t="shared" si="183"/>
        <v>7.0000000000000007E-2</v>
      </c>
      <c r="L1303" s="2">
        <f t="shared" si="184"/>
        <v>0</v>
      </c>
      <c r="P1303" s="6">
        <v>0.01</v>
      </c>
      <c r="Q1303" s="5">
        <v>4.4325000000000001</v>
      </c>
      <c r="R1303" s="7">
        <v>0.04</v>
      </c>
      <c r="S1303" s="5">
        <v>10.17</v>
      </c>
      <c r="T1303" s="8">
        <v>0.02</v>
      </c>
      <c r="U1303" s="5">
        <v>1.53</v>
      </c>
      <c r="AV1303" s="5" t="str">
        <f t="shared" si="186"/>
        <v/>
      </c>
      <c r="AX1303" s="5" t="str">
        <f t="shared" si="187"/>
        <v/>
      </c>
      <c r="AZ1303" s="5" t="str">
        <f t="shared" si="188"/>
        <v/>
      </c>
      <c r="BC1303" s="5">
        <f t="shared" si="181"/>
        <v>16.1325</v>
      </c>
      <c r="BD1303" s="11">
        <f t="shared" si="185"/>
        <v>5.6746479865814922E-4</v>
      </c>
      <c r="BE1303" s="5">
        <f t="shared" si="182"/>
        <v>0.56746479865814925</v>
      </c>
    </row>
    <row r="1304" spans="1:57" x14ac:dyDescent="0.3">
      <c r="A1304" s="1" t="s">
        <v>759</v>
      </c>
      <c r="B1304" s="1" t="s">
        <v>735</v>
      </c>
      <c r="C1304" s="1" t="s">
        <v>736</v>
      </c>
      <c r="D1304" s="1" t="s">
        <v>737</v>
      </c>
      <c r="E1304" s="1" t="s">
        <v>69</v>
      </c>
      <c r="F1304" s="1" t="s">
        <v>260</v>
      </c>
      <c r="G1304" s="1" t="s">
        <v>64</v>
      </c>
      <c r="H1304" s="1" t="s">
        <v>693</v>
      </c>
      <c r="I1304" s="2">
        <v>157</v>
      </c>
      <c r="J1304" s="2">
        <v>39.18</v>
      </c>
      <c r="K1304" s="2">
        <f t="shared" si="183"/>
        <v>39.18</v>
      </c>
      <c r="L1304" s="2">
        <f t="shared" si="184"/>
        <v>0</v>
      </c>
      <c r="P1304" s="6">
        <v>7.08</v>
      </c>
      <c r="Q1304" s="5">
        <v>3138.21</v>
      </c>
      <c r="R1304" s="7">
        <v>15.81</v>
      </c>
      <c r="S1304" s="5">
        <v>4019.6925000000001</v>
      </c>
      <c r="T1304" s="8">
        <v>16.29</v>
      </c>
      <c r="U1304" s="5">
        <v>1246.1849999999999</v>
      </c>
      <c r="AV1304" s="5" t="str">
        <f t="shared" si="186"/>
        <v/>
      </c>
      <c r="AX1304" s="5" t="str">
        <f t="shared" si="187"/>
        <v/>
      </c>
      <c r="AZ1304" s="5" t="str">
        <f t="shared" si="188"/>
        <v/>
      </c>
      <c r="BC1304" s="5">
        <f t="shared" si="181"/>
        <v>8404.0874999999996</v>
      </c>
      <c r="BD1304" s="11">
        <f t="shared" si="185"/>
        <v>0.29561591948507476</v>
      </c>
      <c r="BE1304" s="5">
        <f t="shared" si="182"/>
        <v>295.61591948507476</v>
      </c>
    </row>
    <row r="1305" spans="1:57" x14ac:dyDescent="0.3">
      <c r="A1305" s="1" t="s">
        <v>759</v>
      </c>
      <c r="B1305" s="1" t="s">
        <v>735</v>
      </c>
      <c r="C1305" s="1" t="s">
        <v>736</v>
      </c>
      <c r="D1305" s="1" t="s">
        <v>737</v>
      </c>
      <c r="E1305" s="1" t="s">
        <v>132</v>
      </c>
      <c r="F1305" s="1" t="s">
        <v>260</v>
      </c>
      <c r="G1305" s="1" t="s">
        <v>64</v>
      </c>
      <c r="H1305" s="1" t="s">
        <v>693</v>
      </c>
      <c r="I1305" s="2">
        <v>157</v>
      </c>
      <c r="J1305" s="2">
        <v>38.14</v>
      </c>
      <c r="K1305" s="2">
        <f t="shared" si="183"/>
        <v>37.11</v>
      </c>
      <c r="L1305" s="2">
        <f t="shared" si="184"/>
        <v>1.03</v>
      </c>
      <c r="N1305" s="4">
        <v>5.38</v>
      </c>
      <c r="O1305" s="5">
        <v>3163.44</v>
      </c>
      <c r="P1305" s="6">
        <v>24.45</v>
      </c>
      <c r="Q1305" s="5">
        <v>10837.4625</v>
      </c>
      <c r="R1305" s="7">
        <v>6.48</v>
      </c>
      <c r="S1305" s="5">
        <v>1647.54</v>
      </c>
      <c r="T1305" s="8">
        <v>0.8</v>
      </c>
      <c r="U1305" s="5">
        <v>61.2</v>
      </c>
      <c r="AV1305" s="5" t="str">
        <f t="shared" si="186"/>
        <v/>
      </c>
      <c r="AW1305" s="3">
        <v>0.49</v>
      </c>
      <c r="AX1305" s="5">
        <f t="shared" si="187"/>
        <v>1284.78</v>
      </c>
      <c r="AZ1305" s="5" t="str">
        <f t="shared" si="188"/>
        <v/>
      </c>
      <c r="BA1305" s="2">
        <v>0.54</v>
      </c>
      <c r="BC1305" s="5">
        <f t="shared" si="181"/>
        <v>15709.642500000002</v>
      </c>
      <c r="BD1305" s="11">
        <f t="shared" si="185"/>
        <v>0.55259067833590603</v>
      </c>
      <c r="BE1305" s="5">
        <f t="shared" si="182"/>
        <v>552.59067833590609</v>
      </c>
    </row>
    <row r="1306" spans="1:57" x14ac:dyDescent="0.3">
      <c r="A1306" s="1" t="s">
        <v>760</v>
      </c>
      <c r="B1306" s="1" t="s">
        <v>761</v>
      </c>
      <c r="C1306" s="1" t="s">
        <v>762</v>
      </c>
      <c r="D1306" s="1" t="s">
        <v>763</v>
      </c>
      <c r="E1306" s="1" t="s">
        <v>67</v>
      </c>
      <c r="F1306" s="1" t="s">
        <v>260</v>
      </c>
      <c r="G1306" s="1" t="s">
        <v>64</v>
      </c>
      <c r="H1306" s="1" t="s">
        <v>693</v>
      </c>
      <c r="I1306" s="2">
        <v>79.25</v>
      </c>
      <c r="J1306" s="2">
        <v>7.0000000000000007E-2</v>
      </c>
      <c r="K1306" s="2">
        <f t="shared" si="183"/>
        <v>7.0000000000000007E-2</v>
      </c>
      <c r="L1306" s="2">
        <f t="shared" si="184"/>
        <v>0</v>
      </c>
      <c r="P1306" s="6">
        <v>7.0000000000000007E-2</v>
      </c>
      <c r="Q1306" s="5">
        <v>31.0275</v>
      </c>
      <c r="AV1306" s="5" t="str">
        <f t="shared" si="186"/>
        <v/>
      </c>
      <c r="AX1306" s="5" t="str">
        <f t="shared" si="187"/>
        <v/>
      </c>
      <c r="AZ1306" s="5" t="str">
        <f t="shared" si="188"/>
        <v/>
      </c>
      <c r="BC1306" s="5">
        <f t="shared" si="181"/>
        <v>31.0275</v>
      </c>
      <c r="BD1306" s="11">
        <f t="shared" si="185"/>
        <v>1.0914002194554919E-3</v>
      </c>
      <c r="BE1306" s="5">
        <f t="shared" si="182"/>
        <v>1.0914002194554919</v>
      </c>
    </row>
    <row r="1307" spans="1:57" x14ac:dyDescent="0.3">
      <c r="A1307" s="1" t="s">
        <v>760</v>
      </c>
      <c r="B1307" s="1" t="s">
        <v>761</v>
      </c>
      <c r="C1307" s="1" t="s">
        <v>762</v>
      </c>
      <c r="D1307" s="1" t="s">
        <v>763</v>
      </c>
      <c r="E1307" s="1" t="s">
        <v>62</v>
      </c>
      <c r="F1307" s="1" t="s">
        <v>260</v>
      </c>
      <c r="G1307" s="1" t="s">
        <v>64</v>
      </c>
      <c r="H1307" s="1" t="s">
        <v>693</v>
      </c>
      <c r="I1307" s="2">
        <v>79.25</v>
      </c>
      <c r="J1307" s="2">
        <v>7.0000000000000007E-2</v>
      </c>
      <c r="K1307" s="2">
        <f t="shared" si="183"/>
        <v>0.06</v>
      </c>
      <c r="L1307" s="2">
        <f t="shared" si="184"/>
        <v>0</v>
      </c>
      <c r="P1307" s="6">
        <v>0.04</v>
      </c>
      <c r="Q1307" s="5">
        <v>17.73</v>
      </c>
      <c r="R1307" s="7">
        <v>0.02</v>
      </c>
      <c r="S1307" s="5">
        <v>5.085</v>
      </c>
      <c r="AV1307" s="5" t="str">
        <f t="shared" si="186"/>
        <v/>
      </c>
      <c r="AX1307" s="5" t="str">
        <f t="shared" si="187"/>
        <v/>
      </c>
      <c r="AZ1307" s="5" t="str">
        <f t="shared" si="188"/>
        <v/>
      </c>
      <c r="BC1307" s="5">
        <f t="shared" si="181"/>
        <v>22.815000000000001</v>
      </c>
      <c r="BD1307" s="11">
        <f t="shared" si="185"/>
        <v>8.0252343910650395E-4</v>
      </c>
      <c r="BE1307" s="5">
        <f t="shared" si="182"/>
        <v>0.80252343910650392</v>
      </c>
    </row>
    <row r="1308" spans="1:57" x14ac:dyDescent="0.3">
      <c r="A1308" s="1" t="s">
        <v>760</v>
      </c>
      <c r="B1308" s="1" t="s">
        <v>761</v>
      </c>
      <c r="C1308" s="1" t="s">
        <v>762</v>
      </c>
      <c r="D1308" s="1" t="s">
        <v>763</v>
      </c>
      <c r="E1308" s="1" t="s">
        <v>66</v>
      </c>
      <c r="F1308" s="1" t="s">
        <v>260</v>
      </c>
      <c r="G1308" s="1" t="s">
        <v>64</v>
      </c>
      <c r="H1308" s="1" t="s">
        <v>693</v>
      </c>
      <c r="I1308" s="2">
        <v>79.25</v>
      </c>
      <c r="J1308" s="2">
        <v>38.29</v>
      </c>
      <c r="K1308" s="2">
        <f t="shared" si="183"/>
        <v>37.26</v>
      </c>
      <c r="L1308" s="2">
        <f t="shared" si="184"/>
        <v>1.04</v>
      </c>
      <c r="P1308" s="6">
        <v>2.78</v>
      </c>
      <c r="Q1308" s="5">
        <v>1232.2349999999999</v>
      </c>
      <c r="R1308" s="7">
        <v>19.059999999999999</v>
      </c>
      <c r="S1308" s="5">
        <v>4846.0050000000001</v>
      </c>
      <c r="T1308" s="8">
        <v>15.42</v>
      </c>
      <c r="U1308" s="5">
        <v>1179.6300000000001</v>
      </c>
      <c r="AV1308" s="5" t="str">
        <f t="shared" si="186"/>
        <v/>
      </c>
      <c r="AW1308" s="3">
        <v>0.49</v>
      </c>
      <c r="AX1308" s="5">
        <f t="shared" si="187"/>
        <v>1284.78</v>
      </c>
      <c r="AZ1308" s="5" t="str">
        <f t="shared" si="188"/>
        <v/>
      </c>
      <c r="BA1308" s="2">
        <v>0.55000000000000004</v>
      </c>
      <c r="BC1308" s="5">
        <f t="shared" si="181"/>
        <v>7257.87</v>
      </c>
      <c r="BD1308" s="11">
        <f t="shared" si="185"/>
        <v>0.2552974268239282</v>
      </c>
      <c r="BE1308" s="5">
        <f t="shared" si="182"/>
        <v>255.29742682392819</v>
      </c>
    </row>
    <row r="1309" spans="1:57" x14ac:dyDescent="0.3">
      <c r="A1309" s="1" t="s">
        <v>760</v>
      </c>
      <c r="B1309" s="1" t="s">
        <v>761</v>
      </c>
      <c r="C1309" s="1" t="s">
        <v>762</v>
      </c>
      <c r="D1309" s="1" t="s">
        <v>763</v>
      </c>
      <c r="E1309" s="1" t="s">
        <v>68</v>
      </c>
      <c r="F1309" s="1" t="s">
        <v>260</v>
      </c>
      <c r="G1309" s="1" t="s">
        <v>64</v>
      </c>
      <c r="H1309" s="1" t="s">
        <v>693</v>
      </c>
      <c r="I1309" s="2">
        <v>79.25</v>
      </c>
      <c r="J1309" s="2">
        <v>39</v>
      </c>
      <c r="K1309" s="2">
        <f t="shared" si="183"/>
        <v>38.99</v>
      </c>
      <c r="L1309" s="2">
        <f t="shared" si="184"/>
        <v>0</v>
      </c>
      <c r="P1309" s="6">
        <v>22.17</v>
      </c>
      <c r="Q1309" s="5">
        <v>9826.8525000000009</v>
      </c>
      <c r="R1309" s="7">
        <v>10.89</v>
      </c>
      <c r="S1309" s="5">
        <v>2768.7824999999998</v>
      </c>
      <c r="T1309" s="8">
        <v>5.93</v>
      </c>
      <c r="U1309" s="5">
        <v>453.64499999999998</v>
      </c>
      <c r="AV1309" s="5" t="str">
        <f t="shared" si="186"/>
        <v/>
      </c>
      <c r="AX1309" s="5" t="str">
        <f t="shared" si="187"/>
        <v/>
      </c>
      <c r="AZ1309" s="5" t="str">
        <f t="shared" si="188"/>
        <v/>
      </c>
      <c r="BC1309" s="5">
        <f t="shared" si="181"/>
        <v>13049.28</v>
      </c>
      <c r="BD1309" s="11">
        <f t="shared" si="185"/>
        <v>0.45901174943956696</v>
      </c>
      <c r="BE1309" s="5">
        <f t="shared" si="182"/>
        <v>459.01174943956698</v>
      </c>
    </row>
    <row r="1310" spans="1:57" x14ac:dyDescent="0.3">
      <c r="A1310" s="1" t="s">
        <v>764</v>
      </c>
      <c r="B1310" s="1" t="s">
        <v>562</v>
      </c>
      <c r="C1310" s="1" t="s">
        <v>388</v>
      </c>
      <c r="D1310" s="1" t="s">
        <v>116</v>
      </c>
      <c r="E1310" s="1" t="s">
        <v>80</v>
      </c>
      <c r="F1310" s="1" t="s">
        <v>260</v>
      </c>
      <c r="G1310" s="1" t="s">
        <v>64</v>
      </c>
      <c r="H1310" s="1" t="s">
        <v>693</v>
      </c>
      <c r="I1310" s="2">
        <v>158</v>
      </c>
      <c r="J1310" s="2">
        <v>39.57</v>
      </c>
      <c r="K1310" s="2">
        <f t="shared" si="183"/>
        <v>39.53</v>
      </c>
      <c r="L1310" s="2">
        <f t="shared" si="184"/>
        <v>0</v>
      </c>
      <c r="T1310" s="8">
        <v>0.04</v>
      </c>
      <c r="U1310" s="5">
        <v>3.06</v>
      </c>
      <c r="AJ1310" s="2">
        <v>39.49</v>
      </c>
      <c r="AK1310" s="5">
        <v>3443.9229</v>
      </c>
      <c r="AV1310" s="5" t="str">
        <f t="shared" si="186"/>
        <v/>
      </c>
      <c r="AX1310" s="5" t="str">
        <f t="shared" si="187"/>
        <v/>
      </c>
      <c r="AZ1310" s="5" t="str">
        <f t="shared" si="188"/>
        <v/>
      </c>
      <c r="BC1310" s="5">
        <f t="shared" si="181"/>
        <v>3446.9829</v>
      </c>
      <c r="BD1310" s="11">
        <f t="shared" si="185"/>
        <v>0.12124850192633399</v>
      </c>
      <c r="BE1310" s="5">
        <f t="shared" si="182"/>
        <v>121.248501926334</v>
      </c>
    </row>
    <row r="1311" spans="1:57" x14ac:dyDescent="0.3">
      <c r="A1311" s="1" t="s">
        <v>764</v>
      </c>
      <c r="B1311" s="1" t="s">
        <v>562</v>
      </c>
      <c r="C1311" s="1" t="s">
        <v>388</v>
      </c>
      <c r="D1311" s="1" t="s">
        <v>116</v>
      </c>
      <c r="E1311" s="1" t="s">
        <v>81</v>
      </c>
      <c r="F1311" s="1" t="s">
        <v>260</v>
      </c>
      <c r="G1311" s="1" t="s">
        <v>64</v>
      </c>
      <c r="H1311" s="1" t="s">
        <v>693</v>
      </c>
      <c r="I1311" s="2">
        <v>158</v>
      </c>
      <c r="J1311" s="2">
        <v>39.53</v>
      </c>
      <c r="K1311" s="2">
        <f t="shared" si="183"/>
        <v>39.529999999999994</v>
      </c>
      <c r="L1311" s="2">
        <f t="shared" si="184"/>
        <v>0</v>
      </c>
      <c r="P1311" s="6">
        <v>0.6</v>
      </c>
      <c r="Q1311" s="5">
        <v>265.95</v>
      </c>
      <c r="R1311" s="7">
        <v>2.79</v>
      </c>
      <c r="S1311" s="5">
        <v>709.35749999999996</v>
      </c>
      <c r="T1311" s="8">
        <v>0.23</v>
      </c>
      <c r="U1311" s="5">
        <v>17.594999999999999</v>
      </c>
      <c r="AJ1311" s="2">
        <v>35.909999999999997</v>
      </c>
      <c r="AK1311" s="5">
        <v>3131.7111</v>
      </c>
      <c r="AV1311" s="5" t="str">
        <f t="shared" si="186"/>
        <v/>
      </c>
      <c r="AX1311" s="5" t="str">
        <f t="shared" si="187"/>
        <v/>
      </c>
      <c r="AZ1311" s="5" t="str">
        <f t="shared" si="188"/>
        <v/>
      </c>
      <c r="BC1311" s="5">
        <f t="shared" si="181"/>
        <v>4124.6135999999997</v>
      </c>
      <c r="BD1311" s="11">
        <f t="shared" si="185"/>
        <v>0.14508433448421904</v>
      </c>
      <c r="BE1311" s="5">
        <f t="shared" si="182"/>
        <v>145.08433448421906</v>
      </c>
    </row>
    <row r="1312" spans="1:57" x14ac:dyDescent="0.3">
      <c r="A1312" s="1" t="s">
        <v>764</v>
      </c>
      <c r="B1312" s="1" t="s">
        <v>562</v>
      </c>
      <c r="C1312" s="1" t="s">
        <v>388</v>
      </c>
      <c r="D1312" s="1" t="s">
        <v>116</v>
      </c>
      <c r="E1312" s="1" t="s">
        <v>67</v>
      </c>
      <c r="F1312" s="1" t="s">
        <v>260</v>
      </c>
      <c r="G1312" s="1" t="s">
        <v>64</v>
      </c>
      <c r="H1312" s="1" t="s">
        <v>693</v>
      </c>
      <c r="I1312" s="2">
        <v>158</v>
      </c>
      <c r="J1312" s="2">
        <v>38.99</v>
      </c>
      <c r="K1312" s="2">
        <f t="shared" si="183"/>
        <v>38.989999999999995</v>
      </c>
      <c r="L1312" s="2">
        <f t="shared" si="184"/>
        <v>0</v>
      </c>
      <c r="N1312" s="4">
        <v>0.9</v>
      </c>
      <c r="O1312" s="5">
        <v>529.20000000000005</v>
      </c>
      <c r="P1312" s="6">
        <v>30.17</v>
      </c>
      <c r="Q1312" s="5">
        <v>13372.852500000001</v>
      </c>
      <c r="R1312" s="7">
        <v>4.08</v>
      </c>
      <c r="S1312" s="5">
        <v>1037.3399999999999</v>
      </c>
      <c r="T1312" s="8">
        <v>0.04</v>
      </c>
      <c r="U1312" s="5">
        <v>3.06</v>
      </c>
      <c r="AJ1312" s="2">
        <v>3.8</v>
      </c>
      <c r="AK1312" s="5">
        <v>331.39800000000002</v>
      </c>
      <c r="AV1312" s="5" t="str">
        <f t="shared" si="186"/>
        <v/>
      </c>
      <c r="AX1312" s="5" t="str">
        <f t="shared" si="187"/>
        <v/>
      </c>
      <c r="AZ1312" s="5" t="str">
        <f t="shared" si="188"/>
        <v/>
      </c>
      <c r="BC1312" s="5">
        <f t="shared" si="181"/>
        <v>15273.8505</v>
      </c>
      <c r="BD1312" s="11">
        <f t="shared" si="185"/>
        <v>0.53726158367997345</v>
      </c>
      <c r="BE1312" s="5">
        <f t="shared" si="182"/>
        <v>537.26158367997346</v>
      </c>
    </row>
    <row r="1313" spans="1:57" x14ac:dyDescent="0.3">
      <c r="A1313" s="1" t="s">
        <v>764</v>
      </c>
      <c r="B1313" s="1" t="s">
        <v>562</v>
      </c>
      <c r="C1313" s="1" t="s">
        <v>388</v>
      </c>
      <c r="D1313" s="1" t="s">
        <v>116</v>
      </c>
      <c r="E1313" s="1" t="s">
        <v>62</v>
      </c>
      <c r="F1313" s="1" t="s">
        <v>260</v>
      </c>
      <c r="G1313" s="1" t="s">
        <v>64</v>
      </c>
      <c r="H1313" s="1" t="s">
        <v>693</v>
      </c>
      <c r="I1313" s="2">
        <v>158</v>
      </c>
      <c r="J1313" s="2">
        <v>38.54</v>
      </c>
      <c r="K1313" s="2">
        <f t="shared" si="183"/>
        <v>37.619999999999997</v>
      </c>
      <c r="L1313" s="2">
        <f t="shared" si="184"/>
        <v>0.90999999999999992</v>
      </c>
      <c r="N1313" s="4">
        <v>9.67</v>
      </c>
      <c r="O1313" s="5">
        <v>5685.96</v>
      </c>
      <c r="P1313" s="6">
        <v>27.47</v>
      </c>
      <c r="Q1313" s="5">
        <v>12176.077499999999</v>
      </c>
      <c r="R1313" s="7">
        <v>0.4</v>
      </c>
      <c r="S1313" s="5">
        <v>101.7</v>
      </c>
      <c r="AJ1313" s="2">
        <v>0.08</v>
      </c>
      <c r="AK1313" s="5">
        <v>6.9767999999999999</v>
      </c>
      <c r="AV1313" s="5" t="str">
        <f t="shared" si="186"/>
        <v/>
      </c>
      <c r="AW1313" s="3">
        <v>0.49</v>
      </c>
      <c r="AX1313" s="5">
        <f t="shared" si="187"/>
        <v>1284.78</v>
      </c>
      <c r="AZ1313" s="5" t="str">
        <f t="shared" si="188"/>
        <v/>
      </c>
      <c r="BA1313" s="2">
        <v>0.42</v>
      </c>
      <c r="BC1313" s="5">
        <f t="shared" si="181"/>
        <v>17970.7143</v>
      </c>
      <c r="BD1313" s="11">
        <f t="shared" si="185"/>
        <v>0.63212445510569482</v>
      </c>
      <c r="BE1313" s="5">
        <f t="shared" si="182"/>
        <v>632.12445510569489</v>
      </c>
    </row>
    <row r="1314" spans="1:57" x14ac:dyDescent="0.3">
      <c r="A1314" s="1" t="s">
        <v>764</v>
      </c>
      <c r="B1314" s="1" t="s">
        <v>562</v>
      </c>
      <c r="C1314" s="1" t="s">
        <v>388</v>
      </c>
      <c r="D1314" s="1" t="s">
        <v>116</v>
      </c>
      <c r="E1314" s="1" t="s">
        <v>70</v>
      </c>
      <c r="F1314" s="1" t="s">
        <v>285</v>
      </c>
      <c r="G1314" s="1" t="s">
        <v>64</v>
      </c>
      <c r="H1314" s="1" t="s">
        <v>693</v>
      </c>
      <c r="I1314" s="2">
        <v>158</v>
      </c>
      <c r="J1314" s="2">
        <v>7.0000000000000007E-2</v>
      </c>
      <c r="K1314" s="2">
        <f t="shared" si="183"/>
        <v>0.05</v>
      </c>
      <c r="L1314" s="2">
        <f t="shared" si="184"/>
        <v>0</v>
      </c>
      <c r="P1314" s="6">
        <v>0.01</v>
      </c>
      <c r="Q1314" s="5">
        <v>4.4325000000000001</v>
      </c>
      <c r="R1314" s="7">
        <v>0.01</v>
      </c>
      <c r="S1314" s="5">
        <v>2.5425</v>
      </c>
      <c r="AJ1314" s="2">
        <v>0.03</v>
      </c>
      <c r="AK1314" s="5">
        <v>2.6162999999999998</v>
      </c>
      <c r="AV1314" s="5" t="str">
        <f t="shared" si="186"/>
        <v/>
      </c>
      <c r="AX1314" s="5" t="str">
        <f t="shared" si="187"/>
        <v/>
      </c>
      <c r="AZ1314" s="5" t="str">
        <f t="shared" si="188"/>
        <v/>
      </c>
      <c r="BC1314" s="5">
        <f t="shared" si="181"/>
        <v>9.5913000000000004</v>
      </c>
      <c r="BD1314" s="11">
        <f t="shared" si="185"/>
        <v>3.3737642171826482E-4</v>
      </c>
      <c r="BE1314" s="5">
        <f t="shared" si="182"/>
        <v>0.33737642171826482</v>
      </c>
    </row>
    <row r="1315" spans="1:57" x14ac:dyDescent="0.3">
      <c r="A1315" s="1" t="s">
        <v>764</v>
      </c>
      <c r="B1315" s="1" t="s">
        <v>562</v>
      </c>
      <c r="C1315" s="1" t="s">
        <v>388</v>
      </c>
      <c r="D1315" s="1" t="s">
        <v>116</v>
      </c>
      <c r="E1315" s="1" t="s">
        <v>96</v>
      </c>
      <c r="F1315" s="1" t="s">
        <v>285</v>
      </c>
      <c r="G1315" s="1" t="s">
        <v>64</v>
      </c>
      <c r="H1315" s="1" t="s">
        <v>693</v>
      </c>
      <c r="I1315" s="2">
        <v>158</v>
      </c>
      <c r="J1315" s="2">
        <v>7.0000000000000007E-2</v>
      </c>
      <c r="K1315" s="2">
        <f t="shared" si="183"/>
        <v>6.0000000000000005E-2</v>
      </c>
      <c r="L1315" s="2">
        <f t="shared" si="184"/>
        <v>0</v>
      </c>
      <c r="R1315" s="7">
        <v>0.01</v>
      </c>
      <c r="S1315" s="5">
        <v>2.5425</v>
      </c>
      <c r="AJ1315" s="2">
        <v>0.05</v>
      </c>
      <c r="AK1315" s="5">
        <v>4.3605</v>
      </c>
      <c r="AV1315" s="5" t="str">
        <f t="shared" si="186"/>
        <v/>
      </c>
      <c r="AX1315" s="5" t="str">
        <f t="shared" si="187"/>
        <v/>
      </c>
      <c r="AZ1315" s="5" t="str">
        <f t="shared" si="188"/>
        <v/>
      </c>
      <c r="BC1315" s="5">
        <f t="shared" si="181"/>
        <v>6.9030000000000005</v>
      </c>
      <c r="BD1315" s="11">
        <f t="shared" si="185"/>
        <v>2.428147841399166E-4</v>
      </c>
      <c r="BE1315" s="5">
        <f t="shared" si="182"/>
        <v>0.24281478413991658</v>
      </c>
    </row>
    <row r="1316" spans="1:57" x14ac:dyDescent="0.3">
      <c r="A1316" s="1" t="s">
        <v>764</v>
      </c>
      <c r="B1316" s="1" t="s">
        <v>562</v>
      </c>
      <c r="C1316" s="1" t="s">
        <v>388</v>
      </c>
      <c r="D1316" s="1" t="s">
        <v>116</v>
      </c>
      <c r="E1316" s="1" t="s">
        <v>101</v>
      </c>
      <c r="F1316" s="1" t="s">
        <v>285</v>
      </c>
      <c r="G1316" s="1" t="s">
        <v>64</v>
      </c>
      <c r="H1316" s="1" t="s">
        <v>693</v>
      </c>
      <c r="I1316" s="2">
        <v>158</v>
      </c>
      <c r="J1316" s="2">
        <v>7.0000000000000007E-2</v>
      </c>
      <c r="K1316" s="2">
        <f t="shared" si="183"/>
        <v>7.0000000000000007E-2</v>
      </c>
      <c r="L1316" s="2">
        <f t="shared" si="184"/>
        <v>0</v>
      </c>
      <c r="AJ1316" s="2">
        <v>7.0000000000000007E-2</v>
      </c>
      <c r="AK1316" s="5">
        <v>6.1047000000000002</v>
      </c>
      <c r="AV1316" s="5" t="str">
        <f t="shared" si="186"/>
        <v/>
      </c>
      <c r="AX1316" s="5" t="str">
        <f t="shared" si="187"/>
        <v/>
      </c>
      <c r="AZ1316" s="5" t="str">
        <f t="shared" si="188"/>
        <v/>
      </c>
      <c r="BC1316" s="5">
        <f t="shared" si="181"/>
        <v>6.1047000000000002</v>
      </c>
      <c r="BD1316" s="11">
        <f t="shared" si="185"/>
        <v>2.1473437820352726E-4</v>
      </c>
      <c r="BE1316" s="5">
        <f t="shared" si="182"/>
        <v>0.21473437820352725</v>
      </c>
    </row>
    <row r="1317" spans="1:57" x14ac:dyDescent="0.3">
      <c r="A1317" s="1" t="s">
        <v>764</v>
      </c>
      <c r="B1317" s="1" t="s">
        <v>562</v>
      </c>
      <c r="C1317" s="1" t="s">
        <v>388</v>
      </c>
      <c r="D1317" s="1" t="s">
        <v>116</v>
      </c>
      <c r="E1317" s="1" t="s">
        <v>84</v>
      </c>
      <c r="F1317" s="1" t="s">
        <v>285</v>
      </c>
      <c r="G1317" s="1" t="s">
        <v>64</v>
      </c>
      <c r="H1317" s="1" t="s">
        <v>693</v>
      </c>
      <c r="I1317" s="2">
        <v>158</v>
      </c>
      <c r="J1317" s="2">
        <v>7.0000000000000007E-2</v>
      </c>
      <c r="K1317" s="2">
        <f t="shared" si="183"/>
        <v>0.06</v>
      </c>
      <c r="L1317" s="2">
        <f t="shared" si="184"/>
        <v>0</v>
      </c>
      <c r="AJ1317" s="2">
        <v>0.06</v>
      </c>
      <c r="AK1317" s="5">
        <v>5.2325999999999997</v>
      </c>
      <c r="AV1317" s="5" t="str">
        <f t="shared" si="186"/>
        <v/>
      </c>
      <c r="AX1317" s="5" t="str">
        <f t="shared" si="187"/>
        <v/>
      </c>
      <c r="AZ1317" s="5" t="str">
        <f t="shared" si="188"/>
        <v/>
      </c>
      <c r="BC1317" s="5">
        <f t="shared" si="181"/>
        <v>5.2325999999999997</v>
      </c>
      <c r="BD1317" s="11">
        <f t="shared" si="185"/>
        <v>1.8405803846016622E-4</v>
      </c>
      <c r="BE1317" s="5">
        <f t="shared" si="182"/>
        <v>0.18405803846016625</v>
      </c>
    </row>
    <row r="1318" spans="1:57" x14ac:dyDescent="0.3">
      <c r="A1318" s="1" t="s">
        <v>765</v>
      </c>
      <c r="B1318" s="1" t="s">
        <v>761</v>
      </c>
      <c r="C1318" s="1" t="s">
        <v>762</v>
      </c>
      <c r="D1318" s="1" t="s">
        <v>763</v>
      </c>
      <c r="E1318" s="1" t="s">
        <v>81</v>
      </c>
      <c r="F1318" s="1" t="s">
        <v>260</v>
      </c>
      <c r="G1318" s="1" t="s">
        <v>64</v>
      </c>
      <c r="H1318" s="1" t="s">
        <v>693</v>
      </c>
      <c r="I1318" s="2">
        <v>79.25</v>
      </c>
      <c r="J1318" s="2">
        <v>7.0000000000000007E-2</v>
      </c>
      <c r="K1318" s="2">
        <f t="shared" si="183"/>
        <v>6.9999999999999993E-2</v>
      </c>
      <c r="L1318" s="2">
        <f t="shared" si="184"/>
        <v>0</v>
      </c>
      <c r="P1318" s="6">
        <v>0.04</v>
      </c>
      <c r="Q1318" s="5">
        <v>17.73</v>
      </c>
      <c r="R1318" s="7">
        <v>0.02</v>
      </c>
      <c r="S1318" s="5">
        <v>5.085</v>
      </c>
      <c r="T1318" s="8">
        <v>0.01</v>
      </c>
      <c r="U1318" s="5">
        <v>0.76500000000000001</v>
      </c>
      <c r="AV1318" s="5" t="str">
        <f t="shared" si="186"/>
        <v/>
      </c>
      <c r="AX1318" s="5" t="str">
        <f t="shared" si="187"/>
        <v/>
      </c>
      <c r="AZ1318" s="5" t="str">
        <f t="shared" si="188"/>
        <v/>
      </c>
      <c r="BC1318" s="5">
        <f t="shared" si="181"/>
        <v>23.580000000000002</v>
      </c>
      <c r="BD1318" s="11">
        <f t="shared" si="185"/>
        <v>8.2943250905682063E-4</v>
      </c>
      <c r="BE1318" s="5">
        <f t="shared" si="182"/>
        <v>0.82943250905682064</v>
      </c>
    </row>
    <row r="1319" spans="1:57" x14ac:dyDescent="0.3">
      <c r="A1319" s="1" t="s">
        <v>765</v>
      </c>
      <c r="B1319" s="1" t="s">
        <v>761</v>
      </c>
      <c r="C1319" s="1" t="s">
        <v>762</v>
      </c>
      <c r="D1319" s="1" t="s">
        <v>763</v>
      </c>
      <c r="E1319" s="1" t="s">
        <v>68</v>
      </c>
      <c r="F1319" s="1" t="s">
        <v>260</v>
      </c>
      <c r="G1319" s="1" t="s">
        <v>64</v>
      </c>
      <c r="H1319" s="1" t="s">
        <v>693</v>
      </c>
      <c r="I1319" s="2">
        <v>79.25</v>
      </c>
      <c r="J1319" s="2">
        <v>0.09</v>
      </c>
      <c r="K1319" s="2">
        <f t="shared" si="183"/>
        <v>0.09</v>
      </c>
      <c r="L1319" s="2">
        <f t="shared" si="184"/>
        <v>0</v>
      </c>
      <c r="P1319" s="6">
        <v>0.05</v>
      </c>
      <c r="Q1319" s="5">
        <v>22.162500000000001</v>
      </c>
      <c r="R1319" s="7">
        <v>0.04</v>
      </c>
      <c r="S1319" s="5">
        <v>10.17</v>
      </c>
      <c r="AV1319" s="5" t="str">
        <f t="shared" si="186"/>
        <v/>
      </c>
      <c r="AX1319" s="5" t="str">
        <f t="shared" si="187"/>
        <v/>
      </c>
      <c r="AZ1319" s="5" t="str">
        <f t="shared" si="188"/>
        <v/>
      </c>
      <c r="BC1319" s="5">
        <f t="shared" si="181"/>
        <v>32.332500000000003</v>
      </c>
      <c r="BD1319" s="11">
        <f t="shared" si="185"/>
        <v>1.1373039270177973E-3</v>
      </c>
      <c r="BE1319" s="5">
        <f t="shared" si="182"/>
        <v>1.1373039270177974</v>
      </c>
    </row>
    <row r="1320" spans="1:57" x14ac:dyDescent="0.3">
      <c r="A1320" s="1" t="s">
        <v>765</v>
      </c>
      <c r="B1320" s="1" t="s">
        <v>761</v>
      </c>
      <c r="C1320" s="1" t="s">
        <v>762</v>
      </c>
      <c r="D1320" s="1" t="s">
        <v>763</v>
      </c>
      <c r="E1320" s="1" t="s">
        <v>82</v>
      </c>
      <c r="F1320" s="1" t="s">
        <v>260</v>
      </c>
      <c r="G1320" s="1" t="s">
        <v>64</v>
      </c>
      <c r="H1320" s="1" t="s">
        <v>693</v>
      </c>
      <c r="I1320" s="2">
        <v>79.25</v>
      </c>
      <c r="J1320" s="2">
        <v>39.479999999999997</v>
      </c>
      <c r="K1320" s="2">
        <f t="shared" si="183"/>
        <v>39.479999999999997</v>
      </c>
      <c r="L1320" s="2">
        <f t="shared" si="184"/>
        <v>0</v>
      </c>
      <c r="P1320" s="6">
        <v>5.07</v>
      </c>
      <c r="Q1320" s="5">
        <v>2247.2775000000001</v>
      </c>
      <c r="R1320" s="7">
        <v>22.46</v>
      </c>
      <c r="S1320" s="5">
        <v>5710.4549999999999</v>
      </c>
      <c r="T1320" s="8">
        <v>11.19</v>
      </c>
      <c r="U1320" s="5">
        <v>856.03499999999997</v>
      </c>
      <c r="AJ1320" s="2">
        <v>0.76</v>
      </c>
      <c r="AK1320" s="5">
        <v>66.279600000000002</v>
      </c>
      <c r="AV1320" s="5" t="str">
        <f t="shared" si="186"/>
        <v/>
      </c>
      <c r="AX1320" s="5" t="str">
        <f t="shared" si="187"/>
        <v/>
      </c>
      <c r="AZ1320" s="5" t="str">
        <f t="shared" si="188"/>
        <v/>
      </c>
      <c r="BC1320" s="5">
        <f t="shared" si="181"/>
        <v>8880.0470999999998</v>
      </c>
      <c r="BD1320" s="11">
        <f t="shared" si="185"/>
        <v>0.31235791970719862</v>
      </c>
      <c r="BE1320" s="5">
        <f t="shared" si="182"/>
        <v>312.35791970719862</v>
      </c>
    </row>
    <row r="1321" spans="1:57" x14ac:dyDescent="0.3">
      <c r="A1321" s="1" t="s">
        <v>765</v>
      </c>
      <c r="B1321" s="1" t="s">
        <v>761</v>
      </c>
      <c r="C1321" s="1" t="s">
        <v>762</v>
      </c>
      <c r="D1321" s="1" t="s">
        <v>763</v>
      </c>
      <c r="E1321" s="1" t="s">
        <v>120</v>
      </c>
      <c r="F1321" s="1" t="s">
        <v>260</v>
      </c>
      <c r="G1321" s="1" t="s">
        <v>64</v>
      </c>
      <c r="H1321" s="1" t="s">
        <v>693</v>
      </c>
      <c r="I1321" s="2">
        <v>79.25</v>
      </c>
      <c r="J1321" s="2">
        <v>39.380000000000003</v>
      </c>
      <c r="K1321" s="2">
        <f t="shared" si="183"/>
        <v>39.379999999999995</v>
      </c>
      <c r="L1321" s="2">
        <f t="shared" si="184"/>
        <v>0</v>
      </c>
      <c r="P1321" s="6">
        <v>1.39</v>
      </c>
      <c r="Q1321" s="5">
        <v>616.11749999999995</v>
      </c>
      <c r="R1321" s="7">
        <v>17.559999999999999</v>
      </c>
      <c r="S1321" s="5">
        <v>4464.63</v>
      </c>
      <c r="T1321" s="8">
        <v>20.43</v>
      </c>
      <c r="U1321" s="5">
        <v>1562.895</v>
      </c>
      <c r="AV1321" s="5" t="str">
        <f t="shared" si="186"/>
        <v/>
      </c>
      <c r="AX1321" s="5" t="str">
        <f t="shared" si="187"/>
        <v/>
      </c>
      <c r="AZ1321" s="5" t="str">
        <f t="shared" si="188"/>
        <v/>
      </c>
      <c r="BC1321" s="5">
        <f t="shared" si="181"/>
        <v>6643.6424999999999</v>
      </c>
      <c r="BD1321" s="11">
        <f t="shared" si="185"/>
        <v>0.23369181798352537</v>
      </c>
      <c r="BE1321" s="5">
        <f t="shared" si="182"/>
        <v>233.69181798352537</v>
      </c>
    </row>
    <row r="1322" spans="1:57" x14ac:dyDescent="0.3">
      <c r="A1322" s="1" t="s">
        <v>765</v>
      </c>
      <c r="B1322" s="1" t="s">
        <v>761</v>
      </c>
      <c r="C1322" s="1" t="s">
        <v>762</v>
      </c>
      <c r="D1322" s="1" t="s">
        <v>763</v>
      </c>
      <c r="E1322" s="1" t="s">
        <v>69</v>
      </c>
      <c r="F1322" s="1" t="s">
        <v>260</v>
      </c>
      <c r="G1322" s="1" t="s">
        <v>64</v>
      </c>
      <c r="H1322" s="1" t="s">
        <v>693</v>
      </c>
      <c r="I1322" s="2">
        <v>79.25</v>
      </c>
      <c r="J1322" s="2">
        <v>0.09</v>
      </c>
      <c r="K1322" s="2">
        <f t="shared" si="183"/>
        <v>0.08</v>
      </c>
      <c r="L1322" s="2">
        <f t="shared" si="184"/>
        <v>0</v>
      </c>
      <c r="P1322" s="6">
        <v>0.01</v>
      </c>
      <c r="Q1322" s="5">
        <v>4.4325000000000001</v>
      </c>
      <c r="R1322" s="7">
        <v>0.04</v>
      </c>
      <c r="S1322" s="5">
        <v>10.17</v>
      </c>
      <c r="T1322" s="8">
        <v>0.03</v>
      </c>
      <c r="U1322" s="5">
        <v>2.2949999999999999</v>
      </c>
      <c r="AV1322" s="5" t="str">
        <f t="shared" si="186"/>
        <v/>
      </c>
      <c r="AX1322" s="5" t="str">
        <f t="shared" si="187"/>
        <v/>
      </c>
      <c r="AZ1322" s="5" t="str">
        <f t="shared" si="188"/>
        <v/>
      </c>
      <c r="BC1322" s="5">
        <f t="shared" si="181"/>
        <v>16.897500000000001</v>
      </c>
      <c r="BD1322" s="11">
        <f t="shared" si="185"/>
        <v>5.9437386860846601E-4</v>
      </c>
      <c r="BE1322" s="5">
        <f t="shared" si="182"/>
        <v>0.59437386860846608</v>
      </c>
    </row>
    <row r="1323" spans="1:57" x14ac:dyDescent="0.3">
      <c r="A1323" s="1" t="s">
        <v>766</v>
      </c>
      <c r="B1323" s="1" t="s">
        <v>761</v>
      </c>
      <c r="C1323" s="1" t="s">
        <v>762</v>
      </c>
      <c r="D1323" s="1" t="s">
        <v>763</v>
      </c>
      <c r="E1323" s="1" t="s">
        <v>80</v>
      </c>
      <c r="F1323" s="1" t="s">
        <v>260</v>
      </c>
      <c r="G1323" s="1" t="s">
        <v>64</v>
      </c>
      <c r="H1323" s="1" t="s">
        <v>693</v>
      </c>
      <c r="I1323" s="2">
        <v>80</v>
      </c>
      <c r="J1323" s="2">
        <v>7.0000000000000007E-2</v>
      </c>
      <c r="K1323" s="2">
        <f t="shared" si="183"/>
        <v>7.0000000000000007E-2</v>
      </c>
      <c r="L1323" s="2">
        <f t="shared" si="184"/>
        <v>0</v>
      </c>
      <c r="AJ1323" s="2">
        <v>7.0000000000000007E-2</v>
      </c>
      <c r="AK1323" s="5">
        <v>6.1047000000000002</v>
      </c>
      <c r="AV1323" s="5" t="str">
        <f t="shared" si="186"/>
        <v/>
      </c>
      <c r="AX1323" s="5" t="str">
        <f t="shared" si="187"/>
        <v/>
      </c>
      <c r="AZ1323" s="5" t="str">
        <f t="shared" si="188"/>
        <v/>
      </c>
      <c r="BC1323" s="5">
        <f t="shared" si="181"/>
        <v>6.1047000000000002</v>
      </c>
      <c r="BD1323" s="11">
        <f t="shared" si="185"/>
        <v>2.1473437820352726E-4</v>
      </c>
      <c r="BE1323" s="5">
        <f t="shared" si="182"/>
        <v>0.21473437820352725</v>
      </c>
    </row>
    <row r="1324" spans="1:57" x14ac:dyDescent="0.3">
      <c r="A1324" s="1" t="s">
        <v>766</v>
      </c>
      <c r="B1324" s="1" t="s">
        <v>761</v>
      </c>
      <c r="C1324" s="1" t="s">
        <v>762</v>
      </c>
      <c r="D1324" s="1" t="s">
        <v>763</v>
      </c>
      <c r="E1324" s="1" t="s">
        <v>82</v>
      </c>
      <c r="F1324" s="1" t="s">
        <v>260</v>
      </c>
      <c r="G1324" s="1" t="s">
        <v>64</v>
      </c>
      <c r="H1324" s="1" t="s">
        <v>693</v>
      </c>
      <c r="I1324" s="2">
        <v>80</v>
      </c>
      <c r="J1324" s="2">
        <v>0.09</v>
      </c>
      <c r="K1324" s="2">
        <f t="shared" si="183"/>
        <v>0.09</v>
      </c>
      <c r="L1324" s="2">
        <f t="shared" si="184"/>
        <v>0</v>
      </c>
      <c r="R1324" s="7">
        <v>0.02</v>
      </c>
      <c r="S1324" s="5">
        <v>5.085</v>
      </c>
      <c r="T1324" s="8">
        <v>0.03</v>
      </c>
      <c r="U1324" s="5">
        <v>2.2949999999999999</v>
      </c>
      <c r="AJ1324" s="2">
        <v>0.04</v>
      </c>
      <c r="AK1324" s="5">
        <v>3.4883999999999999</v>
      </c>
      <c r="AV1324" s="5" t="str">
        <f t="shared" si="186"/>
        <v/>
      </c>
      <c r="AX1324" s="5" t="str">
        <f t="shared" si="187"/>
        <v/>
      </c>
      <c r="AZ1324" s="5" t="str">
        <f t="shared" si="188"/>
        <v/>
      </c>
      <c r="BC1324" s="5">
        <f t="shared" si="181"/>
        <v>10.868399999999999</v>
      </c>
      <c r="BD1324" s="11">
        <f t="shared" si="185"/>
        <v>3.8229873967061696E-4</v>
      </c>
      <c r="BE1324" s="5">
        <f t="shared" si="182"/>
        <v>0.38229873967061695</v>
      </c>
    </row>
    <row r="1325" spans="1:57" x14ac:dyDescent="0.3">
      <c r="A1325" s="1" t="s">
        <v>766</v>
      </c>
      <c r="B1325" s="1" t="s">
        <v>761</v>
      </c>
      <c r="C1325" s="1" t="s">
        <v>762</v>
      </c>
      <c r="D1325" s="1" t="s">
        <v>763</v>
      </c>
      <c r="E1325" s="1" t="s">
        <v>83</v>
      </c>
      <c r="F1325" s="1" t="s">
        <v>260</v>
      </c>
      <c r="G1325" s="1" t="s">
        <v>64</v>
      </c>
      <c r="H1325" s="1" t="s">
        <v>693</v>
      </c>
      <c r="I1325" s="2">
        <v>80</v>
      </c>
      <c r="J1325" s="2">
        <v>39.340000000000003</v>
      </c>
      <c r="K1325" s="2">
        <f t="shared" si="183"/>
        <v>39.32</v>
      </c>
      <c r="L1325" s="2">
        <f t="shared" si="184"/>
        <v>0</v>
      </c>
      <c r="R1325" s="7">
        <v>0.17</v>
      </c>
      <c r="S1325" s="5">
        <v>43.222499999999997</v>
      </c>
      <c r="T1325" s="8">
        <v>0.36</v>
      </c>
      <c r="U1325" s="5">
        <v>27.54</v>
      </c>
      <c r="AJ1325" s="2">
        <v>38.79</v>
      </c>
      <c r="AK1325" s="5">
        <v>3382.8759</v>
      </c>
      <c r="AV1325" s="5" t="str">
        <f t="shared" ref="AV1325:AV1338" si="189">IF(AU1325&gt;0,AU1325*$AV$1,"")</f>
        <v/>
      </c>
      <c r="AX1325" s="5" t="str">
        <f t="shared" ref="AX1325:AX1338" si="190">IF(AW1325&gt;0,AW1325*$AX$1,"")</f>
        <v/>
      </c>
      <c r="AZ1325" s="5" t="str">
        <f t="shared" ref="AZ1325:AZ1338" si="191">IF(AY1325&gt;0,AY1325*$AZ$1,"")</f>
        <v/>
      </c>
      <c r="BC1325" s="5">
        <f t="shared" si="181"/>
        <v>3453.6383999999998</v>
      </c>
      <c r="BD1325" s="11">
        <f t="shared" si="185"/>
        <v>0.12148261083490175</v>
      </c>
      <c r="BE1325" s="5">
        <f t="shared" si="182"/>
        <v>121.48261083490175</v>
      </c>
    </row>
    <row r="1326" spans="1:57" x14ac:dyDescent="0.3">
      <c r="A1326" s="1" t="s">
        <v>766</v>
      </c>
      <c r="B1326" s="1" t="s">
        <v>761</v>
      </c>
      <c r="C1326" s="1" t="s">
        <v>762</v>
      </c>
      <c r="D1326" s="1" t="s">
        <v>763</v>
      </c>
      <c r="E1326" s="1" t="s">
        <v>109</v>
      </c>
      <c r="F1326" s="1" t="s">
        <v>260</v>
      </c>
      <c r="G1326" s="1" t="s">
        <v>64</v>
      </c>
      <c r="H1326" s="1" t="s">
        <v>693</v>
      </c>
      <c r="I1326" s="2">
        <v>80</v>
      </c>
      <c r="J1326" s="2">
        <v>39.25</v>
      </c>
      <c r="K1326" s="2">
        <f t="shared" si="183"/>
        <v>36.44</v>
      </c>
      <c r="L1326" s="2">
        <f t="shared" si="184"/>
        <v>0</v>
      </c>
      <c r="T1326" s="8">
        <v>5.58</v>
      </c>
      <c r="U1326" s="5">
        <v>426.87</v>
      </c>
      <c r="AJ1326" s="2">
        <v>30.86</v>
      </c>
      <c r="AK1326" s="5">
        <v>2691.3006</v>
      </c>
      <c r="AV1326" s="5" t="str">
        <f t="shared" si="189"/>
        <v/>
      </c>
      <c r="AX1326" s="5" t="str">
        <f t="shared" si="190"/>
        <v/>
      </c>
      <c r="AZ1326" s="5" t="str">
        <f t="shared" si="191"/>
        <v/>
      </c>
      <c r="BC1326" s="5">
        <f t="shared" si="181"/>
        <v>3118.1705999999999</v>
      </c>
      <c r="BD1326" s="11">
        <f t="shared" si="185"/>
        <v>0.10968244548028888</v>
      </c>
      <c r="BE1326" s="5">
        <f t="shared" si="182"/>
        <v>109.68244548028889</v>
      </c>
    </row>
    <row r="1327" spans="1:57" x14ac:dyDescent="0.3">
      <c r="A1327" s="1" t="s">
        <v>766</v>
      </c>
      <c r="B1327" s="1" t="s">
        <v>761</v>
      </c>
      <c r="C1327" s="1" t="s">
        <v>762</v>
      </c>
      <c r="D1327" s="1" t="s">
        <v>763</v>
      </c>
      <c r="E1327" s="1" t="s">
        <v>120</v>
      </c>
      <c r="F1327" s="1" t="s">
        <v>260</v>
      </c>
      <c r="G1327" s="1" t="s">
        <v>64</v>
      </c>
      <c r="H1327" s="1" t="s">
        <v>693</v>
      </c>
      <c r="I1327" s="2">
        <v>80</v>
      </c>
      <c r="J1327" s="2">
        <v>0.09</v>
      </c>
      <c r="K1327" s="2">
        <f t="shared" si="183"/>
        <v>0.09</v>
      </c>
      <c r="L1327" s="2">
        <f t="shared" si="184"/>
        <v>0</v>
      </c>
      <c r="T1327" s="8">
        <v>0.09</v>
      </c>
      <c r="U1327" s="5">
        <v>6.8849999999999998</v>
      </c>
      <c r="AV1327" s="5" t="str">
        <f t="shared" si="189"/>
        <v/>
      </c>
      <c r="AX1327" s="5" t="str">
        <f t="shared" si="190"/>
        <v/>
      </c>
      <c r="AZ1327" s="5" t="str">
        <f t="shared" si="191"/>
        <v/>
      </c>
      <c r="BC1327" s="5">
        <f t="shared" si="181"/>
        <v>6.8849999999999998</v>
      </c>
      <c r="BD1327" s="11">
        <f t="shared" si="185"/>
        <v>2.4218162955285031E-4</v>
      </c>
      <c r="BE1327" s="5">
        <f t="shared" si="182"/>
        <v>0.2421816295528503</v>
      </c>
    </row>
    <row r="1328" spans="1:57" x14ac:dyDescent="0.3">
      <c r="A1328" s="1" t="s">
        <v>767</v>
      </c>
      <c r="B1328" s="1" t="s">
        <v>761</v>
      </c>
      <c r="C1328" s="1" t="s">
        <v>762</v>
      </c>
      <c r="D1328" s="1" t="s">
        <v>763</v>
      </c>
      <c r="E1328" s="1" t="s">
        <v>96</v>
      </c>
      <c r="F1328" s="1" t="s">
        <v>260</v>
      </c>
      <c r="G1328" s="1" t="s">
        <v>64</v>
      </c>
      <c r="H1328" s="1" t="s">
        <v>693</v>
      </c>
      <c r="I1328" s="2">
        <v>80</v>
      </c>
      <c r="J1328" s="2">
        <v>0.09</v>
      </c>
      <c r="K1328" s="2">
        <f t="shared" si="183"/>
        <v>0.08</v>
      </c>
      <c r="L1328" s="2">
        <f t="shared" si="184"/>
        <v>0</v>
      </c>
      <c r="T1328" s="8">
        <v>0.08</v>
      </c>
      <c r="U1328" s="5">
        <v>6.12</v>
      </c>
      <c r="AV1328" s="5" t="str">
        <f t="shared" si="189"/>
        <v/>
      </c>
      <c r="AX1328" s="5" t="str">
        <f t="shared" si="190"/>
        <v/>
      </c>
      <c r="AZ1328" s="5" t="str">
        <f t="shared" si="191"/>
        <v/>
      </c>
      <c r="BC1328" s="5">
        <f t="shared" si="181"/>
        <v>6.12</v>
      </c>
      <c r="BD1328" s="11">
        <f t="shared" si="185"/>
        <v>2.1527255960253358E-4</v>
      </c>
      <c r="BE1328" s="5">
        <f t="shared" si="182"/>
        <v>0.21527255960253358</v>
      </c>
    </row>
    <row r="1329" spans="1:57" x14ac:dyDescent="0.3">
      <c r="A1329" s="1" t="s">
        <v>767</v>
      </c>
      <c r="B1329" s="1" t="s">
        <v>761</v>
      </c>
      <c r="C1329" s="1" t="s">
        <v>762</v>
      </c>
      <c r="D1329" s="1" t="s">
        <v>763</v>
      </c>
      <c r="E1329" s="1" t="s">
        <v>101</v>
      </c>
      <c r="F1329" s="1" t="s">
        <v>260</v>
      </c>
      <c r="G1329" s="1" t="s">
        <v>64</v>
      </c>
      <c r="H1329" s="1" t="s">
        <v>693</v>
      </c>
      <c r="I1329" s="2">
        <v>80</v>
      </c>
      <c r="J1329" s="2">
        <v>38.409999999999997</v>
      </c>
      <c r="K1329" s="2">
        <f t="shared" si="183"/>
        <v>25.849999999999998</v>
      </c>
      <c r="L1329" s="2">
        <f t="shared" si="184"/>
        <v>0</v>
      </c>
      <c r="R1329" s="7">
        <v>0.77</v>
      </c>
      <c r="S1329" s="5">
        <v>195.77250000000001</v>
      </c>
      <c r="T1329" s="8">
        <v>24.61</v>
      </c>
      <c r="U1329" s="5">
        <v>1882.665</v>
      </c>
      <c r="AJ1329" s="2">
        <v>0.47</v>
      </c>
      <c r="AK1329" s="5">
        <v>40.988699999999987</v>
      </c>
      <c r="AV1329" s="5" t="str">
        <f t="shared" si="189"/>
        <v/>
      </c>
      <c r="AX1329" s="5" t="str">
        <f t="shared" si="190"/>
        <v/>
      </c>
      <c r="AZ1329" s="5" t="str">
        <f t="shared" si="191"/>
        <v/>
      </c>
      <c r="BC1329" s="5">
        <f t="shared" si="181"/>
        <v>2119.4261999999999</v>
      </c>
      <c r="BD1329" s="11">
        <f t="shared" si="185"/>
        <v>7.4551356693246931E-2</v>
      </c>
      <c r="BE1329" s="5">
        <f t="shared" si="182"/>
        <v>74.55135669324693</v>
      </c>
    </row>
    <row r="1330" spans="1:57" x14ac:dyDescent="0.3">
      <c r="A1330" s="1" t="s">
        <v>767</v>
      </c>
      <c r="B1330" s="1" t="s">
        <v>761</v>
      </c>
      <c r="C1330" s="1" t="s">
        <v>762</v>
      </c>
      <c r="D1330" s="1" t="s">
        <v>763</v>
      </c>
      <c r="E1330" s="1" t="s">
        <v>84</v>
      </c>
      <c r="F1330" s="1" t="s">
        <v>260</v>
      </c>
      <c r="G1330" s="1" t="s">
        <v>64</v>
      </c>
      <c r="H1330" s="1" t="s">
        <v>693</v>
      </c>
      <c r="I1330" s="2">
        <v>80</v>
      </c>
      <c r="J1330" s="2">
        <v>38.57</v>
      </c>
      <c r="K1330" s="2">
        <f t="shared" si="183"/>
        <v>6.84</v>
      </c>
      <c r="L1330" s="2">
        <f t="shared" si="184"/>
        <v>0</v>
      </c>
      <c r="T1330" s="8">
        <v>0.18</v>
      </c>
      <c r="U1330" s="5">
        <v>13.77</v>
      </c>
      <c r="AJ1330" s="2">
        <v>6.66</v>
      </c>
      <c r="AK1330" s="5">
        <v>580.81859999999995</v>
      </c>
      <c r="AV1330" s="5" t="str">
        <f t="shared" si="189"/>
        <v/>
      </c>
      <c r="AX1330" s="5" t="str">
        <f t="shared" si="190"/>
        <v/>
      </c>
      <c r="AZ1330" s="5" t="str">
        <f t="shared" si="191"/>
        <v/>
      </c>
      <c r="BC1330" s="5">
        <f t="shared" si="181"/>
        <v>594.58859999999993</v>
      </c>
      <c r="BD1330" s="11">
        <f t="shared" si="185"/>
        <v>2.0914805528184147E-2</v>
      </c>
      <c r="BE1330" s="5">
        <f t="shared" si="182"/>
        <v>20.914805528184147</v>
      </c>
    </row>
    <row r="1331" spans="1:57" x14ac:dyDescent="0.3">
      <c r="A1331" s="1" t="s">
        <v>767</v>
      </c>
      <c r="B1331" s="1" t="s">
        <v>761</v>
      </c>
      <c r="C1331" s="1" t="s">
        <v>762</v>
      </c>
      <c r="D1331" s="1" t="s">
        <v>763</v>
      </c>
      <c r="E1331" s="1" t="s">
        <v>109</v>
      </c>
      <c r="F1331" s="1" t="s">
        <v>260</v>
      </c>
      <c r="G1331" s="1" t="s">
        <v>64</v>
      </c>
      <c r="H1331" s="1" t="s">
        <v>693</v>
      </c>
      <c r="I1331" s="2">
        <v>80</v>
      </c>
      <c r="J1331" s="2">
        <v>7.0000000000000007E-2</v>
      </c>
      <c r="K1331" s="2">
        <f t="shared" si="183"/>
        <v>0.04</v>
      </c>
      <c r="L1331" s="2">
        <f t="shared" si="184"/>
        <v>0</v>
      </c>
      <c r="AJ1331" s="2">
        <v>0.04</v>
      </c>
      <c r="AK1331" s="5">
        <v>3.4883999999999999</v>
      </c>
      <c r="AV1331" s="5" t="str">
        <f t="shared" si="189"/>
        <v/>
      </c>
      <c r="AX1331" s="5" t="str">
        <f t="shared" si="190"/>
        <v/>
      </c>
      <c r="AZ1331" s="5" t="str">
        <f t="shared" si="191"/>
        <v/>
      </c>
      <c r="BC1331" s="5">
        <f t="shared" si="181"/>
        <v>3.4883999999999999</v>
      </c>
      <c r="BD1331" s="11">
        <f t="shared" si="185"/>
        <v>1.2270535897344415E-4</v>
      </c>
      <c r="BE1331" s="5">
        <f t="shared" si="182"/>
        <v>0.12270535897344415</v>
      </c>
    </row>
    <row r="1332" spans="1:57" x14ac:dyDescent="0.3">
      <c r="A1332" s="1" t="s">
        <v>767</v>
      </c>
      <c r="B1332" s="1" t="s">
        <v>761</v>
      </c>
      <c r="C1332" s="1" t="s">
        <v>762</v>
      </c>
      <c r="D1332" s="1" t="s">
        <v>763</v>
      </c>
      <c r="E1332" s="1" t="s">
        <v>120</v>
      </c>
      <c r="F1332" s="1" t="s">
        <v>260</v>
      </c>
      <c r="G1332" s="1" t="s">
        <v>64</v>
      </c>
      <c r="H1332" s="1" t="s">
        <v>693</v>
      </c>
      <c r="I1332" s="2">
        <v>80</v>
      </c>
      <c r="J1332" s="2">
        <v>7.0000000000000007E-2</v>
      </c>
      <c r="K1332" s="2">
        <f t="shared" si="183"/>
        <v>6.9999999999999993E-2</v>
      </c>
      <c r="L1332" s="2">
        <f t="shared" si="184"/>
        <v>0</v>
      </c>
      <c r="R1332" s="7">
        <v>0.01</v>
      </c>
      <c r="S1332" s="5">
        <v>2.5425</v>
      </c>
      <c r="T1332" s="8">
        <v>0.06</v>
      </c>
      <c r="U1332" s="5">
        <v>4.59</v>
      </c>
      <c r="AV1332" s="5" t="str">
        <f t="shared" si="189"/>
        <v/>
      </c>
      <c r="AX1332" s="5" t="str">
        <f t="shared" si="190"/>
        <v/>
      </c>
      <c r="AZ1332" s="5" t="str">
        <f t="shared" si="191"/>
        <v/>
      </c>
      <c r="BC1332" s="5">
        <f t="shared" si="181"/>
        <v>7.1325000000000003</v>
      </c>
      <c r="BD1332" s="11">
        <f t="shared" si="185"/>
        <v>2.5088750512501157E-4</v>
      </c>
      <c r="BE1332" s="5">
        <f t="shared" si="182"/>
        <v>0.25088750512501157</v>
      </c>
    </row>
    <row r="1333" spans="1:57" x14ac:dyDescent="0.3">
      <c r="A1333" s="1" t="s">
        <v>768</v>
      </c>
      <c r="B1333" s="1" t="s">
        <v>719</v>
      </c>
      <c r="C1333" s="1" t="s">
        <v>720</v>
      </c>
      <c r="D1333" s="1" t="s">
        <v>721</v>
      </c>
      <c r="E1333" s="1" t="s">
        <v>66</v>
      </c>
      <c r="F1333" s="1" t="s">
        <v>285</v>
      </c>
      <c r="G1333" s="1" t="s">
        <v>64</v>
      </c>
      <c r="H1333" s="1" t="s">
        <v>693</v>
      </c>
      <c r="I1333" s="2">
        <v>160</v>
      </c>
      <c r="J1333" s="2">
        <v>7.0000000000000007E-2</v>
      </c>
      <c r="K1333" s="2">
        <f t="shared" si="183"/>
        <v>0.06</v>
      </c>
      <c r="L1333" s="2">
        <f t="shared" si="184"/>
        <v>0</v>
      </c>
      <c r="AJ1333" s="2">
        <v>0.06</v>
      </c>
      <c r="AK1333" s="5">
        <v>5.2325999999999997</v>
      </c>
      <c r="AV1333" s="5" t="str">
        <f t="shared" si="189"/>
        <v/>
      </c>
      <c r="AX1333" s="5" t="str">
        <f t="shared" si="190"/>
        <v/>
      </c>
      <c r="AZ1333" s="5" t="str">
        <f t="shared" si="191"/>
        <v/>
      </c>
      <c r="BC1333" s="5">
        <f t="shared" si="181"/>
        <v>5.2325999999999997</v>
      </c>
      <c r="BD1333" s="11">
        <f t="shared" si="185"/>
        <v>1.8405803846016622E-4</v>
      </c>
      <c r="BE1333" s="5">
        <f t="shared" si="182"/>
        <v>0.18405803846016625</v>
      </c>
    </row>
    <row r="1334" spans="1:57" x14ac:dyDescent="0.3">
      <c r="A1334" s="1" t="s">
        <v>768</v>
      </c>
      <c r="B1334" s="1" t="s">
        <v>719</v>
      </c>
      <c r="C1334" s="1" t="s">
        <v>720</v>
      </c>
      <c r="D1334" s="1" t="s">
        <v>721</v>
      </c>
      <c r="E1334" s="1" t="s">
        <v>68</v>
      </c>
      <c r="F1334" s="1" t="s">
        <v>285</v>
      </c>
      <c r="G1334" s="1" t="s">
        <v>64</v>
      </c>
      <c r="H1334" s="1" t="s">
        <v>693</v>
      </c>
      <c r="I1334" s="2">
        <v>160</v>
      </c>
      <c r="J1334" s="2">
        <v>7.0000000000000007E-2</v>
      </c>
      <c r="K1334" s="2">
        <f t="shared" si="183"/>
        <v>7.0000000000000007E-2</v>
      </c>
      <c r="L1334" s="2">
        <f t="shared" si="184"/>
        <v>0</v>
      </c>
      <c r="AJ1334" s="2">
        <v>7.0000000000000007E-2</v>
      </c>
      <c r="AK1334" s="5">
        <v>6.1047000000000002</v>
      </c>
      <c r="AV1334" s="5" t="str">
        <f t="shared" si="189"/>
        <v/>
      </c>
      <c r="AX1334" s="5" t="str">
        <f t="shared" si="190"/>
        <v/>
      </c>
      <c r="AZ1334" s="5" t="str">
        <f t="shared" si="191"/>
        <v/>
      </c>
      <c r="BC1334" s="5">
        <f t="shared" si="181"/>
        <v>6.1047000000000002</v>
      </c>
      <c r="BD1334" s="11">
        <f t="shared" si="185"/>
        <v>2.1473437820352726E-4</v>
      </c>
      <c r="BE1334" s="5">
        <f t="shared" si="182"/>
        <v>0.21473437820352725</v>
      </c>
    </row>
    <row r="1335" spans="1:57" x14ac:dyDescent="0.3">
      <c r="A1335" s="1" t="s">
        <v>768</v>
      </c>
      <c r="B1335" s="1" t="s">
        <v>719</v>
      </c>
      <c r="C1335" s="1" t="s">
        <v>720</v>
      </c>
      <c r="D1335" s="1" t="s">
        <v>721</v>
      </c>
      <c r="E1335" s="1" t="s">
        <v>69</v>
      </c>
      <c r="F1335" s="1" t="s">
        <v>285</v>
      </c>
      <c r="G1335" s="1" t="s">
        <v>64</v>
      </c>
      <c r="H1335" s="1" t="s">
        <v>693</v>
      </c>
      <c r="I1335" s="2">
        <v>160</v>
      </c>
      <c r="J1335" s="2">
        <v>38.79</v>
      </c>
      <c r="K1335" s="2">
        <f t="shared" si="183"/>
        <v>13.2</v>
      </c>
      <c r="L1335" s="2">
        <f t="shared" si="184"/>
        <v>0</v>
      </c>
      <c r="AJ1335" s="2">
        <v>13.2</v>
      </c>
      <c r="AK1335" s="5">
        <v>1151.172</v>
      </c>
      <c r="AV1335" s="5" t="str">
        <f t="shared" si="189"/>
        <v/>
      </c>
      <c r="AX1335" s="5" t="str">
        <f t="shared" si="190"/>
        <v/>
      </c>
      <c r="AZ1335" s="5" t="str">
        <f t="shared" si="191"/>
        <v/>
      </c>
      <c r="BC1335" s="5">
        <f t="shared" si="181"/>
        <v>1151.172</v>
      </c>
      <c r="BD1335" s="11">
        <f t="shared" si="185"/>
        <v>4.0492768461236568E-2</v>
      </c>
      <c r="BE1335" s="5">
        <f t="shared" si="182"/>
        <v>40.492768461236565</v>
      </c>
    </row>
    <row r="1336" spans="1:57" x14ac:dyDescent="0.3">
      <c r="A1336" s="1" t="s">
        <v>768</v>
      </c>
      <c r="B1336" s="1" t="s">
        <v>719</v>
      </c>
      <c r="C1336" s="1" t="s">
        <v>720</v>
      </c>
      <c r="D1336" s="1" t="s">
        <v>721</v>
      </c>
      <c r="E1336" s="1" t="s">
        <v>132</v>
      </c>
      <c r="F1336" s="1" t="s">
        <v>285</v>
      </c>
      <c r="G1336" s="1" t="s">
        <v>64</v>
      </c>
      <c r="H1336" s="1" t="s">
        <v>693</v>
      </c>
      <c r="I1336" s="2">
        <v>160</v>
      </c>
      <c r="J1336" s="2">
        <v>39.979999999999997</v>
      </c>
      <c r="K1336" s="2">
        <f t="shared" si="183"/>
        <v>3.75</v>
      </c>
      <c r="L1336" s="2">
        <f t="shared" si="184"/>
        <v>0.90999999999999992</v>
      </c>
      <c r="AJ1336" s="2">
        <v>3.75</v>
      </c>
      <c r="AK1336" s="5">
        <v>327.03750000000002</v>
      </c>
      <c r="AV1336" s="5" t="str">
        <f t="shared" si="189"/>
        <v/>
      </c>
      <c r="AW1336" s="3">
        <v>0.21</v>
      </c>
      <c r="AX1336" s="5">
        <f t="shared" si="190"/>
        <v>550.62</v>
      </c>
      <c r="AZ1336" s="5" t="str">
        <f t="shared" si="191"/>
        <v/>
      </c>
      <c r="BA1336" s="2">
        <v>0.7</v>
      </c>
      <c r="BC1336" s="5">
        <f t="shared" si="181"/>
        <v>327.03750000000002</v>
      </c>
      <c r="BD1336" s="11">
        <f t="shared" si="185"/>
        <v>1.150362740376039E-2</v>
      </c>
      <c r="BE1336" s="5">
        <f t="shared" si="182"/>
        <v>11.50362740376039</v>
      </c>
    </row>
    <row r="1337" spans="1:57" x14ac:dyDescent="0.3">
      <c r="A1337" s="1" t="s">
        <v>768</v>
      </c>
      <c r="B1337" s="1" t="s">
        <v>719</v>
      </c>
      <c r="C1337" s="1" t="s">
        <v>720</v>
      </c>
      <c r="D1337" s="1" t="s">
        <v>721</v>
      </c>
      <c r="E1337" s="1" t="s">
        <v>70</v>
      </c>
      <c r="F1337" s="1" t="s">
        <v>285</v>
      </c>
      <c r="G1337" s="1" t="s">
        <v>64</v>
      </c>
      <c r="H1337" s="1" t="s">
        <v>693</v>
      </c>
      <c r="I1337" s="2">
        <v>160</v>
      </c>
      <c r="J1337" s="2">
        <v>39.28</v>
      </c>
      <c r="K1337" s="2">
        <f t="shared" si="183"/>
        <v>7.0000000000000007E-2</v>
      </c>
      <c r="L1337" s="2">
        <f t="shared" si="184"/>
        <v>0.7</v>
      </c>
      <c r="P1337" s="6">
        <v>0.02</v>
      </c>
      <c r="Q1337" s="5">
        <v>8.8650000000000002</v>
      </c>
      <c r="AJ1337" s="2">
        <v>0.05</v>
      </c>
      <c r="AK1337" s="5">
        <v>4.3605</v>
      </c>
      <c r="AV1337" s="5" t="str">
        <f t="shared" si="189"/>
        <v/>
      </c>
      <c r="AW1337" s="3">
        <v>0.23</v>
      </c>
      <c r="AX1337" s="5">
        <f t="shared" si="190"/>
        <v>603.06000000000006</v>
      </c>
      <c r="AZ1337" s="5" t="str">
        <f t="shared" si="191"/>
        <v/>
      </c>
      <c r="BA1337" s="2">
        <v>0.47</v>
      </c>
      <c r="BC1337" s="5">
        <f t="shared" si="181"/>
        <v>13.2255</v>
      </c>
      <c r="BD1337" s="11">
        <f t="shared" si="185"/>
        <v>4.6521033284694578E-4</v>
      </c>
      <c r="BE1337" s="5">
        <f t="shared" si="182"/>
        <v>0.4652103328469458</v>
      </c>
    </row>
    <row r="1338" spans="1:57" x14ac:dyDescent="0.3">
      <c r="A1338" s="1" t="s">
        <v>768</v>
      </c>
      <c r="B1338" s="1" t="s">
        <v>719</v>
      </c>
      <c r="C1338" s="1" t="s">
        <v>720</v>
      </c>
      <c r="D1338" s="1" t="s">
        <v>721</v>
      </c>
      <c r="E1338" s="1" t="s">
        <v>96</v>
      </c>
      <c r="F1338" s="1" t="s">
        <v>285</v>
      </c>
      <c r="G1338" s="1" t="s">
        <v>64</v>
      </c>
      <c r="H1338" s="1" t="s">
        <v>693</v>
      </c>
      <c r="I1338" s="2">
        <v>160</v>
      </c>
      <c r="J1338" s="2">
        <v>39.049999999999997</v>
      </c>
      <c r="K1338" s="2">
        <f t="shared" si="183"/>
        <v>0.11</v>
      </c>
      <c r="L1338" s="2">
        <f t="shared" si="184"/>
        <v>0</v>
      </c>
      <c r="AJ1338" s="2">
        <v>0.11</v>
      </c>
      <c r="AK1338" s="5">
        <v>9.5930999999999997</v>
      </c>
      <c r="AV1338" s="5" t="str">
        <f t="shared" si="189"/>
        <v/>
      </c>
      <c r="AX1338" s="5" t="str">
        <f t="shared" si="190"/>
        <v/>
      </c>
      <c r="AZ1338" s="5" t="str">
        <f t="shared" si="191"/>
        <v/>
      </c>
      <c r="BC1338" s="5">
        <f t="shared" si="181"/>
        <v>9.5930999999999997</v>
      </c>
      <c r="BD1338" s="11">
        <f t="shared" si="185"/>
        <v>3.3743973717697141E-4</v>
      </c>
      <c r="BE1338" s="5">
        <f t="shared" si="182"/>
        <v>0.3374397371769714</v>
      </c>
    </row>
    <row r="1339" spans="1:57" x14ac:dyDescent="0.3">
      <c r="A1339" s="1" t="s">
        <v>769</v>
      </c>
      <c r="B1339" s="1" t="s">
        <v>770</v>
      </c>
      <c r="C1339" s="1" t="s">
        <v>771</v>
      </c>
      <c r="D1339" s="1" t="s">
        <v>355</v>
      </c>
      <c r="E1339" s="1" t="s">
        <v>67</v>
      </c>
      <c r="F1339" s="1" t="s">
        <v>285</v>
      </c>
      <c r="G1339" s="1" t="s">
        <v>64</v>
      </c>
      <c r="H1339" s="1" t="s">
        <v>693</v>
      </c>
      <c r="I1339" s="2">
        <v>157</v>
      </c>
      <c r="J1339" s="2">
        <v>36.43</v>
      </c>
      <c r="K1339" s="2">
        <f t="shared" si="183"/>
        <v>36.43</v>
      </c>
      <c r="L1339" s="2">
        <f t="shared" si="184"/>
        <v>0</v>
      </c>
      <c r="AJ1339" s="2">
        <v>36.43</v>
      </c>
      <c r="AK1339" s="5">
        <v>3177.0603000000001</v>
      </c>
      <c r="AV1339" s="5" t="str">
        <f t="shared" ref="AV1339:AV1370" si="192">IF(AU1339&gt;0,AU1339*$AV$1,"")</f>
        <v/>
      </c>
      <c r="AX1339" s="5" t="str">
        <f t="shared" ref="AX1339:AX1370" si="193">IF(AW1339&gt;0,AW1339*$AX$1,"")</f>
        <v/>
      </c>
      <c r="AZ1339" s="5" t="str">
        <f t="shared" ref="AZ1339:AZ1370" si="194">IF(AY1339&gt;0,AY1339*$AZ$1,"")</f>
        <v/>
      </c>
      <c r="BC1339" s="5">
        <f t="shared" si="181"/>
        <v>3177.0603000000001</v>
      </c>
      <c r="BD1339" s="11">
        <f t="shared" si="185"/>
        <v>0.11175390568506426</v>
      </c>
      <c r="BE1339" s="5">
        <f t="shared" si="182"/>
        <v>111.75390568506425</v>
      </c>
    </row>
    <row r="1340" spans="1:57" x14ac:dyDescent="0.3">
      <c r="A1340" s="1" t="s">
        <v>769</v>
      </c>
      <c r="B1340" s="1" t="s">
        <v>770</v>
      </c>
      <c r="C1340" s="1" t="s">
        <v>771</v>
      </c>
      <c r="D1340" s="1" t="s">
        <v>355</v>
      </c>
      <c r="E1340" s="1" t="s">
        <v>62</v>
      </c>
      <c r="F1340" s="1" t="s">
        <v>285</v>
      </c>
      <c r="G1340" s="1" t="s">
        <v>64</v>
      </c>
      <c r="H1340" s="1" t="s">
        <v>693</v>
      </c>
      <c r="I1340" s="2">
        <v>157</v>
      </c>
      <c r="J1340" s="2">
        <v>39.369999999999997</v>
      </c>
      <c r="K1340" s="2">
        <f t="shared" si="183"/>
        <v>37.770000000000003</v>
      </c>
      <c r="L1340" s="2">
        <f t="shared" si="184"/>
        <v>1.6</v>
      </c>
      <c r="N1340" s="4">
        <v>0.04</v>
      </c>
      <c r="O1340" s="5">
        <v>23.52</v>
      </c>
      <c r="P1340" s="6">
        <v>0.02</v>
      </c>
      <c r="Q1340" s="5">
        <v>8.8650000000000002</v>
      </c>
      <c r="AJ1340" s="2">
        <v>37.71</v>
      </c>
      <c r="AK1340" s="5">
        <v>3288.6891000000001</v>
      </c>
      <c r="AV1340" s="5" t="str">
        <f t="shared" si="192"/>
        <v/>
      </c>
      <c r="AW1340" s="3">
        <v>0.34</v>
      </c>
      <c r="AX1340" s="5">
        <f t="shared" si="193"/>
        <v>891.48</v>
      </c>
      <c r="AZ1340" s="5" t="str">
        <f t="shared" si="194"/>
        <v/>
      </c>
      <c r="BA1340" s="2">
        <v>1.26</v>
      </c>
      <c r="BC1340" s="5">
        <f t="shared" si="181"/>
        <v>3321.0741000000003</v>
      </c>
      <c r="BD1340" s="11">
        <f t="shared" si="185"/>
        <v>0.11681962780011122</v>
      </c>
      <c r="BE1340" s="5">
        <f t="shared" si="182"/>
        <v>116.81962780011122</v>
      </c>
    </row>
    <row r="1341" spans="1:57" x14ac:dyDescent="0.3">
      <c r="A1341" s="1" t="s">
        <v>769</v>
      </c>
      <c r="B1341" s="1" t="s">
        <v>770</v>
      </c>
      <c r="C1341" s="1" t="s">
        <v>771</v>
      </c>
      <c r="D1341" s="1" t="s">
        <v>355</v>
      </c>
      <c r="E1341" s="1" t="s">
        <v>66</v>
      </c>
      <c r="F1341" s="1" t="s">
        <v>285</v>
      </c>
      <c r="G1341" s="1" t="s">
        <v>64</v>
      </c>
      <c r="H1341" s="1" t="s">
        <v>693</v>
      </c>
      <c r="I1341" s="2">
        <v>157</v>
      </c>
      <c r="J1341" s="2">
        <v>40.54</v>
      </c>
      <c r="K1341" s="2">
        <f t="shared" si="183"/>
        <v>38.839999999999996</v>
      </c>
      <c r="L1341" s="2">
        <f t="shared" si="184"/>
        <v>1.1600000000000001</v>
      </c>
      <c r="R1341" s="7">
        <v>0.01</v>
      </c>
      <c r="S1341" s="5">
        <v>2.5425</v>
      </c>
      <c r="AJ1341" s="2">
        <v>38.83</v>
      </c>
      <c r="AK1341" s="5">
        <v>3386.3643000000002</v>
      </c>
      <c r="AV1341" s="5" t="str">
        <f t="shared" si="192"/>
        <v/>
      </c>
      <c r="AW1341" s="3">
        <v>0.39</v>
      </c>
      <c r="AX1341" s="5">
        <f t="shared" si="193"/>
        <v>1022.58</v>
      </c>
      <c r="AZ1341" s="5" t="str">
        <f t="shared" si="194"/>
        <v/>
      </c>
      <c r="BA1341" s="2">
        <v>0.77</v>
      </c>
      <c r="BC1341" s="5">
        <f t="shared" si="181"/>
        <v>3388.9068000000002</v>
      </c>
      <c r="BD1341" s="11">
        <f t="shared" si="185"/>
        <v>0.11920566030889403</v>
      </c>
      <c r="BE1341" s="5">
        <f t="shared" si="182"/>
        <v>119.20566030889402</v>
      </c>
    </row>
    <row r="1342" spans="1:57" x14ac:dyDescent="0.3">
      <c r="A1342" s="1" t="s">
        <v>769</v>
      </c>
      <c r="B1342" s="1" t="s">
        <v>770</v>
      </c>
      <c r="C1342" s="1" t="s">
        <v>771</v>
      </c>
      <c r="D1342" s="1" t="s">
        <v>355</v>
      </c>
      <c r="E1342" s="1" t="s">
        <v>68</v>
      </c>
      <c r="F1342" s="1" t="s">
        <v>285</v>
      </c>
      <c r="G1342" s="1" t="s">
        <v>64</v>
      </c>
      <c r="H1342" s="1" t="s">
        <v>693</v>
      </c>
      <c r="I1342" s="2">
        <v>157</v>
      </c>
      <c r="J1342" s="2">
        <v>38.28</v>
      </c>
      <c r="K1342" s="2">
        <f t="shared" si="183"/>
        <v>38.15</v>
      </c>
      <c r="L1342" s="2">
        <f t="shared" si="184"/>
        <v>0</v>
      </c>
      <c r="AJ1342" s="2">
        <v>38.15</v>
      </c>
      <c r="AK1342" s="5">
        <v>3327.0614999999998</v>
      </c>
      <c r="AV1342" s="5" t="str">
        <f t="shared" si="192"/>
        <v/>
      </c>
      <c r="AX1342" s="5" t="str">
        <f t="shared" si="193"/>
        <v/>
      </c>
      <c r="AZ1342" s="5" t="str">
        <f t="shared" si="194"/>
        <v/>
      </c>
      <c r="BC1342" s="5">
        <f t="shared" si="181"/>
        <v>3327.0614999999998</v>
      </c>
      <c r="BD1342" s="11">
        <f t="shared" si="185"/>
        <v>0.11703023612092235</v>
      </c>
      <c r="BE1342" s="5">
        <f t="shared" si="182"/>
        <v>117.03023612092235</v>
      </c>
    </row>
    <row r="1343" spans="1:57" x14ac:dyDescent="0.3">
      <c r="A1343" s="1" t="s">
        <v>772</v>
      </c>
      <c r="B1343" s="1" t="s">
        <v>773</v>
      </c>
      <c r="C1343" s="1" t="s">
        <v>774</v>
      </c>
      <c r="D1343" s="1" t="s">
        <v>775</v>
      </c>
      <c r="E1343" s="1" t="s">
        <v>81</v>
      </c>
      <c r="F1343" s="1" t="s">
        <v>285</v>
      </c>
      <c r="G1343" s="1" t="s">
        <v>64</v>
      </c>
      <c r="H1343" s="1" t="s">
        <v>693</v>
      </c>
      <c r="I1343" s="2">
        <v>60</v>
      </c>
      <c r="J1343" s="2">
        <v>19.25</v>
      </c>
      <c r="K1343" s="2">
        <f t="shared" si="183"/>
        <v>19.25</v>
      </c>
      <c r="L1343" s="2">
        <f t="shared" si="184"/>
        <v>0</v>
      </c>
      <c r="AJ1343" s="2">
        <v>19.25</v>
      </c>
      <c r="AK1343" s="5">
        <v>1678.7925</v>
      </c>
      <c r="AV1343" s="5" t="str">
        <f t="shared" si="192"/>
        <v/>
      </c>
      <c r="AX1343" s="5" t="str">
        <f t="shared" si="193"/>
        <v/>
      </c>
      <c r="AZ1343" s="5" t="str">
        <f t="shared" si="194"/>
        <v/>
      </c>
      <c r="BC1343" s="5">
        <f t="shared" si="181"/>
        <v>1678.7925</v>
      </c>
      <c r="BD1343" s="11">
        <f t="shared" si="185"/>
        <v>5.9051954005969992E-2</v>
      </c>
      <c r="BE1343" s="5">
        <f t="shared" si="182"/>
        <v>59.051954005969996</v>
      </c>
    </row>
    <row r="1344" spans="1:57" x14ac:dyDescent="0.3">
      <c r="A1344" s="1" t="s">
        <v>772</v>
      </c>
      <c r="B1344" s="1" t="s">
        <v>773</v>
      </c>
      <c r="C1344" s="1" t="s">
        <v>774</v>
      </c>
      <c r="D1344" s="1" t="s">
        <v>775</v>
      </c>
      <c r="E1344" s="1" t="s">
        <v>67</v>
      </c>
      <c r="F1344" s="1" t="s">
        <v>285</v>
      </c>
      <c r="G1344" s="1" t="s">
        <v>64</v>
      </c>
      <c r="H1344" s="1" t="s">
        <v>693</v>
      </c>
      <c r="I1344" s="2">
        <v>60</v>
      </c>
      <c r="J1344" s="2">
        <v>0.08</v>
      </c>
      <c r="K1344" s="2">
        <f t="shared" si="183"/>
        <v>0.08</v>
      </c>
      <c r="L1344" s="2">
        <f t="shared" si="184"/>
        <v>0</v>
      </c>
      <c r="AJ1344" s="2">
        <v>0.08</v>
      </c>
      <c r="AK1344" s="5">
        <v>6.9767999999999999</v>
      </c>
      <c r="AV1344" s="5" t="str">
        <f t="shared" si="192"/>
        <v/>
      </c>
      <c r="AX1344" s="5" t="str">
        <f t="shared" si="193"/>
        <v/>
      </c>
      <c r="AZ1344" s="5" t="str">
        <f t="shared" si="194"/>
        <v/>
      </c>
      <c r="BC1344" s="5">
        <f t="shared" si="181"/>
        <v>6.9767999999999999</v>
      </c>
      <c r="BD1344" s="11">
        <f t="shared" si="185"/>
        <v>2.454107179468883E-4</v>
      </c>
      <c r="BE1344" s="5">
        <f t="shared" si="182"/>
        <v>0.24541071794688829</v>
      </c>
    </row>
    <row r="1345" spans="1:57" x14ac:dyDescent="0.3">
      <c r="A1345" s="1" t="s">
        <v>772</v>
      </c>
      <c r="B1345" s="1" t="s">
        <v>773</v>
      </c>
      <c r="C1345" s="1" t="s">
        <v>774</v>
      </c>
      <c r="D1345" s="1" t="s">
        <v>775</v>
      </c>
      <c r="E1345" s="1" t="s">
        <v>68</v>
      </c>
      <c r="F1345" s="1" t="s">
        <v>285</v>
      </c>
      <c r="G1345" s="1" t="s">
        <v>64</v>
      </c>
      <c r="H1345" s="1" t="s">
        <v>693</v>
      </c>
      <c r="I1345" s="2">
        <v>60</v>
      </c>
      <c r="J1345" s="2">
        <v>0.09</v>
      </c>
      <c r="K1345" s="2">
        <f t="shared" si="183"/>
        <v>7.0000000000000007E-2</v>
      </c>
      <c r="L1345" s="2">
        <f t="shared" si="184"/>
        <v>0</v>
      </c>
      <c r="AJ1345" s="2">
        <v>7.0000000000000007E-2</v>
      </c>
      <c r="AK1345" s="5">
        <v>6.1047000000000002</v>
      </c>
      <c r="AV1345" s="5" t="str">
        <f t="shared" si="192"/>
        <v/>
      </c>
      <c r="AX1345" s="5" t="str">
        <f t="shared" si="193"/>
        <v/>
      </c>
      <c r="AZ1345" s="5" t="str">
        <f t="shared" si="194"/>
        <v/>
      </c>
      <c r="BC1345" s="5">
        <f t="shared" si="181"/>
        <v>6.1047000000000002</v>
      </c>
      <c r="BD1345" s="11">
        <f t="shared" si="185"/>
        <v>2.1473437820352726E-4</v>
      </c>
      <c r="BE1345" s="5">
        <f t="shared" si="182"/>
        <v>0.21473437820352725</v>
      </c>
    </row>
    <row r="1346" spans="1:57" x14ac:dyDescent="0.3">
      <c r="A1346" s="1" t="s">
        <v>772</v>
      </c>
      <c r="B1346" s="1" t="s">
        <v>773</v>
      </c>
      <c r="C1346" s="1" t="s">
        <v>774</v>
      </c>
      <c r="D1346" s="1" t="s">
        <v>775</v>
      </c>
      <c r="E1346" s="1" t="s">
        <v>82</v>
      </c>
      <c r="F1346" s="1" t="s">
        <v>285</v>
      </c>
      <c r="G1346" s="1" t="s">
        <v>64</v>
      </c>
      <c r="H1346" s="1" t="s">
        <v>693</v>
      </c>
      <c r="I1346" s="2">
        <v>60</v>
      </c>
      <c r="J1346" s="2">
        <v>19.91</v>
      </c>
      <c r="K1346" s="2">
        <f t="shared" si="183"/>
        <v>15.75</v>
      </c>
      <c r="L1346" s="2">
        <f t="shared" si="184"/>
        <v>0</v>
      </c>
      <c r="AJ1346" s="2">
        <v>15.75</v>
      </c>
      <c r="AK1346" s="5">
        <v>1373.5574999999999</v>
      </c>
      <c r="AV1346" s="5" t="str">
        <f t="shared" si="192"/>
        <v/>
      </c>
      <c r="AX1346" s="5" t="str">
        <f t="shared" si="193"/>
        <v/>
      </c>
      <c r="AZ1346" s="5" t="str">
        <f t="shared" si="194"/>
        <v/>
      </c>
      <c r="BC1346" s="5">
        <f t="shared" ref="BC1346:BC1409" si="195">SUM(O1346,Q1346,S1346,U1346,AE1346,AG1346,AI1346,AM1346,AP1346,AR1346,AT1346,W1346,Y1346,AA1346,AC1346,AK1346)</f>
        <v>1373.5574999999999</v>
      </c>
      <c r="BD1346" s="11">
        <f t="shared" si="185"/>
        <v>4.8315235095793628E-2</v>
      </c>
      <c r="BE1346" s="5">
        <f t="shared" ref="BE1346:BE1409" si="196">(BD1346/100)*$BE$1</f>
        <v>48.315235095793625</v>
      </c>
    </row>
    <row r="1347" spans="1:57" x14ac:dyDescent="0.3">
      <c r="A1347" s="1" t="s">
        <v>772</v>
      </c>
      <c r="B1347" s="1" t="s">
        <v>773</v>
      </c>
      <c r="C1347" s="1" t="s">
        <v>774</v>
      </c>
      <c r="D1347" s="1" t="s">
        <v>775</v>
      </c>
      <c r="E1347" s="1" t="s">
        <v>120</v>
      </c>
      <c r="F1347" s="1" t="s">
        <v>285</v>
      </c>
      <c r="G1347" s="1" t="s">
        <v>64</v>
      </c>
      <c r="H1347" s="1" t="s">
        <v>693</v>
      </c>
      <c r="I1347" s="2">
        <v>60</v>
      </c>
      <c r="J1347" s="2">
        <v>19.96</v>
      </c>
      <c r="K1347" s="2">
        <f t="shared" ref="K1347:K1410" si="197">SUM(N1347,P1347,R1347,T1347,AD1347,AF1347,AH1347,AL1347,AO1347,AQ1347,AS1347,V1347,X1347,Z1347,AB1347,AJ1347)</f>
        <v>4.7699999999999996</v>
      </c>
      <c r="L1347" s="2">
        <f t="shared" ref="L1347:L1410" si="198">SUM(M1347,AN1347,AU1347,AW1347,AY1347,BA1347,BB1347)</f>
        <v>0</v>
      </c>
      <c r="AJ1347" s="2">
        <v>4.7699999999999996</v>
      </c>
      <c r="AK1347" s="5">
        <v>415.99169999999992</v>
      </c>
      <c r="AV1347" s="5" t="str">
        <f t="shared" si="192"/>
        <v/>
      </c>
      <c r="AX1347" s="5" t="str">
        <f t="shared" si="193"/>
        <v/>
      </c>
      <c r="AZ1347" s="5" t="str">
        <f t="shared" si="194"/>
        <v/>
      </c>
      <c r="BC1347" s="5">
        <f t="shared" si="195"/>
        <v>415.99169999999992</v>
      </c>
      <c r="BD1347" s="11">
        <f t="shared" ref="BD1347:BD1410" si="199">(BC1347/$BC$1991)*100</f>
        <v>1.4632614057583213E-2</v>
      </c>
      <c r="BE1347" s="5">
        <f t="shared" si="196"/>
        <v>14.632614057583213</v>
      </c>
    </row>
    <row r="1348" spans="1:57" x14ac:dyDescent="0.3">
      <c r="A1348" s="1" t="s">
        <v>772</v>
      </c>
      <c r="B1348" s="1" t="s">
        <v>773</v>
      </c>
      <c r="C1348" s="1" t="s">
        <v>774</v>
      </c>
      <c r="D1348" s="1" t="s">
        <v>775</v>
      </c>
      <c r="E1348" s="1" t="s">
        <v>69</v>
      </c>
      <c r="F1348" s="1" t="s">
        <v>285</v>
      </c>
      <c r="G1348" s="1" t="s">
        <v>64</v>
      </c>
      <c r="H1348" s="1" t="s">
        <v>693</v>
      </c>
      <c r="I1348" s="2">
        <v>60</v>
      </c>
      <c r="J1348" s="2">
        <v>0.09</v>
      </c>
      <c r="K1348" s="2">
        <f t="shared" si="197"/>
        <v>7.0000000000000007E-2</v>
      </c>
      <c r="L1348" s="2">
        <f t="shared" si="198"/>
        <v>0</v>
      </c>
      <c r="AJ1348" s="2">
        <v>7.0000000000000007E-2</v>
      </c>
      <c r="AK1348" s="5">
        <v>6.1047000000000002</v>
      </c>
      <c r="AV1348" s="5" t="str">
        <f t="shared" si="192"/>
        <v/>
      </c>
      <c r="AX1348" s="5" t="str">
        <f t="shared" si="193"/>
        <v/>
      </c>
      <c r="AZ1348" s="5" t="str">
        <f t="shared" si="194"/>
        <v/>
      </c>
      <c r="BC1348" s="5">
        <f t="shared" si="195"/>
        <v>6.1047000000000002</v>
      </c>
      <c r="BD1348" s="11">
        <f t="shared" si="199"/>
        <v>2.1473437820352726E-4</v>
      </c>
      <c r="BE1348" s="5">
        <f t="shared" si="196"/>
        <v>0.21473437820352725</v>
      </c>
    </row>
    <row r="1349" spans="1:57" x14ac:dyDescent="0.3">
      <c r="A1349" s="1" t="s">
        <v>776</v>
      </c>
      <c r="B1349" s="1" t="s">
        <v>773</v>
      </c>
      <c r="C1349" s="1" t="s">
        <v>774</v>
      </c>
      <c r="D1349" s="1" t="s">
        <v>775</v>
      </c>
      <c r="E1349" s="1" t="s">
        <v>81</v>
      </c>
      <c r="F1349" s="1" t="s">
        <v>285</v>
      </c>
      <c r="G1349" s="1" t="s">
        <v>64</v>
      </c>
      <c r="H1349" s="1" t="s">
        <v>693</v>
      </c>
      <c r="I1349" s="2">
        <v>60</v>
      </c>
      <c r="J1349" s="2">
        <v>19.37</v>
      </c>
      <c r="K1349" s="2">
        <f t="shared" si="197"/>
        <v>19.37</v>
      </c>
      <c r="L1349" s="2">
        <f t="shared" si="198"/>
        <v>0</v>
      </c>
      <c r="AJ1349" s="2">
        <v>19.37</v>
      </c>
      <c r="AK1349" s="5">
        <v>1689.2577000000001</v>
      </c>
      <c r="AV1349" s="5" t="str">
        <f t="shared" si="192"/>
        <v/>
      </c>
      <c r="AX1349" s="5" t="str">
        <f t="shared" si="193"/>
        <v/>
      </c>
      <c r="AZ1349" s="5" t="str">
        <f t="shared" si="194"/>
        <v/>
      </c>
      <c r="BC1349" s="5">
        <f t="shared" si="195"/>
        <v>1689.2577000000001</v>
      </c>
      <c r="BD1349" s="11">
        <f t="shared" si="199"/>
        <v>5.9420070082890332E-2</v>
      </c>
      <c r="BE1349" s="5">
        <f t="shared" si="196"/>
        <v>59.420070082890327</v>
      </c>
    </row>
    <row r="1350" spans="1:57" x14ac:dyDescent="0.3">
      <c r="A1350" s="1" t="s">
        <v>776</v>
      </c>
      <c r="B1350" s="1" t="s">
        <v>773</v>
      </c>
      <c r="C1350" s="1" t="s">
        <v>774</v>
      </c>
      <c r="D1350" s="1" t="s">
        <v>775</v>
      </c>
      <c r="E1350" s="1" t="s">
        <v>82</v>
      </c>
      <c r="F1350" s="1" t="s">
        <v>285</v>
      </c>
      <c r="G1350" s="1" t="s">
        <v>64</v>
      </c>
      <c r="H1350" s="1" t="s">
        <v>693</v>
      </c>
      <c r="I1350" s="2">
        <v>60</v>
      </c>
      <c r="J1350" s="2">
        <v>19.989999999999998</v>
      </c>
      <c r="K1350" s="2">
        <f t="shared" si="197"/>
        <v>18.579999999999998</v>
      </c>
      <c r="L1350" s="2">
        <f t="shared" si="198"/>
        <v>0</v>
      </c>
      <c r="AJ1350" s="2">
        <v>18.579999999999998</v>
      </c>
      <c r="AK1350" s="5">
        <v>1620.3617999999999</v>
      </c>
      <c r="AV1350" s="5" t="str">
        <f t="shared" si="192"/>
        <v/>
      </c>
      <c r="AX1350" s="5" t="str">
        <f t="shared" si="193"/>
        <v/>
      </c>
      <c r="AZ1350" s="5" t="str">
        <f t="shared" si="194"/>
        <v/>
      </c>
      <c r="BC1350" s="5">
        <f t="shared" si="195"/>
        <v>1620.3617999999999</v>
      </c>
      <c r="BD1350" s="11">
        <f t="shared" si="199"/>
        <v>5.6996639243164803E-2</v>
      </c>
      <c r="BE1350" s="5">
        <f t="shared" si="196"/>
        <v>56.9966392431648</v>
      </c>
    </row>
    <row r="1351" spans="1:57" x14ac:dyDescent="0.3">
      <c r="A1351" s="1" t="s">
        <v>777</v>
      </c>
      <c r="B1351" s="1" t="s">
        <v>778</v>
      </c>
      <c r="C1351" s="1" t="s">
        <v>779</v>
      </c>
      <c r="D1351" s="1" t="s">
        <v>116</v>
      </c>
      <c r="E1351" s="1" t="s">
        <v>80</v>
      </c>
      <c r="F1351" s="1" t="s">
        <v>285</v>
      </c>
      <c r="G1351" s="1" t="s">
        <v>64</v>
      </c>
      <c r="H1351" s="1" t="s">
        <v>693</v>
      </c>
      <c r="I1351" s="2">
        <v>119.54</v>
      </c>
      <c r="J1351" s="2">
        <v>37.68</v>
      </c>
      <c r="K1351" s="2">
        <f t="shared" si="197"/>
        <v>37.36</v>
      </c>
      <c r="L1351" s="2">
        <f t="shared" si="198"/>
        <v>0</v>
      </c>
      <c r="AJ1351" s="2">
        <v>37.36</v>
      </c>
      <c r="AK1351" s="5">
        <v>3258.1655999999998</v>
      </c>
      <c r="AV1351" s="5" t="str">
        <f t="shared" si="192"/>
        <v/>
      </c>
      <c r="AX1351" s="5" t="str">
        <f t="shared" si="193"/>
        <v/>
      </c>
      <c r="AZ1351" s="5" t="str">
        <f t="shared" si="194"/>
        <v/>
      </c>
      <c r="BC1351" s="5">
        <f t="shared" si="195"/>
        <v>3258.1655999999998</v>
      </c>
      <c r="BD1351" s="11">
        <f t="shared" si="199"/>
        <v>0.11460680528119682</v>
      </c>
      <c r="BE1351" s="5">
        <f t="shared" si="196"/>
        <v>114.60680528119683</v>
      </c>
    </row>
    <row r="1352" spans="1:57" x14ac:dyDescent="0.3">
      <c r="A1352" s="1" t="s">
        <v>777</v>
      </c>
      <c r="B1352" s="1" t="s">
        <v>778</v>
      </c>
      <c r="C1352" s="1" t="s">
        <v>779</v>
      </c>
      <c r="D1352" s="1" t="s">
        <v>116</v>
      </c>
      <c r="E1352" s="1" t="s">
        <v>81</v>
      </c>
      <c r="F1352" s="1" t="s">
        <v>285</v>
      </c>
      <c r="G1352" s="1" t="s">
        <v>64</v>
      </c>
      <c r="H1352" s="1" t="s">
        <v>693</v>
      </c>
      <c r="I1352" s="2">
        <v>119.54</v>
      </c>
      <c r="J1352" s="2">
        <v>0.09</v>
      </c>
      <c r="K1352" s="2">
        <f t="shared" si="197"/>
        <v>0.09</v>
      </c>
      <c r="L1352" s="2">
        <f t="shared" si="198"/>
        <v>0</v>
      </c>
      <c r="AJ1352" s="2">
        <v>0.09</v>
      </c>
      <c r="AK1352" s="5">
        <v>7.8489000000000004</v>
      </c>
      <c r="AV1352" s="5" t="str">
        <f t="shared" si="192"/>
        <v/>
      </c>
      <c r="AX1352" s="5" t="str">
        <f t="shared" si="193"/>
        <v/>
      </c>
      <c r="AZ1352" s="5" t="str">
        <f t="shared" si="194"/>
        <v/>
      </c>
      <c r="BC1352" s="5">
        <f t="shared" si="195"/>
        <v>7.8489000000000004</v>
      </c>
      <c r="BD1352" s="11">
        <f t="shared" si="199"/>
        <v>2.7608705769024933E-4</v>
      </c>
      <c r="BE1352" s="5">
        <f t="shared" si="196"/>
        <v>0.27608705769024933</v>
      </c>
    </row>
    <row r="1353" spans="1:57" x14ac:dyDescent="0.3">
      <c r="A1353" s="1" t="s">
        <v>777</v>
      </c>
      <c r="B1353" s="1" t="s">
        <v>778</v>
      </c>
      <c r="C1353" s="1" t="s">
        <v>779</v>
      </c>
      <c r="D1353" s="1" t="s">
        <v>116</v>
      </c>
      <c r="E1353" s="1" t="s">
        <v>82</v>
      </c>
      <c r="F1353" s="1" t="s">
        <v>285</v>
      </c>
      <c r="G1353" s="1" t="s">
        <v>64</v>
      </c>
      <c r="H1353" s="1" t="s">
        <v>693</v>
      </c>
      <c r="I1353" s="2">
        <v>119.54</v>
      </c>
      <c r="J1353" s="2">
        <v>0.09</v>
      </c>
      <c r="K1353" s="2">
        <f t="shared" si="197"/>
        <v>0.08</v>
      </c>
      <c r="L1353" s="2">
        <f t="shared" si="198"/>
        <v>0</v>
      </c>
      <c r="AJ1353" s="2">
        <v>0.08</v>
      </c>
      <c r="AK1353" s="5">
        <v>6.9767999999999999</v>
      </c>
      <c r="AV1353" s="5" t="str">
        <f t="shared" si="192"/>
        <v/>
      </c>
      <c r="AX1353" s="5" t="str">
        <f t="shared" si="193"/>
        <v/>
      </c>
      <c r="AZ1353" s="5" t="str">
        <f t="shared" si="194"/>
        <v/>
      </c>
      <c r="BC1353" s="5">
        <f t="shared" si="195"/>
        <v>6.9767999999999999</v>
      </c>
      <c r="BD1353" s="11">
        <f t="shared" si="199"/>
        <v>2.454107179468883E-4</v>
      </c>
      <c r="BE1353" s="5">
        <f t="shared" si="196"/>
        <v>0.24541071794688829</v>
      </c>
    </row>
    <row r="1354" spans="1:57" x14ac:dyDescent="0.3">
      <c r="A1354" s="1" t="s">
        <v>777</v>
      </c>
      <c r="B1354" s="1" t="s">
        <v>778</v>
      </c>
      <c r="C1354" s="1" t="s">
        <v>779</v>
      </c>
      <c r="D1354" s="1" t="s">
        <v>116</v>
      </c>
      <c r="E1354" s="1" t="s">
        <v>83</v>
      </c>
      <c r="F1354" s="1" t="s">
        <v>285</v>
      </c>
      <c r="G1354" s="1" t="s">
        <v>64</v>
      </c>
      <c r="H1354" s="1" t="s">
        <v>693</v>
      </c>
      <c r="I1354" s="2">
        <v>119.54</v>
      </c>
      <c r="J1354" s="2">
        <v>39.14</v>
      </c>
      <c r="K1354" s="2">
        <f t="shared" si="197"/>
        <v>38.020000000000003</v>
      </c>
      <c r="L1354" s="2">
        <f t="shared" si="198"/>
        <v>0</v>
      </c>
      <c r="AJ1354" s="2">
        <v>38.020000000000003</v>
      </c>
      <c r="AK1354" s="5">
        <v>3315.7242000000001</v>
      </c>
      <c r="AV1354" s="5" t="str">
        <f t="shared" si="192"/>
        <v/>
      </c>
      <c r="AX1354" s="5" t="str">
        <f t="shared" si="193"/>
        <v/>
      </c>
      <c r="AZ1354" s="5" t="str">
        <f t="shared" si="194"/>
        <v/>
      </c>
      <c r="BC1354" s="5">
        <f t="shared" si="195"/>
        <v>3315.7242000000001</v>
      </c>
      <c r="BD1354" s="11">
        <f t="shared" si="199"/>
        <v>0.11663144370425867</v>
      </c>
      <c r="BE1354" s="5">
        <f t="shared" si="196"/>
        <v>116.63144370425867</v>
      </c>
    </row>
    <row r="1355" spans="1:57" x14ac:dyDescent="0.3">
      <c r="A1355" s="1" t="s">
        <v>777</v>
      </c>
      <c r="B1355" s="1" t="s">
        <v>778</v>
      </c>
      <c r="C1355" s="1" t="s">
        <v>779</v>
      </c>
      <c r="D1355" s="1" t="s">
        <v>116</v>
      </c>
      <c r="E1355" s="1" t="s">
        <v>109</v>
      </c>
      <c r="F1355" s="1" t="s">
        <v>285</v>
      </c>
      <c r="G1355" s="1" t="s">
        <v>64</v>
      </c>
      <c r="H1355" s="1" t="s">
        <v>693</v>
      </c>
      <c r="I1355" s="2">
        <v>119.54</v>
      </c>
      <c r="J1355" s="2">
        <v>39.700000000000003</v>
      </c>
      <c r="K1355" s="2">
        <f t="shared" si="197"/>
        <v>7.73</v>
      </c>
      <c r="L1355" s="2">
        <f t="shared" si="198"/>
        <v>0</v>
      </c>
      <c r="AJ1355" s="2">
        <v>7.73</v>
      </c>
      <c r="AK1355" s="5">
        <v>674.13329999999996</v>
      </c>
      <c r="AV1355" s="5" t="str">
        <f t="shared" si="192"/>
        <v/>
      </c>
      <c r="AX1355" s="5" t="str">
        <f t="shared" si="193"/>
        <v/>
      </c>
      <c r="AZ1355" s="5" t="str">
        <f t="shared" si="194"/>
        <v/>
      </c>
      <c r="BC1355" s="5">
        <f t="shared" si="195"/>
        <v>674.13329999999996</v>
      </c>
      <c r="BD1355" s="11">
        <f t="shared" si="199"/>
        <v>2.3712810621618081E-2</v>
      </c>
      <c r="BE1355" s="5">
        <f t="shared" si="196"/>
        <v>23.712810621618083</v>
      </c>
    </row>
    <row r="1356" spans="1:57" x14ac:dyDescent="0.3">
      <c r="A1356" s="1" t="s">
        <v>780</v>
      </c>
      <c r="B1356" s="1" t="s">
        <v>719</v>
      </c>
      <c r="C1356" s="1" t="s">
        <v>720</v>
      </c>
      <c r="D1356" s="1" t="s">
        <v>721</v>
      </c>
      <c r="E1356" s="1" t="s">
        <v>101</v>
      </c>
      <c r="F1356" s="1" t="s">
        <v>285</v>
      </c>
      <c r="G1356" s="1" t="s">
        <v>64</v>
      </c>
      <c r="H1356" s="1" t="s">
        <v>693</v>
      </c>
      <c r="I1356" s="2">
        <v>77</v>
      </c>
      <c r="J1356" s="2">
        <v>37</v>
      </c>
      <c r="K1356" s="2">
        <f t="shared" si="197"/>
        <v>0.19</v>
      </c>
      <c r="L1356" s="2">
        <f t="shared" si="198"/>
        <v>0</v>
      </c>
      <c r="AJ1356" s="2">
        <v>0.19</v>
      </c>
      <c r="AK1356" s="5">
        <v>16.569900000000001</v>
      </c>
      <c r="AV1356" s="5" t="str">
        <f t="shared" si="192"/>
        <v/>
      </c>
      <c r="AX1356" s="5" t="str">
        <f t="shared" si="193"/>
        <v/>
      </c>
      <c r="AZ1356" s="5" t="str">
        <f t="shared" si="194"/>
        <v/>
      </c>
      <c r="BC1356" s="5">
        <f t="shared" si="195"/>
        <v>16.569900000000001</v>
      </c>
      <c r="BD1356" s="11">
        <f t="shared" si="199"/>
        <v>5.8285045512385981E-4</v>
      </c>
      <c r="BE1356" s="5">
        <f t="shared" si="196"/>
        <v>0.5828504551238598</v>
      </c>
    </row>
    <row r="1357" spans="1:57" x14ac:dyDescent="0.3">
      <c r="A1357" s="1" t="s">
        <v>780</v>
      </c>
      <c r="B1357" s="1" t="s">
        <v>719</v>
      </c>
      <c r="C1357" s="1" t="s">
        <v>720</v>
      </c>
      <c r="D1357" s="1" t="s">
        <v>721</v>
      </c>
      <c r="E1357" s="1" t="s">
        <v>84</v>
      </c>
      <c r="F1357" s="1" t="s">
        <v>285</v>
      </c>
      <c r="G1357" s="1" t="s">
        <v>64</v>
      </c>
      <c r="H1357" s="1" t="s">
        <v>693</v>
      </c>
      <c r="I1357" s="2">
        <v>77</v>
      </c>
      <c r="J1357" s="2">
        <v>38</v>
      </c>
      <c r="K1357" s="2">
        <f t="shared" si="197"/>
        <v>0.23</v>
      </c>
      <c r="L1357" s="2">
        <f t="shared" si="198"/>
        <v>0</v>
      </c>
      <c r="AJ1357" s="2">
        <v>0.23</v>
      </c>
      <c r="AK1357" s="5">
        <v>20.058299999999999</v>
      </c>
      <c r="AV1357" s="5" t="str">
        <f t="shared" si="192"/>
        <v/>
      </c>
      <c r="AX1357" s="5" t="str">
        <f t="shared" si="193"/>
        <v/>
      </c>
      <c r="AZ1357" s="5" t="str">
        <f t="shared" si="194"/>
        <v/>
      </c>
      <c r="BC1357" s="5">
        <f t="shared" si="195"/>
        <v>20.058299999999999</v>
      </c>
      <c r="BD1357" s="11">
        <f t="shared" si="199"/>
        <v>7.0555581409730385E-4</v>
      </c>
      <c r="BE1357" s="5">
        <f t="shared" si="196"/>
        <v>0.70555581409730384</v>
      </c>
    </row>
    <row r="1358" spans="1:57" x14ac:dyDescent="0.3">
      <c r="A1358" s="1" t="s">
        <v>781</v>
      </c>
      <c r="B1358" s="1" t="s">
        <v>782</v>
      </c>
      <c r="C1358" s="1" t="s">
        <v>783</v>
      </c>
      <c r="D1358" s="1" t="s">
        <v>370</v>
      </c>
      <c r="E1358" s="1" t="s">
        <v>132</v>
      </c>
      <c r="F1358" s="1" t="s">
        <v>297</v>
      </c>
      <c r="G1358" s="1" t="s">
        <v>64</v>
      </c>
      <c r="H1358" s="1" t="s">
        <v>693</v>
      </c>
      <c r="I1358" s="2">
        <v>194.39</v>
      </c>
      <c r="J1358" s="2">
        <v>38.39</v>
      </c>
      <c r="K1358" s="2">
        <f t="shared" si="197"/>
        <v>6.6499999999999995</v>
      </c>
      <c r="L1358" s="2">
        <f t="shared" si="198"/>
        <v>0.13</v>
      </c>
      <c r="N1358" s="4">
        <v>4.2699999999999996</v>
      </c>
      <c r="O1358" s="5">
        <v>2510.7600000000002</v>
      </c>
      <c r="P1358" s="6">
        <v>2.38</v>
      </c>
      <c r="Q1358" s="5">
        <v>1054.9349999999999</v>
      </c>
      <c r="AV1358" s="5" t="str">
        <f t="shared" si="192"/>
        <v/>
      </c>
      <c r="AW1358" s="3">
        <v>0.09</v>
      </c>
      <c r="AX1358" s="5">
        <f t="shared" si="193"/>
        <v>235.98</v>
      </c>
      <c r="AZ1358" s="5" t="str">
        <f t="shared" si="194"/>
        <v/>
      </c>
      <c r="BA1358" s="2">
        <v>0.04</v>
      </c>
      <c r="BC1358" s="5">
        <f t="shared" si="195"/>
        <v>3565.6950000000002</v>
      </c>
      <c r="BD1358" s="11">
        <f t="shared" si="199"/>
        <v>0.12542423029607125</v>
      </c>
      <c r="BE1358" s="5">
        <f t="shared" si="196"/>
        <v>125.42423029607126</v>
      </c>
    </row>
    <row r="1359" spans="1:57" x14ac:dyDescent="0.3">
      <c r="A1359" s="1" t="s">
        <v>781</v>
      </c>
      <c r="B1359" s="1" t="s">
        <v>782</v>
      </c>
      <c r="C1359" s="1" t="s">
        <v>783</v>
      </c>
      <c r="D1359" s="1" t="s">
        <v>370</v>
      </c>
      <c r="E1359" s="1" t="s">
        <v>70</v>
      </c>
      <c r="F1359" s="1" t="s">
        <v>297</v>
      </c>
      <c r="G1359" s="1" t="s">
        <v>64</v>
      </c>
      <c r="H1359" s="1" t="s">
        <v>693</v>
      </c>
      <c r="I1359" s="2">
        <v>194.39</v>
      </c>
      <c r="J1359" s="2">
        <v>12.22</v>
      </c>
      <c r="K1359" s="2">
        <f t="shared" si="197"/>
        <v>3.3899999999999997</v>
      </c>
      <c r="L1359" s="2">
        <f t="shared" si="198"/>
        <v>0.99</v>
      </c>
      <c r="N1359" s="4">
        <v>2.0499999999999998</v>
      </c>
      <c r="O1359" s="5">
        <v>1205.4000000000001</v>
      </c>
      <c r="P1359" s="6">
        <v>1.34</v>
      </c>
      <c r="Q1359" s="5">
        <v>593.95500000000004</v>
      </c>
      <c r="AV1359" s="5" t="str">
        <f t="shared" si="192"/>
        <v/>
      </c>
      <c r="AW1359" s="3">
        <v>0.56000000000000005</v>
      </c>
      <c r="AX1359" s="5">
        <f t="shared" si="193"/>
        <v>1468.3200000000002</v>
      </c>
      <c r="AZ1359" s="5" t="str">
        <f t="shared" si="194"/>
        <v/>
      </c>
      <c r="BA1359" s="2">
        <v>0.43</v>
      </c>
      <c r="BC1359" s="5">
        <f t="shared" si="195"/>
        <v>1799.355</v>
      </c>
      <c r="BD1359" s="11">
        <f t="shared" si="199"/>
        <v>6.329277066725765E-2</v>
      </c>
      <c r="BE1359" s="5">
        <f t="shared" si="196"/>
        <v>63.292770667257649</v>
      </c>
    </row>
    <row r="1360" spans="1:57" x14ac:dyDescent="0.3">
      <c r="A1360" s="1" t="s">
        <v>784</v>
      </c>
      <c r="B1360" s="1" t="s">
        <v>770</v>
      </c>
      <c r="C1360" s="1" t="s">
        <v>771</v>
      </c>
      <c r="D1360" s="1" t="s">
        <v>355</v>
      </c>
      <c r="E1360" s="1" t="s">
        <v>132</v>
      </c>
      <c r="F1360" s="1" t="s">
        <v>297</v>
      </c>
      <c r="G1360" s="1" t="s">
        <v>64</v>
      </c>
      <c r="H1360" s="1" t="s">
        <v>693</v>
      </c>
      <c r="I1360" s="2">
        <v>114.68</v>
      </c>
      <c r="J1360" s="2">
        <v>2.5299999999999998</v>
      </c>
      <c r="K1360" s="2">
        <f t="shared" si="197"/>
        <v>0</v>
      </c>
      <c r="L1360" s="2">
        <f t="shared" si="198"/>
        <v>0.18</v>
      </c>
      <c r="AV1360" s="5" t="str">
        <f t="shared" si="192"/>
        <v/>
      </c>
      <c r="AX1360" s="5" t="str">
        <f t="shared" si="193"/>
        <v/>
      </c>
      <c r="AZ1360" s="5" t="str">
        <f t="shared" si="194"/>
        <v/>
      </c>
      <c r="BA1360" s="2">
        <v>0.18</v>
      </c>
      <c r="BC1360" s="5">
        <f t="shared" si="195"/>
        <v>0</v>
      </c>
      <c r="BD1360" s="11">
        <f t="shared" si="199"/>
        <v>0</v>
      </c>
      <c r="BE1360" s="5">
        <f t="shared" si="196"/>
        <v>0</v>
      </c>
    </row>
    <row r="1361" spans="1:57" x14ac:dyDescent="0.3">
      <c r="A1361" s="1" t="s">
        <v>784</v>
      </c>
      <c r="B1361" s="1" t="s">
        <v>770</v>
      </c>
      <c r="C1361" s="1" t="s">
        <v>771</v>
      </c>
      <c r="D1361" s="1" t="s">
        <v>355</v>
      </c>
      <c r="E1361" s="1" t="s">
        <v>70</v>
      </c>
      <c r="F1361" s="1" t="s">
        <v>297</v>
      </c>
      <c r="G1361" s="1" t="s">
        <v>64</v>
      </c>
      <c r="H1361" s="1" t="s">
        <v>693</v>
      </c>
      <c r="I1361" s="2">
        <v>114.68</v>
      </c>
      <c r="J1361" s="2">
        <v>27.45</v>
      </c>
      <c r="K1361" s="2">
        <f t="shared" si="197"/>
        <v>13.040000000000001</v>
      </c>
      <c r="L1361" s="2">
        <f t="shared" si="198"/>
        <v>1.69</v>
      </c>
      <c r="N1361" s="4">
        <v>2.1800000000000002</v>
      </c>
      <c r="O1361" s="5">
        <v>1281.8399999999999</v>
      </c>
      <c r="P1361" s="6">
        <v>10.65</v>
      </c>
      <c r="Q1361" s="5">
        <v>4720.6125000000002</v>
      </c>
      <c r="R1361" s="7">
        <v>0.21</v>
      </c>
      <c r="S1361" s="5">
        <v>53.392499999999998</v>
      </c>
      <c r="AV1361" s="5" t="str">
        <f t="shared" si="192"/>
        <v/>
      </c>
      <c r="AW1361" s="3">
        <v>0.44</v>
      </c>
      <c r="AX1361" s="5">
        <f t="shared" si="193"/>
        <v>1153.68</v>
      </c>
      <c r="AZ1361" s="5" t="str">
        <f t="shared" si="194"/>
        <v/>
      </c>
      <c r="BA1361" s="2">
        <v>1.25</v>
      </c>
      <c r="BC1361" s="5">
        <f t="shared" si="195"/>
        <v>6055.8450000000003</v>
      </c>
      <c r="BD1361" s="11">
        <f t="shared" si="199"/>
        <v>0.21301589112846489</v>
      </c>
      <c r="BE1361" s="5">
        <f t="shared" si="196"/>
        <v>213.01589112846489</v>
      </c>
    </row>
    <row r="1362" spans="1:57" x14ac:dyDescent="0.3">
      <c r="A1362" s="1" t="s">
        <v>788</v>
      </c>
      <c r="B1362" s="1" t="s">
        <v>789</v>
      </c>
      <c r="C1362" s="1" t="s">
        <v>790</v>
      </c>
      <c r="D1362" s="1" t="s">
        <v>791</v>
      </c>
      <c r="E1362" s="1" t="s">
        <v>132</v>
      </c>
      <c r="F1362" s="1" t="s">
        <v>63</v>
      </c>
      <c r="G1362" s="1" t="s">
        <v>64</v>
      </c>
      <c r="H1362" s="1" t="s">
        <v>792</v>
      </c>
      <c r="I1362" s="2">
        <v>142.13</v>
      </c>
      <c r="J1362" s="2">
        <v>36.75</v>
      </c>
      <c r="K1362" s="2">
        <f t="shared" si="197"/>
        <v>0.49</v>
      </c>
      <c r="L1362" s="2">
        <f t="shared" si="198"/>
        <v>0</v>
      </c>
      <c r="V1362" s="12">
        <v>0.49</v>
      </c>
      <c r="W1362" s="5">
        <v>33.736499999999999</v>
      </c>
      <c r="AV1362" s="5" t="str">
        <f t="shared" si="192"/>
        <v/>
      </c>
      <c r="AX1362" s="5" t="str">
        <f t="shared" si="193"/>
        <v/>
      </c>
      <c r="AZ1362" s="5" t="str">
        <f t="shared" si="194"/>
        <v/>
      </c>
      <c r="BC1362" s="5">
        <f t="shared" si="195"/>
        <v>33.736499999999999</v>
      </c>
      <c r="BD1362" s="11">
        <f t="shared" si="199"/>
        <v>1.1866899848089665E-3</v>
      </c>
      <c r="BE1362" s="5">
        <f t="shared" si="196"/>
        <v>1.1866899848089665</v>
      </c>
    </row>
    <row r="1363" spans="1:57" x14ac:dyDescent="0.3">
      <c r="A1363" s="1" t="s">
        <v>793</v>
      </c>
      <c r="B1363" s="1" t="s">
        <v>789</v>
      </c>
      <c r="C1363" s="1" t="s">
        <v>794</v>
      </c>
      <c r="D1363" s="1" t="s">
        <v>791</v>
      </c>
      <c r="E1363" s="1" t="s">
        <v>67</v>
      </c>
      <c r="F1363" s="1" t="s">
        <v>63</v>
      </c>
      <c r="G1363" s="1" t="s">
        <v>64</v>
      </c>
      <c r="H1363" s="1" t="s">
        <v>792</v>
      </c>
      <c r="I1363" s="2">
        <v>34.94</v>
      </c>
      <c r="J1363" s="2">
        <v>21.37</v>
      </c>
      <c r="K1363" s="2">
        <f t="shared" si="197"/>
        <v>21.37</v>
      </c>
      <c r="L1363" s="2">
        <f t="shared" si="198"/>
        <v>0</v>
      </c>
      <c r="V1363" s="12">
        <v>21.37</v>
      </c>
      <c r="W1363" s="5">
        <v>1471.3244999999999</v>
      </c>
      <c r="AV1363" s="5" t="str">
        <f t="shared" si="192"/>
        <v/>
      </c>
      <c r="AX1363" s="5" t="str">
        <f t="shared" si="193"/>
        <v/>
      </c>
      <c r="AZ1363" s="5" t="str">
        <f t="shared" si="194"/>
        <v/>
      </c>
      <c r="BC1363" s="5">
        <f t="shared" si="195"/>
        <v>1471.3244999999999</v>
      </c>
      <c r="BD1363" s="11">
        <f t="shared" si="199"/>
        <v>5.1754214235444101E-2</v>
      </c>
      <c r="BE1363" s="5">
        <f t="shared" si="196"/>
        <v>51.754214235444103</v>
      </c>
    </row>
    <row r="1364" spans="1:57" x14ac:dyDescent="0.3">
      <c r="A1364" s="1" t="s">
        <v>793</v>
      </c>
      <c r="B1364" s="1" t="s">
        <v>789</v>
      </c>
      <c r="C1364" s="1" t="s">
        <v>794</v>
      </c>
      <c r="D1364" s="1" t="s">
        <v>791</v>
      </c>
      <c r="E1364" s="1" t="s">
        <v>68</v>
      </c>
      <c r="F1364" s="1" t="s">
        <v>63</v>
      </c>
      <c r="G1364" s="1" t="s">
        <v>64</v>
      </c>
      <c r="H1364" s="1" t="s">
        <v>792</v>
      </c>
      <c r="I1364" s="2">
        <v>34.94</v>
      </c>
      <c r="J1364" s="2">
        <v>1.85</v>
      </c>
      <c r="K1364" s="2">
        <f t="shared" si="197"/>
        <v>0.8</v>
      </c>
      <c r="L1364" s="2">
        <f t="shared" si="198"/>
        <v>0</v>
      </c>
      <c r="V1364" s="12">
        <v>0.8</v>
      </c>
      <c r="W1364" s="5">
        <v>55.08</v>
      </c>
      <c r="AV1364" s="5" t="str">
        <f t="shared" si="192"/>
        <v/>
      </c>
      <c r="AX1364" s="5" t="str">
        <f t="shared" si="193"/>
        <v/>
      </c>
      <c r="AZ1364" s="5" t="str">
        <f t="shared" si="194"/>
        <v/>
      </c>
      <c r="BC1364" s="5">
        <f t="shared" si="195"/>
        <v>55.08</v>
      </c>
      <c r="BD1364" s="11">
        <f t="shared" si="199"/>
        <v>1.9374530364228025E-3</v>
      </c>
      <c r="BE1364" s="5">
        <f t="shared" si="196"/>
        <v>1.9374530364228024</v>
      </c>
    </row>
    <row r="1365" spans="1:57" x14ac:dyDescent="0.3">
      <c r="A1365" s="1" t="s">
        <v>795</v>
      </c>
      <c r="B1365" s="1" t="s">
        <v>796</v>
      </c>
      <c r="C1365" s="1" t="s">
        <v>797</v>
      </c>
      <c r="D1365" s="1" t="s">
        <v>88</v>
      </c>
      <c r="E1365" s="1" t="s">
        <v>132</v>
      </c>
      <c r="F1365" s="1" t="s">
        <v>63</v>
      </c>
      <c r="G1365" s="1" t="s">
        <v>64</v>
      </c>
      <c r="H1365" s="1" t="s">
        <v>792</v>
      </c>
      <c r="I1365" s="2">
        <v>80</v>
      </c>
      <c r="J1365" s="2">
        <v>0.09</v>
      </c>
      <c r="K1365" s="2">
        <f t="shared" si="197"/>
        <v>0.04</v>
      </c>
      <c r="L1365" s="2">
        <f t="shared" si="198"/>
        <v>0</v>
      </c>
      <c r="V1365" s="12">
        <v>0.04</v>
      </c>
      <c r="W1365" s="5">
        <v>2.754</v>
      </c>
      <c r="AV1365" s="5" t="str">
        <f t="shared" si="192"/>
        <v/>
      </c>
      <c r="AX1365" s="5" t="str">
        <f t="shared" si="193"/>
        <v/>
      </c>
      <c r="AZ1365" s="5" t="str">
        <f t="shared" si="194"/>
        <v/>
      </c>
      <c r="BC1365" s="5">
        <f t="shared" si="195"/>
        <v>2.754</v>
      </c>
      <c r="BD1365" s="11">
        <f t="shared" si="199"/>
        <v>9.6872651821140117E-5</v>
      </c>
      <c r="BE1365" s="5">
        <f t="shared" si="196"/>
        <v>9.6872651821140118E-2</v>
      </c>
    </row>
    <row r="1366" spans="1:57" x14ac:dyDescent="0.3">
      <c r="A1366" s="1" t="s">
        <v>795</v>
      </c>
      <c r="B1366" s="1" t="s">
        <v>796</v>
      </c>
      <c r="C1366" s="1" t="s">
        <v>797</v>
      </c>
      <c r="D1366" s="1" t="s">
        <v>88</v>
      </c>
      <c r="E1366" s="1" t="s">
        <v>68</v>
      </c>
      <c r="F1366" s="1" t="s">
        <v>63</v>
      </c>
      <c r="G1366" s="1" t="s">
        <v>64</v>
      </c>
      <c r="H1366" s="1" t="s">
        <v>792</v>
      </c>
      <c r="I1366" s="2">
        <v>80</v>
      </c>
      <c r="J1366" s="2">
        <v>38.07</v>
      </c>
      <c r="K1366" s="2">
        <f t="shared" si="197"/>
        <v>16.259999999999998</v>
      </c>
      <c r="L1366" s="2">
        <f t="shared" si="198"/>
        <v>2.35</v>
      </c>
      <c r="V1366" s="12">
        <v>13.69</v>
      </c>
      <c r="W1366" s="5">
        <v>942.55649999999991</v>
      </c>
      <c r="AH1366" s="9">
        <v>2.57</v>
      </c>
      <c r="AI1366" s="5">
        <v>64.012275000000002</v>
      </c>
      <c r="AV1366" s="5" t="str">
        <f t="shared" si="192"/>
        <v/>
      </c>
      <c r="AX1366" s="5" t="str">
        <f t="shared" si="193"/>
        <v/>
      </c>
      <c r="AZ1366" s="5" t="str">
        <f t="shared" si="194"/>
        <v/>
      </c>
      <c r="BB1366" s="2">
        <v>2.35</v>
      </c>
      <c r="BC1366" s="5">
        <f t="shared" si="195"/>
        <v>1006.568775</v>
      </c>
      <c r="BD1366" s="11">
        <f t="shared" si="199"/>
        <v>3.5406313171607307E-2</v>
      </c>
      <c r="BE1366" s="5">
        <f t="shared" si="196"/>
        <v>35.406313171607309</v>
      </c>
    </row>
    <row r="1367" spans="1:57" x14ac:dyDescent="0.3">
      <c r="A1367" s="1" t="s">
        <v>795</v>
      </c>
      <c r="B1367" s="1" t="s">
        <v>796</v>
      </c>
      <c r="C1367" s="1" t="s">
        <v>797</v>
      </c>
      <c r="D1367" s="1" t="s">
        <v>88</v>
      </c>
      <c r="E1367" s="1" t="s">
        <v>69</v>
      </c>
      <c r="F1367" s="1" t="s">
        <v>63</v>
      </c>
      <c r="G1367" s="1" t="s">
        <v>64</v>
      </c>
      <c r="H1367" s="1" t="s">
        <v>792</v>
      </c>
      <c r="I1367" s="2">
        <v>80</v>
      </c>
      <c r="J1367" s="2">
        <v>40.68</v>
      </c>
      <c r="K1367" s="2">
        <f t="shared" si="197"/>
        <v>36.130000000000003</v>
      </c>
      <c r="L1367" s="2">
        <f t="shared" si="198"/>
        <v>2.74</v>
      </c>
      <c r="V1367" s="12">
        <v>34.840000000000003</v>
      </c>
      <c r="W1367" s="5">
        <v>2398.7339999999999</v>
      </c>
      <c r="AH1367" s="9">
        <v>1.29</v>
      </c>
      <c r="AI1367" s="5">
        <v>32.130674999999997</v>
      </c>
      <c r="AV1367" s="5" t="str">
        <f t="shared" si="192"/>
        <v/>
      </c>
      <c r="AX1367" s="5" t="str">
        <f t="shared" si="193"/>
        <v/>
      </c>
      <c r="AZ1367" s="5" t="str">
        <f t="shared" si="194"/>
        <v/>
      </c>
      <c r="BB1367" s="2">
        <v>2.74</v>
      </c>
      <c r="BC1367" s="5">
        <f t="shared" si="195"/>
        <v>2430.8646749999998</v>
      </c>
      <c r="BD1367" s="11">
        <f t="shared" si="199"/>
        <v>8.5506284417423348E-2</v>
      </c>
      <c r="BE1367" s="5">
        <f t="shared" si="196"/>
        <v>85.506284417423359</v>
      </c>
    </row>
    <row r="1368" spans="1:57" x14ac:dyDescent="0.3">
      <c r="A1368" s="1" t="s">
        <v>798</v>
      </c>
      <c r="B1368" s="1" t="s">
        <v>789</v>
      </c>
      <c r="C1368" s="1" t="s">
        <v>794</v>
      </c>
      <c r="D1368" s="1" t="s">
        <v>791</v>
      </c>
      <c r="E1368" s="1" t="s">
        <v>69</v>
      </c>
      <c r="F1368" s="1" t="s">
        <v>63</v>
      </c>
      <c r="G1368" s="1" t="s">
        <v>64</v>
      </c>
      <c r="H1368" s="1" t="s">
        <v>792</v>
      </c>
      <c r="I1368" s="2">
        <v>40</v>
      </c>
      <c r="J1368" s="2">
        <v>7.0000000000000007E-2</v>
      </c>
      <c r="K1368" s="2">
        <f t="shared" si="197"/>
        <v>0.06</v>
      </c>
      <c r="L1368" s="2">
        <f t="shared" si="198"/>
        <v>0</v>
      </c>
      <c r="V1368" s="12">
        <v>0.06</v>
      </c>
      <c r="W1368" s="5">
        <v>4.1309999999999993</v>
      </c>
      <c r="AV1368" s="5" t="str">
        <f t="shared" si="192"/>
        <v/>
      </c>
      <c r="AX1368" s="5" t="str">
        <f t="shared" si="193"/>
        <v/>
      </c>
      <c r="AZ1368" s="5" t="str">
        <f t="shared" si="194"/>
        <v/>
      </c>
      <c r="BC1368" s="5">
        <f t="shared" si="195"/>
        <v>4.1309999999999993</v>
      </c>
      <c r="BD1368" s="11">
        <f t="shared" si="199"/>
        <v>1.4530897773171015E-4</v>
      </c>
      <c r="BE1368" s="5">
        <f t="shared" si="196"/>
        <v>0.14530897773171017</v>
      </c>
    </row>
    <row r="1369" spans="1:57" x14ac:dyDescent="0.3">
      <c r="A1369" s="1" t="s">
        <v>798</v>
      </c>
      <c r="B1369" s="1" t="s">
        <v>789</v>
      </c>
      <c r="C1369" s="1" t="s">
        <v>794</v>
      </c>
      <c r="D1369" s="1" t="s">
        <v>791</v>
      </c>
      <c r="E1369" s="1" t="s">
        <v>96</v>
      </c>
      <c r="F1369" s="1" t="s">
        <v>63</v>
      </c>
      <c r="G1369" s="1" t="s">
        <v>64</v>
      </c>
      <c r="H1369" s="1" t="s">
        <v>792</v>
      </c>
      <c r="I1369" s="2">
        <v>40</v>
      </c>
      <c r="J1369" s="2">
        <v>38.6</v>
      </c>
      <c r="K1369" s="2">
        <f t="shared" si="197"/>
        <v>22.74</v>
      </c>
      <c r="L1369" s="2">
        <f t="shared" si="198"/>
        <v>0</v>
      </c>
      <c r="V1369" s="12">
        <v>19.04</v>
      </c>
      <c r="W1369" s="5">
        <v>1310.904</v>
      </c>
      <c r="X1369" s="13">
        <v>3.7</v>
      </c>
      <c r="Y1369" s="5">
        <v>229.2705</v>
      </c>
      <c r="AV1369" s="5" t="str">
        <f t="shared" si="192"/>
        <v/>
      </c>
      <c r="AX1369" s="5" t="str">
        <f t="shared" si="193"/>
        <v/>
      </c>
      <c r="AZ1369" s="5" t="str">
        <f t="shared" si="194"/>
        <v/>
      </c>
      <c r="BC1369" s="5">
        <f t="shared" si="195"/>
        <v>1540.1745000000001</v>
      </c>
      <c r="BD1369" s="11">
        <f t="shared" si="199"/>
        <v>5.4176030530972613E-2</v>
      </c>
      <c r="BE1369" s="5">
        <f t="shared" si="196"/>
        <v>54.176030530972611</v>
      </c>
    </row>
    <row r="1370" spans="1:57" x14ac:dyDescent="0.3">
      <c r="A1370" s="1" t="s">
        <v>799</v>
      </c>
      <c r="B1370" s="1" t="s">
        <v>796</v>
      </c>
      <c r="C1370" s="1" t="s">
        <v>800</v>
      </c>
      <c r="D1370" s="1" t="s">
        <v>370</v>
      </c>
      <c r="E1370" s="1" t="s">
        <v>80</v>
      </c>
      <c r="F1370" s="1" t="s">
        <v>63</v>
      </c>
      <c r="G1370" s="1" t="s">
        <v>64</v>
      </c>
      <c r="H1370" s="1" t="s">
        <v>792</v>
      </c>
      <c r="I1370" s="2">
        <v>303.41000000000003</v>
      </c>
      <c r="J1370" s="2">
        <v>34.479999999999997</v>
      </c>
      <c r="K1370" s="2">
        <f t="shared" si="197"/>
        <v>34.479999999999997</v>
      </c>
      <c r="L1370" s="2">
        <f t="shared" si="198"/>
        <v>0</v>
      </c>
      <c r="V1370" s="12">
        <v>34.479999999999997</v>
      </c>
      <c r="W1370" s="5">
        <v>2373.947999999999</v>
      </c>
      <c r="AV1370" s="5" t="str">
        <f t="shared" si="192"/>
        <v/>
      </c>
      <c r="AX1370" s="5" t="str">
        <f t="shared" si="193"/>
        <v/>
      </c>
      <c r="AZ1370" s="5" t="str">
        <f t="shared" si="194"/>
        <v/>
      </c>
      <c r="BC1370" s="5">
        <f t="shared" si="195"/>
        <v>2373.947999999999</v>
      </c>
      <c r="BD1370" s="11">
        <f t="shared" si="199"/>
        <v>8.3504225869822743E-2</v>
      </c>
      <c r="BE1370" s="5">
        <f t="shared" si="196"/>
        <v>83.504225869822747</v>
      </c>
    </row>
    <row r="1371" spans="1:57" x14ac:dyDescent="0.3">
      <c r="A1371" s="1" t="s">
        <v>799</v>
      </c>
      <c r="B1371" s="1" t="s">
        <v>796</v>
      </c>
      <c r="C1371" s="1" t="s">
        <v>800</v>
      </c>
      <c r="D1371" s="1" t="s">
        <v>370</v>
      </c>
      <c r="E1371" s="1" t="s">
        <v>81</v>
      </c>
      <c r="F1371" s="1" t="s">
        <v>63</v>
      </c>
      <c r="G1371" s="1" t="s">
        <v>64</v>
      </c>
      <c r="H1371" s="1" t="s">
        <v>792</v>
      </c>
      <c r="I1371" s="2">
        <v>303.41000000000003</v>
      </c>
      <c r="J1371" s="2">
        <v>37.99</v>
      </c>
      <c r="K1371" s="2">
        <f t="shared" si="197"/>
        <v>37.99</v>
      </c>
      <c r="L1371" s="2">
        <f t="shared" si="198"/>
        <v>0</v>
      </c>
      <c r="V1371" s="12">
        <v>37.99</v>
      </c>
      <c r="W1371" s="5">
        <v>2615.6115</v>
      </c>
      <c r="AV1371" s="5" t="str">
        <f t="shared" ref="AV1371:AV1399" si="200">IF(AU1371&gt;0,AU1371*$AV$1,"")</f>
        <v/>
      </c>
      <c r="AX1371" s="5" t="str">
        <f t="shared" ref="AX1371:AX1399" si="201">IF(AW1371&gt;0,AW1371*$AX$1,"")</f>
        <v/>
      </c>
      <c r="AZ1371" s="5" t="str">
        <f t="shared" ref="AZ1371:AZ1399" si="202">IF(AY1371&gt;0,AY1371*$AZ$1,"")</f>
        <v/>
      </c>
      <c r="BC1371" s="5">
        <f t="shared" si="195"/>
        <v>2615.6115</v>
      </c>
      <c r="BD1371" s="11">
        <f t="shared" si="199"/>
        <v>9.2004801067127828E-2</v>
      </c>
      <c r="BE1371" s="5">
        <f t="shared" si="196"/>
        <v>92.004801067127829</v>
      </c>
    </row>
    <row r="1372" spans="1:57" x14ac:dyDescent="0.3">
      <c r="A1372" s="1" t="s">
        <v>799</v>
      </c>
      <c r="B1372" s="1" t="s">
        <v>796</v>
      </c>
      <c r="C1372" s="1" t="s">
        <v>800</v>
      </c>
      <c r="D1372" s="1" t="s">
        <v>370</v>
      </c>
      <c r="E1372" s="1" t="s">
        <v>67</v>
      </c>
      <c r="F1372" s="1" t="s">
        <v>63</v>
      </c>
      <c r="G1372" s="1" t="s">
        <v>64</v>
      </c>
      <c r="H1372" s="1" t="s">
        <v>792</v>
      </c>
      <c r="I1372" s="2">
        <v>303.41000000000003</v>
      </c>
      <c r="J1372" s="2">
        <v>0.08</v>
      </c>
      <c r="K1372" s="2">
        <f t="shared" si="197"/>
        <v>0.08</v>
      </c>
      <c r="L1372" s="2">
        <f t="shared" si="198"/>
        <v>0</v>
      </c>
      <c r="V1372" s="12">
        <v>0.08</v>
      </c>
      <c r="W1372" s="5">
        <v>5.508</v>
      </c>
      <c r="AV1372" s="5" t="str">
        <f t="shared" si="200"/>
        <v/>
      </c>
      <c r="AX1372" s="5" t="str">
        <f t="shared" si="201"/>
        <v/>
      </c>
      <c r="AZ1372" s="5" t="str">
        <f t="shared" si="202"/>
        <v/>
      </c>
      <c r="BC1372" s="5">
        <f t="shared" si="195"/>
        <v>5.508</v>
      </c>
      <c r="BD1372" s="11">
        <f t="shared" si="199"/>
        <v>1.9374530364228023E-4</v>
      </c>
      <c r="BE1372" s="5">
        <f t="shared" si="196"/>
        <v>0.19374530364228024</v>
      </c>
    </row>
    <row r="1373" spans="1:57" x14ac:dyDescent="0.3">
      <c r="A1373" s="1" t="s">
        <v>799</v>
      </c>
      <c r="B1373" s="1" t="s">
        <v>796</v>
      </c>
      <c r="C1373" s="1" t="s">
        <v>800</v>
      </c>
      <c r="D1373" s="1" t="s">
        <v>370</v>
      </c>
      <c r="E1373" s="1" t="s">
        <v>68</v>
      </c>
      <c r="F1373" s="1" t="s">
        <v>63</v>
      </c>
      <c r="G1373" s="1" t="s">
        <v>64</v>
      </c>
      <c r="H1373" s="1" t="s">
        <v>792</v>
      </c>
      <c r="I1373" s="2">
        <v>303.41000000000003</v>
      </c>
      <c r="J1373" s="2">
        <v>0.09</v>
      </c>
      <c r="K1373" s="2">
        <f t="shared" si="197"/>
        <v>9.0000000000000011E-2</v>
      </c>
      <c r="L1373" s="2">
        <f t="shared" si="198"/>
        <v>0</v>
      </c>
      <c r="V1373" s="12">
        <v>7.0000000000000007E-2</v>
      </c>
      <c r="W1373" s="5">
        <v>4.8194999999999997</v>
      </c>
      <c r="AH1373" s="9">
        <v>0.02</v>
      </c>
      <c r="AI1373" s="5">
        <v>0.49814999999999998</v>
      </c>
      <c r="AV1373" s="5" t="str">
        <f t="shared" si="200"/>
        <v/>
      </c>
      <c r="AX1373" s="5" t="str">
        <f t="shared" si="201"/>
        <v/>
      </c>
      <c r="AZ1373" s="5" t="str">
        <f t="shared" si="202"/>
        <v/>
      </c>
      <c r="BC1373" s="5">
        <f t="shared" si="195"/>
        <v>5.3176499999999995</v>
      </c>
      <c r="BD1373" s="11">
        <f t="shared" si="199"/>
        <v>1.8704969388405436E-4</v>
      </c>
      <c r="BE1373" s="5">
        <f t="shared" si="196"/>
        <v>0.18704969388405437</v>
      </c>
    </row>
    <row r="1374" spans="1:57" x14ac:dyDescent="0.3">
      <c r="A1374" s="1" t="s">
        <v>799</v>
      </c>
      <c r="B1374" s="1" t="s">
        <v>796</v>
      </c>
      <c r="C1374" s="1" t="s">
        <v>800</v>
      </c>
      <c r="D1374" s="1" t="s">
        <v>370</v>
      </c>
      <c r="E1374" s="1" t="s">
        <v>82</v>
      </c>
      <c r="F1374" s="1" t="s">
        <v>63</v>
      </c>
      <c r="G1374" s="1" t="s">
        <v>64</v>
      </c>
      <c r="H1374" s="1" t="s">
        <v>792</v>
      </c>
      <c r="I1374" s="2">
        <v>303.41000000000003</v>
      </c>
      <c r="J1374" s="2">
        <v>40</v>
      </c>
      <c r="K1374" s="2">
        <f t="shared" si="197"/>
        <v>39.559999999999995</v>
      </c>
      <c r="L1374" s="2">
        <f t="shared" si="198"/>
        <v>0.44</v>
      </c>
      <c r="V1374" s="12">
        <v>36.979999999999997</v>
      </c>
      <c r="W1374" s="5">
        <v>2546.072999999999</v>
      </c>
      <c r="X1374" s="13">
        <v>0.98</v>
      </c>
      <c r="Y1374" s="5">
        <v>60.725700000000003</v>
      </c>
      <c r="AH1374" s="9">
        <v>1.6</v>
      </c>
      <c r="AI1374" s="5">
        <v>39.528202500000013</v>
      </c>
      <c r="AV1374" s="5" t="str">
        <f t="shared" si="200"/>
        <v/>
      </c>
      <c r="AX1374" s="5" t="str">
        <f t="shared" si="201"/>
        <v/>
      </c>
      <c r="AZ1374" s="5" t="str">
        <f t="shared" si="202"/>
        <v/>
      </c>
      <c r="BB1374" s="2">
        <v>0.44</v>
      </c>
      <c r="BC1374" s="5">
        <f t="shared" si="195"/>
        <v>2646.3269024999991</v>
      </c>
      <c r="BD1374" s="11">
        <f t="shared" si="199"/>
        <v>9.3085223177486784E-2</v>
      </c>
      <c r="BE1374" s="5">
        <f t="shared" si="196"/>
        <v>93.085223177486782</v>
      </c>
    </row>
    <row r="1375" spans="1:57" x14ac:dyDescent="0.3">
      <c r="A1375" s="1" t="s">
        <v>799</v>
      </c>
      <c r="B1375" s="1" t="s">
        <v>796</v>
      </c>
      <c r="C1375" s="1" t="s">
        <v>800</v>
      </c>
      <c r="D1375" s="1" t="s">
        <v>370</v>
      </c>
      <c r="E1375" s="1" t="s">
        <v>83</v>
      </c>
      <c r="F1375" s="1" t="s">
        <v>63</v>
      </c>
      <c r="G1375" s="1" t="s">
        <v>64</v>
      </c>
      <c r="H1375" s="1" t="s">
        <v>792</v>
      </c>
      <c r="I1375" s="2">
        <v>303.41000000000003</v>
      </c>
      <c r="J1375" s="2">
        <v>36.56</v>
      </c>
      <c r="K1375" s="2">
        <f t="shared" si="197"/>
        <v>36.57</v>
      </c>
      <c r="L1375" s="2">
        <f t="shared" si="198"/>
        <v>0</v>
      </c>
      <c r="V1375" s="12">
        <v>34.33</v>
      </c>
      <c r="W1375" s="5">
        <v>2363.6205</v>
      </c>
      <c r="X1375" s="13">
        <v>1.38</v>
      </c>
      <c r="Y1375" s="5">
        <v>85.511700000000005</v>
      </c>
      <c r="AH1375" s="9">
        <v>0.86</v>
      </c>
      <c r="AI1375" s="5">
        <v>21.121559999999999</v>
      </c>
      <c r="AV1375" s="5" t="str">
        <f t="shared" si="200"/>
        <v/>
      </c>
      <c r="AX1375" s="5" t="str">
        <f t="shared" si="201"/>
        <v/>
      </c>
      <c r="AZ1375" s="5" t="str">
        <f t="shared" si="202"/>
        <v/>
      </c>
      <c r="BC1375" s="5">
        <f t="shared" si="195"/>
        <v>2470.2537600000001</v>
      </c>
      <c r="BD1375" s="11">
        <f t="shared" si="199"/>
        <v>8.6891805520095219E-2</v>
      </c>
      <c r="BE1375" s="5">
        <f t="shared" si="196"/>
        <v>86.891805520095218</v>
      </c>
    </row>
    <row r="1376" spans="1:57" x14ac:dyDescent="0.3">
      <c r="A1376" s="1" t="s">
        <v>799</v>
      </c>
      <c r="B1376" s="1" t="s">
        <v>796</v>
      </c>
      <c r="C1376" s="1" t="s">
        <v>800</v>
      </c>
      <c r="D1376" s="1" t="s">
        <v>370</v>
      </c>
      <c r="E1376" s="1" t="s">
        <v>109</v>
      </c>
      <c r="F1376" s="1" t="s">
        <v>63</v>
      </c>
      <c r="G1376" s="1" t="s">
        <v>64</v>
      </c>
      <c r="H1376" s="1" t="s">
        <v>792</v>
      </c>
      <c r="I1376" s="2">
        <v>303.41000000000003</v>
      </c>
      <c r="J1376" s="2">
        <v>36.93</v>
      </c>
      <c r="K1376" s="2">
        <f t="shared" si="197"/>
        <v>36.94</v>
      </c>
      <c r="L1376" s="2">
        <f t="shared" si="198"/>
        <v>0</v>
      </c>
      <c r="V1376" s="12">
        <v>27.63</v>
      </c>
      <c r="W1376" s="5">
        <v>1902.3254999999999</v>
      </c>
      <c r="X1376" s="13">
        <v>8.9700000000000006</v>
      </c>
      <c r="Y1376" s="5">
        <v>555.82605000000012</v>
      </c>
      <c r="AH1376" s="9">
        <v>0.34</v>
      </c>
      <c r="AI1376" s="5">
        <v>8.4685500000000022</v>
      </c>
      <c r="AV1376" s="5" t="str">
        <f t="shared" si="200"/>
        <v/>
      </c>
      <c r="AX1376" s="5" t="str">
        <f t="shared" si="201"/>
        <v/>
      </c>
      <c r="AZ1376" s="5" t="str">
        <f t="shared" si="202"/>
        <v/>
      </c>
      <c r="BC1376" s="5">
        <f t="shared" si="195"/>
        <v>2466.6201000000001</v>
      </c>
      <c r="BD1376" s="11">
        <f t="shared" si="199"/>
        <v>8.6763990603604152E-2</v>
      </c>
      <c r="BE1376" s="5">
        <f t="shared" si="196"/>
        <v>86.763990603604157</v>
      </c>
    </row>
    <row r="1377" spans="1:57" x14ac:dyDescent="0.3">
      <c r="A1377" s="1" t="s">
        <v>799</v>
      </c>
      <c r="B1377" s="1" t="s">
        <v>796</v>
      </c>
      <c r="C1377" s="1" t="s">
        <v>800</v>
      </c>
      <c r="D1377" s="1" t="s">
        <v>370</v>
      </c>
      <c r="E1377" s="1" t="s">
        <v>120</v>
      </c>
      <c r="F1377" s="1" t="s">
        <v>63</v>
      </c>
      <c r="G1377" s="1" t="s">
        <v>64</v>
      </c>
      <c r="H1377" s="1" t="s">
        <v>792</v>
      </c>
      <c r="I1377" s="2">
        <v>303.41000000000003</v>
      </c>
      <c r="J1377" s="2">
        <v>39.99</v>
      </c>
      <c r="K1377" s="2">
        <f t="shared" si="197"/>
        <v>39.99</v>
      </c>
      <c r="L1377" s="2">
        <f t="shared" si="198"/>
        <v>0</v>
      </c>
      <c r="V1377" s="12">
        <v>36.19</v>
      </c>
      <c r="W1377" s="5">
        <v>2491.6815000000001</v>
      </c>
      <c r="X1377" s="13">
        <v>3.56</v>
      </c>
      <c r="Y1377" s="5">
        <v>220.59540000000001</v>
      </c>
      <c r="AH1377" s="9">
        <v>0.24</v>
      </c>
      <c r="AI1377" s="5">
        <v>5.9778000000000002</v>
      </c>
      <c r="AV1377" s="5" t="str">
        <f t="shared" si="200"/>
        <v/>
      </c>
      <c r="AX1377" s="5" t="str">
        <f t="shared" si="201"/>
        <v/>
      </c>
      <c r="AZ1377" s="5" t="str">
        <f t="shared" si="202"/>
        <v/>
      </c>
      <c r="BC1377" s="5">
        <f t="shared" si="195"/>
        <v>2718.2547000000004</v>
      </c>
      <c r="BD1377" s="11">
        <f t="shared" si="199"/>
        <v>9.5615301784414575E-2</v>
      </c>
      <c r="BE1377" s="5">
        <f t="shared" si="196"/>
        <v>95.615301784414569</v>
      </c>
    </row>
    <row r="1378" spans="1:57" x14ac:dyDescent="0.3">
      <c r="A1378" s="1" t="s">
        <v>799</v>
      </c>
      <c r="B1378" s="1" t="s">
        <v>796</v>
      </c>
      <c r="C1378" s="1" t="s">
        <v>800</v>
      </c>
      <c r="D1378" s="1" t="s">
        <v>370</v>
      </c>
      <c r="E1378" s="1" t="s">
        <v>69</v>
      </c>
      <c r="F1378" s="1" t="s">
        <v>63</v>
      </c>
      <c r="G1378" s="1" t="s">
        <v>64</v>
      </c>
      <c r="H1378" s="1" t="s">
        <v>792</v>
      </c>
      <c r="I1378" s="2">
        <v>303.41000000000003</v>
      </c>
      <c r="J1378" s="2">
        <v>0.09</v>
      </c>
      <c r="K1378" s="2">
        <f t="shared" si="197"/>
        <v>0.09</v>
      </c>
      <c r="L1378" s="2">
        <f t="shared" si="198"/>
        <v>0</v>
      </c>
      <c r="V1378" s="12">
        <v>0.09</v>
      </c>
      <c r="W1378" s="5">
        <v>6.1964999999999986</v>
      </c>
      <c r="AV1378" s="5" t="str">
        <f t="shared" si="200"/>
        <v/>
      </c>
      <c r="AX1378" s="5" t="str">
        <f t="shared" si="201"/>
        <v/>
      </c>
      <c r="AZ1378" s="5" t="str">
        <f t="shared" si="202"/>
        <v/>
      </c>
      <c r="BC1378" s="5">
        <f t="shared" si="195"/>
        <v>6.1964999999999986</v>
      </c>
      <c r="BD1378" s="11">
        <f t="shared" si="199"/>
        <v>2.1796346659756522E-4</v>
      </c>
      <c r="BE1378" s="5">
        <f t="shared" si="196"/>
        <v>0.21796346659756521</v>
      </c>
    </row>
    <row r="1379" spans="1:57" x14ac:dyDescent="0.3">
      <c r="A1379" s="1" t="s">
        <v>799</v>
      </c>
      <c r="B1379" s="1" t="s">
        <v>796</v>
      </c>
      <c r="C1379" s="1" t="s">
        <v>800</v>
      </c>
      <c r="D1379" s="1" t="s">
        <v>370</v>
      </c>
      <c r="E1379" s="1" t="s">
        <v>96</v>
      </c>
      <c r="F1379" s="1" t="s">
        <v>63</v>
      </c>
      <c r="G1379" s="1" t="s">
        <v>64</v>
      </c>
      <c r="H1379" s="1" t="s">
        <v>792</v>
      </c>
      <c r="I1379" s="2">
        <v>303.41000000000003</v>
      </c>
      <c r="J1379" s="2">
        <v>0.09</v>
      </c>
      <c r="K1379" s="2">
        <f t="shared" si="197"/>
        <v>9.0000000000000011E-2</v>
      </c>
      <c r="L1379" s="2">
        <f t="shared" si="198"/>
        <v>0</v>
      </c>
      <c r="V1379" s="12">
        <v>7.0000000000000007E-2</v>
      </c>
      <c r="W1379" s="5">
        <v>4.8194999999999997</v>
      </c>
      <c r="X1379" s="13">
        <v>0.02</v>
      </c>
      <c r="Y1379" s="5">
        <v>1.2393000000000001</v>
      </c>
      <c r="AV1379" s="5" t="str">
        <f t="shared" si="200"/>
        <v/>
      </c>
      <c r="AX1379" s="5" t="str">
        <f t="shared" si="201"/>
        <v/>
      </c>
      <c r="AZ1379" s="5" t="str">
        <f t="shared" si="202"/>
        <v/>
      </c>
      <c r="BC1379" s="5">
        <f t="shared" si="195"/>
        <v>6.0587999999999997</v>
      </c>
      <c r="BD1379" s="11">
        <f t="shared" si="199"/>
        <v>2.1311983400650825E-4</v>
      </c>
      <c r="BE1379" s="5">
        <f t="shared" si="196"/>
        <v>0.21311983400650825</v>
      </c>
    </row>
    <row r="1380" spans="1:57" x14ac:dyDescent="0.3">
      <c r="A1380" s="1" t="s">
        <v>799</v>
      </c>
      <c r="B1380" s="1" t="s">
        <v>796</v>
      </c>
      <c r="C1380" s="1" t="s">
        <v>800</v>
      </c>
      <c r="D1380" s="1" t="s">
        <v>370</v>
      </c>
      <c r="E1380" s="1" t="s">
        <v>101</v>
      </c>
      <c r="F1380" s="1" t="s">
        <v>63</v>
      </c>
      <c r="G1380" s="1" t="s">
        <v>64</v>
      </c>
      <c r="H1380" s="1" t="s">
        <v>792</v>
      </c>
      <c r="I1380" s="2">
        <v>303.41000000000003</v>
      </c>
      <c r="J1380" s="2">
        <v>39.58</v>
      </c>
      <c r="K1380" s="2">
        <f t="shared" si="197"/>
        <v>39.58</v>
      </c>
      <c r="L1380" s="2">
        <f t="shared" si="198"/>
        <v>0</v>
      </c>
      <c r="V1380" s="12">
        <v>16.23</v>
      </c>
      <c r="W1380" s="5">
        <v>1117.4355</v>
      </c>
      <c r="X1380" s="13">
        <v>23.35</v>
      </c>
      <c r="Y1380" s="5">
        <v>1446.88275</v>
      </c>
      <c r="AV1380" s="5" t="str">
        <f t="shared" si="200"/>
        <v/>
      </c>
      <c r="AX1380" s="5" t="str">
        <f t="shared" si="201"/>
        <v/>
      </c>
      <c r="AZ1380" s="5" t="str">
        <f t="shared" si="202"/>
        <v/>
      </c>
      <c r="BC1380" s="5">
        <f t="shared" si="195"/>
        <v>2564.3182500000003</v>
      </c>
      <c r="BD1380" s="11">
        <f t="shared" si="199"/>
        <v>9.0200547926959099E-2</v>
      </c>
      <c r="BE1380" s="5">
        <f t="shared" si="196"/>
        <v>90.200547926959104</v>
      </c>
    </row>
    <row r="1381" spans="1:57" x14ac:dyDescent="0.3">
      <c r="A1381" s="1" t="s">
        <v>799</v>
      </c>
      <c r="B1381" s="1" t="s">
        <v>796</v>
      </c>
      <c r="C1381" s="1" t="s">
        <v>800</v>
      </c>
      <c r="D1381" s="1" t="s">
        <v>370</v>
      </c>
      <c r="E1381" s="1" t="s">
        <v>84</v>
      </c>
      <c r="F1381" s="1" t="s">
        <v>63</v>
      </c>
      <c r="G1381" s="1" t="s">
        <v>64</v>
      </c>
      <c r="H1381" s="1" t="s">
        <v>792</v>
      </c>
      <c r="I1381" s="2">
        <v>303.41000000000003</v>
      </c>
      <c r="J1381" s="2">
        <v>35.86</v>
      </c>
      <c r="K1381" s="2">
        <f t="shared" si="197"/>
        <v>35.86</v>
      </c>
      <c r="L1381" s="2">
        <f t="shared" si="198"/>
        <v>0</v>
      </c>
      <c r="V1381" s="12">
        <v>4.9400000000000004</v>
      </c>
      <c r="W1381" s="5">
        <v>340.11900000000003</v>
      </c>
      <c r="X1381" s="13">
        <v>30.92</v>
      </c>
      <c r="Y1381" s="5">
        <v>1915.9577999999999</v>
      </c>
      <c r="AV1381" s="5" t="str">
        <f t="shared" si="200"/>
        <v/>
      </c>
      <c r="AX1381" s="5" t="str">
        <f t="shared" si="201"/>
        <v/>
      </c>
      <c r="AZ1381" s="5" t="str">
        <f t="shared" si="202"/>
        <v/>
      </c>
      <c r="BC1381" s="5">
        <f t="shared" si="195"/>
        <v>2256.0767999999998</v>
      </c>
      <c r="BD1381" s="11">
        <f t="shared" si="199"/>
        <v>7.9358076371877986E-2</v>
      </c>
      <c r="BE1381" s="5">
        <f t="shared" si="196"/>
        <v>79.358076371877985</v>
      </c>
    </row>
    <row r="1382" spans="1:57" x14ac:dyDescent="0.3">
      <c r="A1382" s="1" t="s">
        <v>801</v>
      </c>
      <c r="B1382" s="1" t="s">
        <v>169</v>
      </c>
      <c r="C1382" s="1" t="s">
        <v>170</v>
      </c>
      <c r="D1382" s="1" t="s">
        <v>171</v>
      </c>
      <c r="E1382" s="1" t="s">
        <v>101</v>
      </c>
      <c r="F1382" s="1" t="s">
        <v>71</v>
      </c>
      <c r="G1382" s="1" t="s">
        <v>64</v>
      </c>
      <c r="H1382" s="1" t="s">
        <v>792</v>
      </c>
      <c r="I1382" s="2">
        <v>154.85</v>
      </c>
      <c r="J1382" s="2">
        <v>37.29</v>
      </c>
      <c r="K1382" s="2">
        <f t="shared" si="197"/>
        <v>9.01</v>
      </c>
      <c r="L1382" s="2">
        <f t="shared" si="198"/>
        <v>0</v>
      </c>
      <c r="V1382" s="12">
        <v>9.01</v>
      </c>
      <c r="W1382" s="5">
        <v>620.33849999999995</v>
      </c>
      <c r="AV1382" s="5" t="str">
        <f t="shared" si="200"/>
        <v/>
      </c>
      <c r="AX1382" s="5" t="str">
        <f t="shared" si="201"/>
        <v/>
      </c>
      <c r="AZ1382" s="5" t="str">
        <f t="shared" si="202"/>
        <v/>
      </c>
      <c r="BC1382" s="5">
        <f t="shared" si="195"/>
        <v>620.33849999999995</v>
      </c>
      <c r="BD1382" s="11">
        <f t="shared" si="199"/>
        <v>2.1820564822711809E-2</v>
      </c>
      <c r="BE1382" s="5">
        <f t="shared" si="196"/>
        <v>21.820564822711809</v>
      </c>
    </row>
    <row r="1383" spans="1:57" x14ac:dyDescent="0.3">
      <c r="A1383" s="1" t="s">
        <v>801</v>
      </c>
      <c r="B1383" s="1" t="s">
        <v>169</v>
      </c>
      <c r="C1383" s="1" t="s">
        <v>170</v>
      </c>
      <c r="D1383" s="1" t="s">
        <v>171</v>
      </c>
      <c r="E1383" s="1" t="s">
        <v>84</v>
      </c>
      <c r="F1383" s="1" t="s">
        <v>71</v>
      </c>
      <c r="G1383" s="1" t="s">
        <v>64</v>
      </c>
      <c r="H1383" s="1" t="s">
        <v>792</v>
      </c>
      <c r="I1383" s="2">
        <v>154.85</v>
      </c>
      <c r="J1383" s="2">
        <v>34.380000000000003</v>
      </c>
      <c r="K1383" s="2">
        <f t="shared" si="197"/>
        <v>7.81</v>
      </c>
      <c r="L1383" s="2">
        <f t="shared" si="198"/>
        <v>1.18</v>
      </c>
      <c r="V1383" s="12">
        <v>7.81</v>
      </c>
      <c r="W1383" s="5">
        <v>537.71849999999995</v>
      </c>
      <c r="AV1383" s="5" t="str">
        <f t="shared" si="200"/>
        <v/>
      </c>
      <c r="AX1383" s="5" t="str">
        <f t="shared" si="201"/>
        <v/>
      </c>
      <c r="AZ1383" s="5" t="str">
        <f t="shared" si="202"/>
        <v/>
      </c>
      <c r="BB1383" s="2">
        <v>1.18</v>
      </c>
      <c r="BC1383" s="5">
        <f t="shared" si="195"/>
        <v>537.71849999999995</v>
      </c>
      <c r="BD1383" s="11">
        <f t="shared" si="199"/>
        <v>1.8914385268077608E-2</v>
      </c>
      <c r="BE1383" s="5">
        <f t="shared" si="196"/>
        <v>18.914385268077606</v>
      </c>
    </row>
    <row r="1384" spans="1:57" x14ac:dyDescent="0.3">
      <c r="A1384" s="1" t="s">
        <v>802</v>
      </c>
      <c r="B1384" s="1" t="s">
        <v>803</v>
      </c>
      <c r="C1384" s="1" t="s">
        <v>804</v>
      </c>
      <c r="D1384" s="1" t="s">
        <v>805</v>
      </c>
      <c r="E1384" s="1" t="s">
        <v>69</v>
      </c>
      <c r="F1384" s="1" t="s">
        <v>161</v>
      </c>
      <c r="G1384" s="1" t="s">
        <v>64</v>
      </c>
      <c r="H1384" s="1" t="s">
        <v>792</v>
      </c>
      <c r="I1384" s="2">
        <v>118.5</v>
      </c>
      <c r="J1384" s="2">
        <v>19.77</v>
      </c>
      <c r="K1384" s="2">
        <f t="shared" si="197"/>
        <v>19.77</v>
      </c>
      <c r="L1384" s="2">
        <f t="shared" si="198"/>
        <v>0</v>
      </c>
      <c r="P1384" s="6">
        <v>0.67</v>
      </c>
      <c r="Q1384" s="5">
        <v>296.97750000000002</v>
      </c>
      <c r="R1384" s="7">
        <v>10.75</v>
      </c>
      <c r="S1384" s="5">
        <v>2733.1875</v>
      </c>
      <c r="T1384" s="8">
        <v>8.35</v>
      </c>
      <c r="U1384" s="5">
        <v>638.77499999999998</v>
      </c>
      <c r="AV1384" s="5" t="str">
        <f t="shared" si="200"/>
        <v/>
      </c>
      <c r="AX1384" s="5" t="str">
        <f t="shared" si="201"/>
        <v/>
      </c>
      <c r="AZ1384" s="5" t="str">
        <f t="shared" si="202"/>
        <v/>
      </c>
      <c r="BC1384" s="5">
        <f t="shared" si="195"/>
        <v>3668.94</v>
      </c>
      <c r="BD1384" s="11">
        <f t="shared" si="199"/>
        <v>0.12905589948171889</v>
      </c>
      <c r="BE1384" s="5">
        <f t="shared" si="196"/>
        <v>129.05589948171888</v>
      </c>
    </row>
    <row r="1385" spans="1:57" x14ac:dyDescent="0.3">
      <c r="A1385" s="1" t="s">
        <v>802</v>
      </c>
      <c r="B1385" s="1" t="s">
        <v>803</v>
      </c>
      <c r="C1385" s="1" t="s">
        <v>804</v>
      </c>
      <c r="D1385" s="1" t="s">
        <v>805</v>
      </c>
      <c r="E1385" s="1" t="s">
        <v>132</v>
      </c>
      <c r="F1385" s="1" t="s">
        <v>161</v>
      </c>
      <c r="G1385" s="1" t="s">
        <v>64</v>
      </c>
      <c r="H1385" s="1" t="s">
        <v>792</v>
      </c>
      <c r="I1385" s="2">
        <v>118.5</v>
      </c>
      <c r="J1385" s="2">
        <v>18.88</v>
      </c>
      <c r="K1385" s="2">
        <f t="shared" si="197"/>
        <v>18.7</v>
      </c>
      <c r="L1385" s="2">
        <f t="shared" si="198"/>
        <v>0</v>
      </c>
      <c r="P1385" s="6">
        <v>8.92</v>
      </c>
      <c r="Q1385" s="5">
        <v>3953.79</v>
      </c>
      <c r="R1385" s="7">
        <v>9.76</v>
      </c>
      <c r="S1385" s="5">
        <v>2481.48</v>
      </c>
      <c r="T1385" s="8">
        <v>0.02</v>
      </c>
      <c r="U1385" s="5">
        <v>1.53</v>
      </c>
      <c r="AV1385" s="5" t="str">
        <f t="shared" si="200"/>
        <v/>
      </c>
      <c r="AX1385" s="5" t="str">
        <f t="shared" si="201"/>
        <v/>
      </c>
      <c r="AZ1385" s="5" t="str">
        <f t="shared" si="202"/>
        <v/>
      </c>
      <c r="BC1385" s="5">
        <f t="shared" si="195"/>
        <v>6436.8</v>
      </c>
      <c r="BD1385" s="11">
        <f t="shared" si="199"/>
        <v>0.22641608033490004</v>
      </c>
      <c r="BE1385" s="5">
        <f t="shared" si="196"/>
        <v>226.41608033490004</v>
      </c>
    </row>
    <row r="1386" spans="1:57" x14ac:dyDescent="0.3">
      <c r="A1386" s="1" t="s">
        <v>802</v>
      </c>
      <c r="B1386" s="1" t="s">
        <v>803</v>
      </c>
      <c r="C1386" s="1" t="s">
        <v>804</v>
      </c>
      <c r="D1386" s="1" t="s">
        <v>805</v>
      </c>
      <c r="E1386" s="1" t="s">
        <v>70</v>
      </c>
      <c r="F1386" s="1" t="s">
        <v>161</v>
      </c>
      <c r="G1386" s="1" t="s">
        <v>64</v>
      </c>
      <c r="H1386" s="1" t="s">
        <v>792</v>
      </c>
      <c r="I1386" s="2">
        <v>118.5</v>
      </c>
      <c r="J1386" s="2">
        <v>36.869999999999997</v>
      </c>
      <c r="K1386" s="2">
        <f t="shared" si="197"/>
        <v>36</v>
      </c>
      <c r="L1386" s="2">
        <f t="shared" si="198"/>
        <v>0</v>
      </c>
      <c r="P1386" s="6">
        <v>1.07</v>
      </c>
      <c r="Q1386" s="5">
        <v>474.27749999999997</v>
      </c>
      <c r="R1386" s="7">
        <v>19.39</v>
      </c>
      <c r="S1386" s="5">
        <v>4929.9075000000003</v>
      </c>
      <c r="T1386" s="8">
        <v>15.54</v>
      </c>
      <c r="U1386" s="5">
        <v>1188.81</v>
      </c>
      <c r="AV1386" s="5" t="str">
        <f t="shared" si="200"/>
        <v/>
      </c>
      <c r="AX1386" s="5" t="str">
        <f t="shared" si="201"/>
        <v/>
      </c>
      <c r="AZ1386" s="5" t="str">
        <f t="shared" si="202"/>
        <v/>
      </c>
      <c r="BC1386" s="5">
        <f t="shared" si="195"/>
        <v>6592.9950000000008</v>
      </c>
      <c r="BD1386" s="11">
        <f t="shared" si="199"/>
        <v>0.23191027926416766</v>
      </c>
      <c r="BE1386" s="5">
        <f t="shared" si="196"/>
        <v>231.91027926416766</v>
      </c>
    </row>
    <row r="1387" spans="1:57" x14ac:dyDescent="0.3">
      <c r="A1387" s="1" t="s">
        <v>802</v>
      </c>
      <c r="B1387" s="1" t="s">
        <v>803</v>
      </c>
      <c r="C1387" s="1" t="s">
        <v>804</v>
      </c>
      <c r="D1387" s="1" t="s">
        <v>805</v>
      </c>
      <c r="E1387" s="1" t="s">
        <v>96</v>
      </c>
      <c r="F1387" s="1" t="s">
        <v>161</v>
      </c>
      <c r="G1387" s="1" t="s">
        <v>64</v>
      </c>
      <c r="H1387" s="1" t="s">
        <v>792</v>
      </c>
      <c r="I1387" s="2">
        <v>118.5</v>
      </c>
      <c r="J1387" s="2">
        <v>38.58</v>
      </c>
      <c r="K1387" s="2">
        <f t="shared" si="197"/>
        <v>38.58</v>
      </c>
      <c r="L1387" s="2">
        <f t="shared" si="198"/>
        <v>0</v>
      </c>
      <c r="R1387" s="7">
        <v>10.42</v>
      </c>
      <c r="S1387" s="5">
        <v>2649.2849999999999</v>
      </c>
      <c r="T1387" s="8">
        <v>28.16</v>
      </c>
      <c r="U1387" s="5">
        <v>2154.2399999999998</v>
      </c>
      <c r="AV1387" s="5" t="str">
        <f t="shared" si="200"/>
        <v/>
      </c>
      <c r="AX1387" s="5" t="str">
        <f t="shared" si="201"/>
        <v/>
      </c>
      <c r="AZ1387" s="5" t="str">
        <f t="shared" si="202"/>
        <v/>
      </c>
      <c r="BC1387" s="5">
        <f t="shared" si="195"/>
        <v>4803.5249999999996</v>
      </c>
      <c r="BD1387" s="11">
        <f t="shared" si="199"/>
        <v>0.16896521599097386</v>
      </c>
      <c r="BE1387" s="5">
        <f t="shared" si="196"/>
        <v>168.96521599097386</v>
      </c>
    </row>
    <row r="1388" spans="1:57" x14ac:dyDescent="0.3">
      <c r="A1388" s="1" t="s">
        <v>806</v>
      </c>
      <c r="B1388" s="1" t="s">
        <v>807</v>
      </c>
      <c r="C1388" s="1" t="s">
        <v>808</v>
      </c>
      <c r="D1388" s="1" t="s">
        <v>809</v>
      </c>
      <c r="E1388" s="1" t="s">
        <v>66</v>
      </c>
      <c r="F1388" s="1" t="s">
        <v>161</v>
      </c>
      <c r="G1388" s="1" t="s">
        <v>64</v>
      </c>
      <c r="H1388" s="1" t="s">
        <v>792</v>
      </c>
      <c r="I1388" s="2">
        <v>39.5</v>
      </c>
      <c r="J1388" s="2">
        <v>0.06</v>
      </c>
      <c r="K1388" s="2">
        <f t="shared" si="197"/>
        <v>0.06</v>
      </c>
      <c r="L1388" s="2">
        <f t="shared" si="198"/>
        <v>0</v>
      </c>
      <c r="P1388" s="6">
        <v>0.06</v>
      </c>
      <c r="Q1388" s="5">
        <v>26.594999999999999</v>
      </c>
      <c r="AV1388" s="5" t="str">
        <f t="shared" si="200"/>
        <v/>
      </c>
      <c r="AX1388" s="5" t="str">
        <f t="shared" si="201"/>
        <v/>
      </c>
      <c r="AZ1388" s="5" t="str">
        <f t="shared" si="202"/>
        <v/>
      </c>
      <c r="BC1388" s="5">
        <f t="shared" si="195"/>
        <v>26.594999999999999</v>
      </c>
      <c r="BD1388" s="11">
        <f t="shared" si="199"/>
        <v>9.3548590239042172E-4</v>
      </c>
      <c r="BE1388" s="5">
        <f t="shared" si="196"/>
        <v>0.93548590239042173</v>
      </c>
    </row>
    <row r="1389" spans="1:57" x14ac:dyDescent="0.3">
      <c r="A1389" s="1" t="s">
        <v>806</v>
      </c>
      <c r="B1389" s="1" t="s">
        <v>807</v>
      </c>
      <c r="C1389" s="1" t="s">
        <v>808</v>
      </c>
      <c r="D1389" s="1" t="s">
        <v>809</v>
      </c>
      <c r="E1389" s="1" t="s">
        <v>68</v>
      </c>
      <c r="F1389" s="1" t="s">
        <v>161</v>
      </c>
      <c r="G1389" s="1" t="s">
        <v>64</v>
      </c>
      <c r="H1389" s="1" t="s">
        <v>792</v>
      </c>
      <c r="I1389" s="2">
        <v>39.5</v>
      </c>
      <c r="J1389" s="2">
        <v>7.0000000000000007E-2</v>
      </c>
      <c r="K1389" s="2">
        <f t="shared" si="197"/>
        <v>7.0000000000000007E-2</v>
      </c>
      <c r="L1389" s="2">
        <f t="shared" si="198"/>
        <v>0</v>
      </c>
      <c r="R1389" s="7">
        <v>0.03</v>
      </c>
      <c r="S1389" s="5">
        <v>7.6275000000000004</v>
      </c>
      <c r="T1389" s="8">
        <v>0.04</v>
      </c>
      <c r="U1389" s="5">
        <v>3.06</v>
      </c>
      <c r="AV1389" s="5" t="str">
        <f t="shared" si="200"/>
        <v/>
      </c>
      <c r="AX1389" s="5" t="str">
        <f t="shared" si="201"/>
        <v/>
      </c>
      <c r="AZ1389" s="5" t="str">
        <f t="shared" si="202"/>
        <v/>
      </c>
      <c r="BC1389" s="5">
        <f t="shared" si="195"/>
        <v>10.6875</v>
      </c>
      <c r="BD1389" s="11">
        <f t="shared" si="199"/>
        <v>3.7593553607060093E-4</v>
      </c>
      <c r="BE1389" s="5">
        <f t="shared" si="196"/>
        <v>0.37593553607060093</v>
      </c>
    </row>
    <row r="1390" spans="1:57" x14ac:dyDescent="0.3">
      <c r="A1390" s="1" t="s">
        <v>806</v>
      </c>
      <c r="B1390" s="1" t="s">
        <v>807</v>
      </c>
      <c r="C1390" s="1" t="s">
        <v>808</v>
      </c>
      <c r="D1390" s="1" t="s">
        <v>809</v>
      </c>
      <c r="E1390" s="1" t="s">
        <v>69</v>
      </c>
      <c r="F1390" s="1" t="s">
        <v>161</v>
      </c>
      <c r="G1390" s="1" t="s">
        <v>64</v>
      </c>
      <c r="H1390" s="1" t="s">
        <v>792</v>
      </c>
      <c r="I1390" s="2">
        <v>39.5</v>
      </c>
      <c r="J1390" s="2">
        <v>19.71</v>
      </c>
      <c r="K1390" s="2">
        <f t="shared" si="197"/>
        <v>19.71</v>
      </c>
      <c r="L1390" s="2">
        <f t="shared" si="198"/>
        <v>0</v>
      </c>
      <c r="P1390" s="6">
        <v>1.82</v>
      </c>
      <c r="Q1390" s="5">
        <v>806.71500000000003</v>
      </c>
      <c r="R1390" s="7">
        <v>5.4</v>
      </c>
      <c r="S1390" s="5">
        <v>1372.95</v>
      </c>
      <c r="T1390" s="8">
        <v>12.49</v>
      </c>
      <c r="U1390" s="5">
        <v>955.48500000000001</v>
      </c>
      <c r="AV1390" s="5" t="str">
        <f t="shared" si="200"/>
        <v/>
      </c>
      <c r="AX1390" s="5" t="str">
        <f t="shared" si="201"/>
        <v/>
      </c>
      <c r="AZ1390" s="5" t="str">
        <f t="shared" si="202"/>
        <v/>
      </c>
      <c r="BC1390" s="5">
        <f t="shared" si="195"/>
        <v>3135.15</v>
      </c>
      <c r="BD1390" s="11">
        <f t="shared" si="199"/>
        <v>0.11027970020226849</v>
      </c>
      <c r="BE1390" s="5">
        <f t="shared" si="196"/>
        <v>110.2797002022685</v>
      </c>
    </row>
    <row r="1391" spans="1:57" x14ac:dyDescent="0.3">
      <c r="A1391" s="1" t="s">
        <v>806</v>
      </c>
      <c r="B1391" s="1" t="s">
        <v>807</v>
      </c>
      <c r="C1391" s="1" t="s">
        <v>808</v>
      </c>
      <c r="D1391" s="1" t="s">
        <v>809</v>
      </c>
      <c r="E1391" s="1" t="s">
        <v>132</v>
      </c>
      <c r="F1391" s="1" t="s">
        <v>161</v>
      </c>
      <c r="G1391" s="1" t="s">
        <v>64</v>
      </c>
      <c r="H1391" s="1" t="s">
        <v>792</v>
      </c>
      <c r="I1391" s="2">
        <v>39.5</v>
      </c>
      <c r="J1391" s="2">
        <v>18.75</v>
      </c>
      <c r="K1391" s="2">
        <f t="shared" si="197"/>
        <v>18.700000000000003</v>
      </c>
      <c r="L1391" s="2">
        <f t="shared" si="198"/>
        <v>0</v>
      </c>
      <c r="P1391" s="6">
        <v>15.81</v>
      </c>
      <c r="Q1391" s="5">
        <v>7007.7825000000003</v>
      </c>
      <c r="R1391" s="7">
        <v>2.88</v>
      </c>
      <c r="S1391" s="5">
        <v>732.24</v>
      </c>
      <c r="AJ1391" s="2">
        <v>0.01</v>
      </c>
      <c r="AK1391" s="5">
        <v>0.87209999999999999</v>
      </c>
      <c r="AV1391" s="5" t="str">
        <f t="shared" si="200"/>
        <v/>
      </c>
      <c r="AX1391" s="5" t="str">
        <f t="shared" si="201"/>
        <v/>
      </c>
      <c r="AZ1391" s="5" t="str">
        <f t="shared" si="202"/>
        <v/>
      </c>
      <c r="BC1391" s="5">
        <f t="shared" si="195"/>
        <v>7740.8945999999996</v>
      </c>
      <c r="BD1391" s="11">
        <f t="shared" si="199"/>
        <v>0.27228794022147557</v>
      </c>
      <c r="BE1391" s="5">
        <f t="shared" si="196"/>
        <v>272.28794022147554</v>
      </c>
    </row>
    <row r="1392" spans="1:57" x14ac:dyDescent="0.3">
      <c r="A1392" s="1" t="s">
        <v>810</v>
      </c>
      <c r="B1392" s="1" t="s">
        <v>811</v>
      </c>
      <c r="C1392" s="1" t="s">
        <v>812</v>
      </c>
      <c r="D1392" s="1" t="s">
        <v>813</v>
      </c>
      <c r="E1392" s="1" t="s">
        <v>66</v>
      </c>
      <c r="F1392" s="1" t="s">
        <v>161</v>
      </c>
      <c r="G1392" s="1" t="s">
        <v>64</v>
      </c>
      <c r="H1392" s="1" t="s">
        <v>792</v>
      </c>
      <c r="I1392" s="2">
        <v>40</v>
      </c>
      <c r="J1392" s="2">
        <v>18.87</v>
      </c>
      <c r="K1392" s="2">
        <f t="shared" si="197"/>
        <v>18.86</v>
      </c>
      <c r="L1392" s="2">
        <f t="shared" si="198"/>
        <v>0</v>
      </c>
      <c r="P1392" s="6">
        <v>8.41</v>
      </c>
      <c r="Q1392" s="5">
        <v>3727.7325000000001</v>
      </c>
      <c r="R1392" s="7">
        <v>0.56999999999999995</v>
      </c>
      <c r="S1392" s="5">
        <v>144.92250000000001</v>
      </c>
      <c r="AJ1392" s="2">
        <v>9.8800000000000008</v>
      </c>
      <c r="AK1392" s="5">
        <v>861.63480000000004</v>
      </c>
      <c r="AV1392" s="5" t="str">
        <f t="shared" si="200"/>
        <v/>
      </c>
      <c r="AX1392" s="5" t="str">
        <f t="shared" si="201"/>
        <v/>
      </c>
      <c r="AZ1392" s="5" t="str">
        <f t="shared" si="202"/>
        <v/>
      </c>
      <c r="BC1392" s="5">
        <f t="shared" si="195"/>
        <v>4734.2898000000005</v>
      </c>
      <c r="BD1392" s="11">
        <f t="shared" si="199"/>
        <v>0.1665298501872822</v>
      </c>
      <c r="BE1392" s="5">
        <f t="shared" si="196"/>
        <v>166.52985018728219</v>
      </c>
    </row>
    <row r="1393" spans="1:57" x14ac:dyDescent="0.3">
      <c r="A1393" s="1" t="s">
        <v>810</v>
      </c>
      <c r="B1393" s="1" t="s">
        <v>811</v>
      </c>
      <c r="C1393" s="1" t="s">
        <v>812</v>
      </c>
      <c r="D1393" s="1" t="s">
        <v>813</v>
      </c>
      <c r="E1393" s="1" t="s">
        <v>68</v>
      </c>
      <c r="F1393" s="1" t="s">
        <v>161</v>
      </c>
      <c r="G1393" s="1" t="s">
        <v>64</v>
      </c>
      <c r="H1393" s="1" t="s">
        <v>792</v>
      </c>
      <c r="I1393" s="2">
        <v>40</v>
      </c>
      <c r="J1393" s="2">
        <v>19.809999999999999</v>
      </c>
      <c r="K1393" s="2">
        <f t="shared" si="197"/>
        <v>19.810000000000002</v>
      </c>
      <c r="L1393" s="2">
        <f t="shared" si="198"/>
        <v>0</v>
      </c>
      <c r="R1393" s="7">
        <v>11.81</v>
      </c>
      <c r="S1393" s="5">
        <v>3002.6925000000001</v>
      </c>
      <c r="T1393" s="8">
        <v>8</v>
      </c>
      <c r="U1393" s="5">
        <v>612</v>
      </c>
      <c r="AV1393" s="5" t="str">
        <f t="shared" si="200"/>
        <v/>
      </c>
      <c r="AX1393" s="5" t="str">
        <f t="shared" si="201"/>
        <v/>
      </c>
      <c r="AZ1393" s="5" t="str">
        <f t="shared" si="202"/>
        <v/>
      </c>
      <c r="BC1393" s="5">
        <f t="shared" si="195"/>
        <v>3614.6925000000001</v>
      </c>
      <c r="BD1393" s="11">
        <f t="shared" si="199"/>
        <v>0.1271477298449479</v>
      </c>
      <c r="BE1393" s="5">
        <f t="shared" si="196"/>
        <v>127.14772984494792</v>
      </c>
    </row>
    <row r="1394" spans="1:57" x14ac:dyDescent="0.3">
      <c r="A1394" s="1" t="s">
        <v>814</v>
      </c>
      <c r="B1394" s="1" t="s">
        <v>811</v>
      </c>
      <c r="C1394" s="1" t="s">
        <v>812</v>
      </c>
      <c r="D1394" s="1" t="s">
        <v>813</v>
      </c>
      <c r="E1394" s="1" t="s">
        <v>67</v>
      </c>
      <c r="F1394" s="1" t="s">
        <v>161</v>
      </c>
      <c r="G1394" s="1" t="s">
        <v>64</v>
      </c>
      <c r="H1394" s="1" t="s">
        <v>792</v>
      </c>
      <c r="I1394" s="2">
        <v>40</v>
      </c>
      <c r="J1394" s="2">
        <v>7.0000000000000007E-2</v>
      </c>
      <c r="K1394" s="2">
        <f t="shared" si="197"/>
        <v>0.06</v>
      </c>
      <c r="L1394" s="2">
        <f t="shared" si="198"/>
        <v>0</v>
      </c>
      <c r="P1394" s="6">
        <v>0.02</v>
      </c>
      <c r="Q1394" s="5">
        <v>8.8650000000000002</v>
      </c>
      <c r="R1394" s="7">
        <v>0.04</v>
      </c>
      <c r="S1394" s="5">
        <v>10.17</v>
      </c>
      <c r="AV1394" s="5" t="str">
        <f t="shared" si="200"/>
        <v/>
      </c>
      <c r="AX1394" s="5" t="str">
        <f t="shared" si="201"/>
        <v/>
      </c>
      <c r="AZ1394" s="5" t="str">
        <f t="shared" si="202"/>
        <v/>
      </c>
      <c r="BC1394" s="5">
        <f t="shared" si="195"/>
        <v>19.035</v>
      </c>
      <c r="BD1394" s="11">
        <f t="shared" si="199"/>
        <v>6.6956097582258618E-4</v>
      </c>
      <c r="BE1394" s="5">
        <f t="shared" si="196"/>
        <v>0.66956097582258622</v>
      </c>
    </row>
    <row r="1395" spans="1:57" x14ac:dyDescent="0.3">
      <c r="A1395" s="1" t="s">
        <v>814</v>
      </c>
      <c r="B1395" s="1" t="s">
        <v>811</v>
      </c>
      <c r="C1395" s="1" t="s">
        <v>812</v>
      </c>
      <c r="D1395" s="1" t="s">
        <v>813</v>
      </c>
      <c r="E1395" s="1" t="s">
        <v>62</v>
      </c>
      <c r="F1395" s="1" t="s">
        <v>161</v>
      </c>
      <c r="G1395" s="1" t="s">
        <v>64</v>
      </c>
      <c r="H1395" s="1" t="s">
        <v>792</v>
      </c>
      <c r="I1395" s="2">
        <v>40</v>
      </c>
      <c r="J1395" s="2">
        <v>0.06</v>
      </c>
      <c r="K1395" s="2">
        <f t="shared" si="197"/>
        <v>6.0000000000000005E-2</v>
      </c>
      <c r="L1395" s="2">
        <f t="shared" si="198"/>
        <v>0</v>
      </c>
      <c r="P1395" s="6">
        <v>0.01</v>
      </c>
      <c r="Q1395" s="5">
        <v>4.4325000000000001</v>
      </c>
      <c r="AJ1395" s="2">
        <v>0.05</v>
      </c>
      <c r="AK1395" s="5">
        <v>4.3605</v>
      </c>
      <c r="AV1395" s="5" t="str">
        <f t="shared" si="200"/>
        <v/>
      </c>
      <c r="AX1395" s="5" t="str">
        <f t="shared" si="201"/>
        <v/>
      </c>
      <c r="AZ1395" s="5" t="str">
        <f t="shared" si="202"/>
        <v/>
      </c>
      <c r="BC1395" s="5">
        <f t="shared" si="195"/>
        <v>8.7929999999999993</v>
      </c>
      <c r="BD1395" s="11">
        <f t="shared" si="199"/>
        <v>3.0929601578187546E-4</v>
      </c>
      <c r="BE1395" s="5">
        <f t="shared" si="196"/>
        <v>0.30929601578187543</v>
      </c>
    </row>
    <row r="1396" spans="1:57" x14ac:dyDescent="0.3">
      <c r="A1396" s="1" t="s">
        <v>814</v>
      </c>
      <c r="B1396" s="1" t="s">
        <v>811</v>
      </c>
      <c r="C1396" s="1" t="s">
        <v>812</v>
      </c>
      <c r="D1396" s="1" t="s">
        <v>813</v>
      </c>
      <c r="E1396" s="1" t="s">
        <v>66</v>
      </c>
      <c r="F1396" s="1" t="s">
        <v>161</v>
      </c>
      <c r="G1396" s="1" t="s">
        <v>64</v>
      </c>
      <c r="H1396" s="1" t="s">
        <v>792</v>
      </c>
      <c r="I1396" s="2">
        <v>40</v>
      </c>
      <c r="J1396" s="2">
        <v>18.78</v>
      </c>
      <c r="K1396" s="2">
        <f t="shared" si="197"/>
        <v>18.779999999999998</v>
      </c>
      <c r="L1396" s="2">
        <f t="shared" si="198"/>
        <v>0</v>
      </c>
      <c r="P1396" s="6">
        <v>4.0999999999999996</v>
      </c>
      <c r="Q1396" s="5">
        <v>1817.325</v>
      </c>
      <c r="R1396" s="7">
        <v>0.31</v>
      </c>
      <c r="S1396" s="5">
        <v>78.817499999999995</v>
      </c>
      <c r="AJ1396" s="2">
        <v>14.37</v>
      </c>
      <c r="AK1396" s="5">
        <v>1253.2076999999999</v>
      </c>
      <c r="AV1396" s="5" t="str">
        <f t="shared" si="200"/>
        <v/>
      </c>
      <c r="AX1396" s="5" t="str">
        <f t="shared" si="201"/>
        <v/>
      </c>
      <c r="AZ1396" s="5" t="str">
        <f t="shared" si="202"/>
        <v/>
      </c>
      <c r="BC1396" s="5">
        <f t="shared" si="195"/>
        <v>3149.3501999999999</v>
      </c>
      <c r="BD1396" s="11">
        <f t="shared" si="199"/>
        <v>0.11077919585600507</v>
      </c>
      <c r="BE1396" s="5">
        <f t="shared" si="196"/>
        <v>110.77919585600507</v>
      </c>
    </row>
    <row r="1397" spans="1:57" x14ac:dyDescent="0.3">
      <c r="A1397" s="1" t="s">
        <v>814</v>
      </c>
      <c r="B1397" s="1" t="s">
        <v>811</v>
      </c>
      <c r="C1397" s="1" t="s">
        <v>812</v>
      </c>
      <c r="D1397" s="1" t="s">
        <v>813</v>
      </c>
      <c r="E1397" s="1" t="s">
        <v>68</v>
      </c>
      <c r="F1397" s="1" t="s">
        <v>161</v>
      </c>
      <c r="G1397" s="1" t="s">
        <v>64</v>
      </c>
      <c r="H1397" s="1" t="s">
        <v>792</v>
      </c>
      <c r="I1397" s="2">
        <v>40</v>
      </c>
      <c r="J1397" s="2">
        <v>19.77</v>
      </c>
      <c r="K1397" s="2">
        <f t="shared" si="197"/>
        <v>19.77</v>
      </c>
      <c r="L1397" s="2">
        <f t="shared" si="198"/>
        <v>0</v>
      </c>
      <c r="P1397" s="6">
        <v>8.26</v>
      </c>
      <c r="Q1397" s="5">
        <v>3661.2449999999999</v>
      </c>
      <c r="R1397" s="7">
        <v>11.51</v>
      </c>
      <c r="S1397" s="5">
        <v>2926.4175</v>
      </c>
      <c r="AV1397" s="5" t="str">
        <f t="shared" si="200"/>
        <v/>
      </c>
      <c r="AX1397" s="5" t="str">
        <f t="shared" si="201"/>
        <v/>
      </c>
      <c r="AZ1397" s="5" t="str">
        <f t="shared" si="202"/>
        <v/>
      </c>
      <c r="BC1397" s="5">
        <f t="shared" si="195"/>
        <v>6587.6625000000004</v>
      </c>
      <c r="BD1397" s="11">
        <f t="shared" si="199"/>
        <v>0.23172270721774926</v>
      </c>
      <c r="BE1397" s="5">
        <f t="shared" si="196"/>
        <v>231.72270721774925</v>
      </c>
    </row>
    <row r="1398" spans="1:57" x14ac:dyDescent="0.3">
      <c r="A1398" s="1" t="s">
        <v>815</v>
      </c>
      <c r="B1398" s="1" t="s">
        <v>811</v>
      </c>
      <c r="C1398" s="1" t="s">
        <v>812</v>
      </c>
      <c r="D1398" s="1" t="s">
        <v>813</v>
      </c>
      <c r="E1398" s="1" t="s">
        <v>62</v>
      </c>
      <c r="F1398" s="1" t="s">
        <v>161</v>
      </c>
      <c r="G1398" s="1" t="s">
        <v>64</v>
      </c>
      <c r="H1398" s="1" t="s">
        <v>792</v>
      </c>
      <c r="I1398" s="2">
        <v>38.9</v>
      </c>
      <c r="J1398" s="2">
        <v>35.76</v>
      </c>
      <c r="K1398" s="2">
        <f t="shared" si="197"/>
        <v>35.760000000000005</v>
      </c>
      <c r="L1398" s="2">
        <f t="shared" si="198"/>
        <v>0</v>
      </c>
      <c r="N1398" s="4">
        <v>0.51</v>
      </c>
      <c r="O1398" s="5">
        <v>299.88</v>
      </c>
      <c r="P1398" s="6">
        <v>26.09</v>
      </c>
      <c r="Q1398" s="5">
        <v>11564.3925</v>
      </c>
      <c r="R1398" s="7">
        <v>3.62</v>
      </c>
      <c r="S1398" s="5">
        <v>920.38499999999999</v>
      </c>
      <c r="AJ1398" s="2">
        <v>5.54</v>
      </c>
      <c r="AK1398" s="5">
        <v>483.14339999999999</v>
      </c>
      <c r="AV1398" s="5" t="str">
        <f t="shared" si="200"/>
        <v/>
      </c>
      <c r="AX1398" s="5" t="str">
        <f t="shared" si="201"/>
        <v/>
      </c>
      <c r="AZ1398" s="5" t="str">
        <f t="shared" si="202"/>
        <v/>
      </c>
      <c r="BC1398" s="5">
        <f t="shared" si="195"/>
        <v>13267.8009</v>
      </c>
      <c r="BD1398" s="11">
        <f t="shared" si="199"/>
        <v>0.46669827778428086</v>
      </c>
      <c r="BE1398" s="5">
        <f t="shared" si="196"/>
        <v>466.69827778428083</v>
      </c>
    </row>
    <row r="1399" spans="1:57" x14ac:dyDescent="0.3">
      <c r="A1399" s="1" t="s">
        <v>816</v>
      </c>
      <c r="B1399" s="1" t="s">
        <v>1064</v>
      </c>
      <c r="C1399" s="1" t="s">
        <v>812</v>
      </c>
      <c r="D1399" s="1" t="s">
        <v>813</v>
      </c>
      <c r="E1399" s="1" t="s">
        <v>80</v>
      </c>
      <c r="F1399" s="1" t="s">
        <v>161</v>
      </c>
      <c r="G1399" s="1" t="s">
        <v>64</v>
      </c>
      <c r="H1399" s="1" t="s">
        <v>792</v>
      </c>
      <c r="I1399" s="2">
        <v>174.33</v>
      </c>
      <c r="J1399" s="2">
        <v>37.299999999999997</v>
      </c>
      <c r="K1399" s="2">
        <f t="shared" si="197"/>
        <v>35.1</v>
      </c>
      <c r="L1399" s="2">
        <f t="shared" si="198"/>
        <v>2.21</v>
      </c>
      <c r="N1399" s="4">
        <v>11.14</v>
      </c>
      <c r="O1399" s="5">
        <v>6550.3200000000006</v>
      </c>
      <c r="P1399" s="6">
        <v>23.09</v>
      </c>
      <c r="Q1399" s="5">
        <v>10234.6425</v>
      </c>
      <c r="R1399" s="7">
        <v>0.87</v>
      </c>
      <c r="S1399" s="5">
        <v>221.19749999999999</v>
      </c>
      <c r="AV1399" s="5" t="str">
        <f t="shared" si="200"/>
        <v/>
      </c>
      <c r="AX1399" s="5" t="str">
        <f t="shared" si="201"/>
        <v/>
      </c>
      <c r="AZ1399" s="5" t="str">
        <f t="shared" si="202"/>
        <v/>
      </c>
      <c r="BB1399" s="2">
        <v>2.21</v>
      </c>
      <c r="BC1399" s="5">
        <f t="shared" si="195"/>
        <v>17006.16</v>
      </c>
      <c r="BD1399" s="11">
        <f t="shared" si="199"/>
        <v>0.59819601179905602</v>
      </c>
      <c r="BE1399" s="5">
        <f t="shared" si="196"/>
        <v>598.19601179905601</v>
      </c>
    </row>
    <row r="1400" spans="1:57" x14ac:dyDescent="0.3">
      <c r="A1400" s="1" t="s">
        <v>816</v>
      </c>
      <c r="B1400" s="1" t="s">
        <v>1064</v>
      </c>
      <c r="C1400" s="1" t="s">
        <v>812</v>
      </c>
      <c r="D1400" s="1" t="s">
        <v>813</v>
      </c>
      <c r="E1400" s="1" t="s">
        <v>81</v>
      </c>
      <c r="F1400" s="1" t="s">
        <v>161</v>
      </c>
      <c r="G1400" s="1" t="s">
        <v>64</v>
      </c>
      <c r="H1400" s="1" t="s">
        <v>792</v>
      </c>
      <c r="I1400" s="2">
        <v>174.33</v>
      </c>
      <c r="J1400" s="2">
        <v>38.32</v>
      </c>
      <c r="K1400" s="2">
        <f t="shared" si="197"/>
        <v>38.31</v>
      </c>
      <c r="L1400" s="2">
        <f t="shared" si="198"/>
        <v>0</v>
      </c>
      <c r="N1400" s="4">
        <v>12.28</v>
      </c>
      <c r="O1400" s="5">
        <v>7220.6399999999994</v>
      </c>
      <c r="P1400" s="6">
        <v>25.97</v>
      </c>
      <c r="Q1400" s="5">
        <v>11511.202499999999</v>
      </c>
      <c r="R1400" s="7">
        <v>0.06</v>
      </c>
      <c r="S1400" s="5">
        <v>15.255000000000001</v>
      </c>
      <c r="AV1400" s="5" t="str">
        <f t="shared" ref="AV1400:AV1463" si="203">IF(AU1400&gt;0,AU1400*$AV$1,"")</f>
        <v/>
      </c>
      <c r="AX1400" s="5" t="str">
        <f t="shared" ref="AX1400:AX1463" si="204">IF(AW1400&gt;0,AW1400*$AX$1,"")</f>
        <v/>
      </c>
      <c r="AZ1400" s="5" t="str">
        <f t="shared" ref="AZ1400:AZ1463" si="205">IF(AY1400&gt;0,AY1400*$AZ$1,"")</f>
        <v/>
      </c>
      <c r="BC1400" s="5">
        <f t="shared" si="195"/>
        <v>18747.0975</v>
      </c>
      <c r="BD1400" s="11">
        <f t="shared" si="199"/>
        <v>0.65943393201687239</v>
      </c>
      <c r="BE1400" s="5">
        <f t="shared" si="196"/>
        <v>659.4339320168724</v>
      </c>
    </row>
    <row r="1401" spans="1:57" x14ac:dyDescent="0.3">
      <c r="A1401" s="1" t="s">
        <v>816</v>
      </c>
      <c r="B1401" s="1" t="s">
        <v>1064</v>
      </c>
      <c r="C1401" s="1" t="s">
        <v>812</v>
      </c>
      <c r="D1401" s="1" t="s">
        <v>813</v>
      </c>
      <c r="E1401" s="1" t="s">
        <v>67</v>
      </c>
      <c r="F1401" s="1" t="s">
        <v>161</v>
      </c>
      <c r="G1401" s="1" t="s">
        <v>64</v>
      </c>
      <c r="H1401" s="1" t="s">
        <v>792</v>
      </c>
      <c r="I1401" s="2">
        <v>174.33</v>
      </c>
      <c r="J1401" s="2">
        <v>38.01</v>
      </c>
      <c r="K1401" s="2">
        <f t="shared" si="197"/>
        <v>38.01</v>
      </c>
      <c r="L1401" s="2">
        <f t="shared" si="198"/>
        <v>0</v>
      </c>
      <c r="N1401" s="4">
        <v>5.61</v>
      </c>
      <c r="O1401" s="5">
        <v>3298.68</v>
      </c>
      <c r="P1401" s="6">
        <v>30.49</v>
      </c>
      <c r="Q1401" s="5">
        <v>13514.692499999999</v>
      </c>
      <c r="R1401" s="7">
        <v>1.91</v>
      </c>
      <c r="S1401" s="5">
        <v>485.61750000000001</v>
      </c>
      <c r="AV1401" s="5" t="str">
        <f t="shared" si="203"/>
        <v/>
      </c>
      <c r="AX1401" s="5" t="str">
        <f t="shared" si="204"/>
        <v/>
      </c>
      <c r="AZ1401" s="5" t="str">
        <f t="shared" si="205"/>
        <v/>
      </c>
      <c r="BC1401" s="5">
        <f t="shared" si="195"/>
        <v>17298.989999999998</v>
      </c>
      <c r="BD1401" s="11">
        <f t="shared" si="199"/>
        <v>0.60849638167297915</v>
      </c>
      <c r="BE1401" s="5">
        <f t="shared" si="196"/>
        <v>608.49638167297906</v>
      </c>
    </row>
    <row r="1402" spans="1:57" x14ac:dyDescent="0.3">
      <c r="A1402" s="1" t="s">
        <v>816</v>
      </c>
      <c r="B1402" s="1" t="s">
        <v>1064</v>
      </c>
      <c r="C1402" s="1" t="s">
        <v>812</v>
      </c>
      <c r="D1402" s="1" t="s">
        <v>813</v>
      </c>
      <c r="E1402" s="1" t="s">
        <v>62</v>
      </c>
      <c r="F1402" s="1" t="s">
        <v>161</v>
      </c>
      <c r="G1402" s="1" t="s">
        <v>64</v>
      </c>
      <c r="H1402" s="1" t="s">
        <v>792</v>
      </c>
      <c r="I1402" s="2">
        <v>174.33</v>
      </c>
      <c r="J1402" s="2">
        <v>0.09</v>
      </c>
      <c r="K1402" s="2">
        <f t="shared" si="197"/>
        <v>0.09</v>
      </c>
      <c r="L1402" s="2">
        <f t="shared" si="198"/>
        <v>0</v>
      </c>
      <c r="N1402" s="4">
        <v>0.01</v>
      </c>
      <c r="O1402" s="5">
        <v>5.88</v>
      </c>
      <c r="P1402" s="6">
        <v>7.0000000000000007E-2</v>
      </c>
      <c r="Q1402" s="5">
        <v>31.0275</v>
      </c>
      <c r="R1402" s="7">
        <v>0.01</v>
      </c>
      <c r="S1402" s="5">
        <v>2.5425</v>
      </c>
      <c r="AV1402" s="5" t="str">
        <f t="shared" si="203"/>
        <v/>
      </c>
      <c r="AX1402" s="5" t="str">
        <f t="shared" si="204"/>
        <v/>
      </c>
      <c r="AZ1402" s="5" t="str">
        <f t="shared" si="205"/>
        <v/>
      </c>
      <c r="BC1402" s="5">
        <f t="shared" si="195"/>
        <v>39.449999999999996</v>
      </c>
      <c r="BD1402" s="11">
        <f t="shared" si="199"/>
        <v>1.3876638033202531E-3</v>
      </c>
      <c r="BE1402" s="5">
        <f t="shared" si="196"/>
        <v>1.3876638033202533</v>
      </c>
    </row>
    <row r="1403" spans="1:57" x14ac:dyDescent="0.3">
      <c r="A1403" s="1" t="s">
        <v>816</v>
      </c>
      <c r="B1403" s="1" t="s">
        <v>1064</v>
      </c>
      <c r="C1403" s="1" t="s">
        <v>812</v>
      </c>
      <c r="D1403" s="1" t="s">
        <v>813</v>
      </c>
      <c r="E1403" s="1" t="s">
        <v>68</v>
      </c>
      <c r="F1403" s="1" t="s">
        <v>161</v>
      </c>
      <c r="G1403" s="1" t="s">
        <v>64</v>
      </c>
      <c r="H1403" s="1" t="s">
        <v>792</v>
      </c>
      <c r="I1403" s="2">
        <v>174.33</v>
      </c>
      <c r="J1403" s="2">
        <v>0.06</v>
      </c>
      <c r="K1403" s="2">
        <f t="shared" si="197"/>
        <v>0.06</v>
      </c>
      <c r="L1403" s="2">
        <f t="shared" si="198"/>
        <v>0</v>
      </c>
      <c r="R1403" s="7">
        <v>0.06</v>
      </c>
      <c r="S1403" s="5">
        <v>15.255000000000001</v>
      </c>
      <c r="AV1403" s="5" t="str">
        <f t="shared" si="203"/>
        <v/>
      </c>
      <c r="AX1403" s="5" t="str">
        <f t="shared" si="204"/>
        <v/>
      </c>
      <c r="AZ1403" s="5" t="str">
        <f t="shared" si="205"/>
        <v/>
      </c>
      <c r="BC1403" s="5">
        <f t="shared" si="195"/>
        <v>15.255000000000001</v>
      </c>
      <c r="BD1403" s="11">
        <f t="shared" si="199"/>
        <v>5.365985125386683E-4</v>
      </c>
      <c r="BE1403" s="5">
        <f t="shared" si="196"/>
        <v>0.5365985125386683</v>
      </c>
    </row>
    <row r="1404" spans="1:57" x14ac:dyDescent="0.3">
      <c r="A1404" s="1" t="s">
        <v>816</v>
      </c>
      <c r="B1404" s="1" t="s">
        <v>1064</v>
      </c>
      <c r="C1404" s="1" t="s">
        <v>812</v>
      </c>
      <c r="D1404" s="1" t="s">
        <v>813</v>
      </c>
      <c r="E1404" s="1" t="s">
        <v>82</v>
      </c>
      <c r="F1404" s="1" t="s">
        <v>161</v>
      </c>
      <c r="G1404" s="1" t="s">
        <v>64</v>
      </c>
      <c r="H1404" s="1" t="s">
        <v>792</v>
      </c>
      <c r="I1404" s="2">
        <v>174.33</v>
      </c>
      <c r="J1404" s="2">
        <v>27.26</v>
      </c>
      <c r="K1404" s="2">
        <f t="shared" si="197"/>
        <v>27.259999999999998</v>
      </c>
      <c r="L1404" s="2">
        <f t="shared" si="198"/>
        <v>0</v>
      </c>
      <c r="P1404" s="6">
        <v>24.31</v>
      </c>
      <c r="Q1404" s="5">
        <v>10775.407499999999</v>
      </c>
      <c r="R1404" s="7">
        <v>2.95</v>
      </c>
      <c r="S1404" s="5">
        <v>750.03750000000002</v>
      </c>
      <c r="AV1404" s="5" t="str">
        <f t="shared" si="203"/>
        <v/>
      </c>
      <c r="AX1404" s="5" t="str">
        <f t="shared" si="204"/>
        <v/>
      </c>
      <c r="AZ1404" s="5" t="str">
        <f t="shared" si="205"/>
        <v/>
      </c>
      <c r="BC1404" s="5">
        <f t="shared" si="195"/>
        <v>11525.445</v>
      </c>
      <c r="BD1404" s="11">
        <f t="shared" si="199"/>
        <v>0.40541046498500366</v>
      </c>
      <c r="BE1404" s="5">
        <f t="shared" si="196"/>
        <v>405.41046498500367</v>
      </c>
    </row>
    <row r="1405" spans="1:57" x14ac:dyDescent="0.3">
      <c r="A1405" s="1" t="s">
        <v>816</v>
      </c>
      <c r="B1405" s="1" t="s">
        <v>1064</v>
      </c>
      <c r="C1405" s="1" t="s">
        <v>812</v>
      </c>
      <c r="D1405" s="1" t="s">
        <v>813</v>
      </c>
      <c r="E1405" s="1" t="s">
        <v>83</v>
      </c>
      <c r="F1405" s="1" t="s">
        <v>161</v>
      </c>
      <c r="G1405" s="1" t="s">
        <v>64</v>
      </c>
      <c r="H1405" s="1" t="s">
        <v>792</v>
      </c>
      <c r="I1405" s="2">
        <v>174.33</v>
      </c>
      <c r="J1405" s="2">
        <v>26.67</v>
      </c>
      <c r="K1405" s="2">
        <f t="shared" si="197"/>
        <v>26.659999999999997</v>
      </c>
      <c r="L1405" s="2">
        <f t="shared" si="198"/>
        <v>0</v>
      </c>
      <c r="N1405" s="4">
        <v>1.44</v>
      </c>
      <c r="O1405" s="5">
        <v>846.71999999999991</v>
      </c>
      <c r="P1405" s="6">
        <v>10.61</v>
      </c>
      <c r="Q1405" s="5">
        <v>4702.8824999999997</v>
      </c>
      <c r="R1405" s="7">
        <v>14.29</v>
      </c>
      <c r="S1405" s="5">
        <v>3633.2325000000001</v>
      </c>
      <c r="T1405" s="8">
        <v>0.32</v>
      </c>
      <c r="U1405" s="5">
        <v>24.48</v>
      </c>
      <c r="AV1405" s="5" t="str">
        <f t="shared" si="203"/>
        <v/>
      </c>
      <c r="AX1405" s="5" t="str">
        <f t="shared" si="204"/>
        <v/>
      </c>
      <c r="AZ1405" s="5" t="str">
        <f t="shared" si="205"/>
        <v/>
      </c>
      <c r="BC1405" s="5">
        <f t="shared" si="195"/>
        <v>9207.3149999999987</v>
      </c>
      <c r="BD1405" s="11">
        <f t="shared" si="199"/>
        <v>0.32386965148967345</v>
      </c>
      <c r="BE1405" s="5">
        <f t="shared" si="196"/>
        <v>323.8696514896734</v>
      </c>
    </row>
    <row r="1406" spans="1:57" x14ac:dyDescent="0.3">
      <c r="A1406" s="1" t="s">
        <v>818</v>
      </c>
      <c r="B1406" s="1" t="s">
        <v>817</v>
      </c>
      <c r="C1406" s="1" t="s">
        <v>812</v>
      </c>
      <c r="D1406" s="1" t="s">
        <v>813</v>
      </c>
      <c r="E1406" s="1" t="s">
        <v>68</v>
      </c>
      <c r="F1406" s="1" t="s">
        <v>161</v>
      </c>
      <c r="G1406" s="1" t="s">
        <v>64</v>
      </c>
      <c r="H1406" s="1" t="s">
        <v>792</v>
      </c>
      <c r="I1406" s="2">
        <v>25</v>
      </c>
      <c r="J1406" s="2">
        <v>0.03</v>
      </c>
      <c r="K1406" s="2">
        <f t="shared" si="197"/>
        <v>0.03</v>
      </c>
      <c r="L1406" s="2">
        <f t="shared" si="198"/>
        <v>0</v>
      </c>
      <c r="R1406" s="7">
        <v>0.03</v>
      </c>
      <c r="S1406" s="5">
        <v>7.6275000000000004</v>
      </c>
      <c r="AV1406" s="5" t="str">
        <f t="shared" si="203"/>
        <v/>
      </c>
      <c r="AX1406" s="5" t="str">
        <f t="shared" si="204"/>
        <v/>
      </c>
      <c r="AZ1406" s="5" t="str">
        <f t="shared" si="205"/>
        <v/>
      </c>
      <c r="BC1406" s="5">
        <f t="shared" si="195"/>
        <v>7.6275000000000004</v>
      </c>
      <c r="BD1406" s="11">
        <f t="shared" si="199"/>
        <v>2.6829925626933415E-4</v>
      </c>
      <c r="BE1406" s="5">
        <f t="shared" si="196"/>
        <v>0.26829925626933415</v>
      </c>
    </row>
    <row r="1407" spans="1:57" x14ac:dyDescent="0.3">
      <c r="A1407" s="1" t="s">
        <v>818</v>
      </c>
      <c r="B1407" s="1" t="s">
        <v>817</v>
      </c>
      <c r="C1407" s="1" t="s">
        <v>812</v>
      </c>
      <c r="D1407" s="1" t="s">
        <v>813</v>
      </c>
      <c r="E1407" s="1" t="s">
        <v>82</v>
      </c>
      <c r="F1407" s="1" t="s">
        <v>161</v>
      </c>
      <c r="G1407" s="1" t="s">
        <v>64</v>
      </c>
      <c r="H1407" s="1" t="s">
        <v>792</v>
      </c>
      <c r="I1407" s="2">
        <v>25</v>
      </c>
      <c r="J1407" s="2">
        <v>12.5</v>
      </c>
      <c r="K1407" s="2">
        <f t="shared" si="197"/>
        <v>12.5</v>
      </c>
      <c r="L1407" s="2">
        <f t="shared" si="198"/>
        <v>0</v>
      </c>
      <c r="P1407" s="6">
        <v>7.82</v>
      </c>
      <c r="Q1407" s="5">
        <v>3466.2150000000001</v>
      </c>
      <c r="R1407" s="7">
        <v>4.68</v>
      </c>
      <c r="S1407" s="5">
        <v>1189.8900000000001</v>
      </c>
      <c r="AV1407" s="5" t="str">
        <f t="shared" si="203"/>
        <v/>
      </c>
      <c r="AX1407" s="5" t="str">
        <f t="shared" si="204"/>
        <v/>
      </c>
      <c r="AZ1407" s="5" t="str">
        <f t="shared" si="205"/>
        <v/>
      </c>
      <c r="BC1407" s="5">
        <f t="shared" si="195"/>
        <v>4656.1050000000005</v>
      </c>
      <c r="BD1407" s="11">
        <f t="shared" si="199"/>
        <v>0.1637796799229011</v>
      </c>
      <c r="BE1407" s="5">
        <f t="shared" si="196"/>
        <v>163.7796799229011</v>
      </c>
    </row>
    <row r="1408" spans="1:57" x14ac:dyDescent="0.3">
      <c r="A1408" s="1" t="s">
        <v>818</v>
      </c>
      <c r="B1408" s="1" t="s">
        <v>817</v>
      </c>
      <c r="C1408" s="1" t="s">
        <v>812</v>
      </c>
      <c r="D1408" s="1" t="s">
        <v>813</v>
      </c>
      <c r="E1408" s="1" t="s">
        <v>83</v>
      </c>
      <c r="F1408" s="1" t="s">
        <v>161</v>
      </c>
      <c r="G1408" s="1" t="s">
        <v>64</v>
      </c>
      <c r="H1408" s="1" t="s">
        <v>792</v>
      </c>
      <c r="I1408" s="2">
        <v>25</v>
      </c>
      <c r="J1408" s="2">
        <v>12.22</v>
      </c>
      <c r="K1408" s="2">
        <f t="shared" si="197"/>
        <v>12.21</v>
      </c>
      <c r="L1408" s="2">
        <f t="shared" si="198"/>
        <v>0</v>
      </c>
      <c r="N1408" s="4">
        <v>0.23</v>
      </c>
      <c r="O1408" s="5">
        <v>135.24</v>
      </c>
      <c r="P1408" s="6">
        <v>4.5999999999999996</v>
      </c>
      <c r="Q1408" s="5">
        <v>2038.95</v>
      </c>
      <c r="R1408" s="7">
        <v>3.99</v>
      </c>
      <c r="S1408" s="5">
        <v>1014.4575</v>
      </c>
      <c r="T1408" s="8">
        <v>3.39</v>
      </c>
      <c r="U1408" s="5">
        <v>259.33499999999998</v>
      </c>
      <c r="AV1408" s="5" t="str">
        <f t="shared" si="203"/>
        <v/>
      </c>
      <c r="AX1408" s="5" t="str">
        <f t="shared" si="204"/>
        <v/>
      </c>
      <c r="AZ1408" s="5" t="str">
        <f t="shared" si="205"/>
        <v/>
      </c>
      <c r="BC1408" s="5">
        <f t="shared" si="195"/>
        <v>3447.9825000000001</v>
      </c>
      <c r="BD1408" s="11">
        <f t="shared" si="199"/>
        <v>0.1212836631110691</v>
      </c>
      <c r="BE1408" s="5">
        <f t="shared" si="196"/>
        <v>121.28366311106909</v>
      </c>
    </row>
    <row r="1409" spans="1:57" x14ac:dyDescent="0.3">
      <c r="A1409" s="1" t="s">
        <v>819</v>
      </c>
      <c r="B1409" s="1" t="s">
        <v>820</v>
      </c>
      <c r="C1409" s="1" t="s">
        <v>821</v>
      </c>
      <c r="D1409" s="1" t="s">
        <v>370</v>
      </c>
      <c r="E1409" s="1" t="s">
        <v>82</v>
      </c>
      <c r="F1409" s="1" t="s">
        <v>161</v>
      </c>
      <c r="G1409" s="1" t="s">
        <v>64</v>
      </c>
      <c r="H1409" s="1" t="s">
        <v>792</v>
      </c>
      <c r="I1409" s="2">
        <v>158</v>
      </c>
      <c r="J1409" s="2">
        <v>7.0000000000000007E-2</v>
      </c>
      <c r="K1409" s="2">
        <f t="shared" si="197"/>
        <v>0.06</v>
      </c>
      <c r="L1409" s="2">
        <f t="shared" si="198"/>
        <v>0</v>
      </c>
      <c r="P1409" s="6">
        <v>0.03</v>
      </c>
      <c r="Q1409" s="5">
        <v>13.297499999999999</v>
      </c>
      <c r="R1409" s="7">
        <v>0.03</v>
      </c>
      <c r="S1409" s="5">
        <v>7.6275000000000004</v>
      </c>
      <c r="AV1409" s="5" t="str">
        <f t="shared" si="203"/>
        <v/>
      </c>
      <c r="AX1409" s="5" t="str">
        <f t="shared" si="204"/>
        <v/>
      </c>
      <c r="AZ1409" s="5" t="str">
        <f t="shared" si="205"/>
        <v/>
      </c>
      <c r="BC1409" s="5">
        <f t="shared" si="195"/>
        <v>20.925000000000001</v>
      </c>
      <c r="BD1409" s="11">
        <f t="shared" si="199"/>
        <v>7.3604220746454501E-4</v>
      </c>
      <c r="BE1409" s="5">
        <f t="shared" si="196"/>
        <v>0.73604220746454507</v>
      </c>
    </row>
    <row r="1410" spans="1:57" x14ac:dyDescent="0.3">
      <c r="A1410" s="1" t="s">
        <v>819</v>
      </c>
      <c r="B1410" s="1" t="s">
        <v>820</v>
      </c>
      <c r="C1410" s="1" t="s">
        <v>821</v>
      </c>
      <c r="D1410" s="1" t="s">
        <v>370</v>
      </c>
      <c r="E1410" s="1" t="s">
        <v>83</v>
      </c>
      <c r="F1410" s="1" t="s">
        <v>161</v>
      </c>
      <c r="G1410" s="1" t="s">
        <v>64</v>
      </c>
      <c r="H1410" s="1" t="s">
        <v>792</v>
      </c>
      <c r="I1410" s="2">
        <v>158</v>
      </c>
      <c r="J1410" s="2">
        <v>7.0000000000000007E-2</v>
      </c>
      <c r="K1410" s="2">
        <f t="shared" si="197"/>
        <v>0.06</v>
      </c>
      <c r="L1410" s="2">
        <f t="shared" si="198"/>
        <v>0</v>
      </c>
      <c r="P1410" s="6">
        <v>0.03</v>
      </c>
      <c r="Q1410" s="5">
        <v>13.297499999999999</v>
      </c>
      <c r="R1410" s="7">
        <v>0.03</v>
      </c>
      <c r="S1410" s="5">
        <v>7.6275000000000004</v>
      </c>
      <c r="AV1410" s="5" t="str">
        <f t="shared" si="203"/>
        <v/>
      </c>
      <c r="AX1410" s="5" t="str">
        <f t="shared" si="204"/>
        <v/>
      </c>
      <c r="AZ1410" s="5" t="str">
        <f t="shared" si="205"/>
        <v/>
      </c>
      <c r="BC1410" s="5">
        <f t="shared" ref="BC1410:BC1473" si="206">SUM(O1410,Q1410,S1410,U1410,AE1410,AG1410,AI1410,AM1410,AP1410,AR1410,AT1410,W1410,Y1410,AA1410,AC1410,AK1410)</f>
        <v>20.925000000000001</v>
      </c>
      <c r="BD1410" s="11">
        <f t="shared" si="199"/>
        <v>7.3604220746454501E-4</v>
      </c>
      <c r="BE1410" s="5">
        <f t="shared" ref="BE1410:BE1473" si="207">(BD1410/100)*$BE$1</f>
        <v>0.73604220746454507</v>
      </c>
    </row>
    <row r="1411" spans="1:57" x14ac:dyDescent="0.3">
      <c r="A1411" s="1" t="s">
        <v>819</v>
      </c>
      <c r="B1411" s="1" t="s">
        <v>820</v>
      </c>
      <c r="C1411" s="1" t="s">
        <v>821</v>
      </c>
      <c r="D1411" s="1" t="s">
        <v>370</v>
      </c>
      <c r="E1411" s="1" t="s">
        <v>109</v>
      </c>
      <c r="F1411" s="1" t="s">
        <v>161</v>
      </c>
      <c r="G1411" s="1" t="s">
        <v>64</v>
      </c>
      <c r="H1411" s="1" t="s">
        <v>792</v>
      </c>
      <c r="I1411" s="2">
        <v>158</v>
      </c>
      <c r="J1411" s="2">
        <v>38.82</v>
      </c>
      <c r="K1411" s="2">
        <f t="shared" ref="K1411:K1474" si="208">SUM(N1411,P1411,R1411,T1411,AD1411,AF1411,AH1411,AL1411,AO1411,AQ1411,AS1411,V1411,X1411,Z1411,AB1411,AJ1411)</f>
        <v>38.82</v>
      </c>
      <c r="L1411" s="2">
        <f t="shared" ref="L1411:L1474" si="209">SUM(M1411,AN1411,AU1411,AW1411,AY1411,BA1411,BB1411)</f>
        <v>0</v>
      </c>
      <c r="P1411" s="6">
        <v>10.54</v>
      </c>
      <c r="Q1411" s="5">
        <v>4671.8549999999996</v>
      </c>
      <c r="R1411" s="7">
        <v>20.67</v>
      </c>
      <c r="S1411" s="5">
        <v>5255.3475000000008</v>
      </c>
      <c r="T1411" s="8">
        <v>7.61</v>
      </c>
      <c r="U1411" s="5">
        <v>582.16500000000008</v>
      </c>
      <c r="AV1411" s="5" t="str">
        <f t="shared" si="203"/>
        <v/>
      </c>
      <c r="AX1411" s="5" t="str">
        <f t="shared" si="204"/>
        <v/>
      </c>
      <c r="AZ1411" s="5" t="str">
        <f t="shared" si="205"/>
        <v/>
      </c>
      <c r="BC1411" s="5">
        <f t="shared" si="206"/>
        <v>10509.3675</v>
      </c>
      <c r="BD1411" s="11">
        <f t="shared" ref="BD1411:BD1474" si="210">(BC1411/$BC$1991)*100</f>
        <v>0.36966967998834632</v>
      </c>
      <c r="BE1411" s="5">
        <f t="shared" si="207"/>
        <v>369.66967998834633</v>
      </c>
    </row>
    <row r="1412" spans="1:57" x14ac:dyDescent="0.3">
      <c r="A1412" s="1" t="s">
        <v>819</v>
      </c>
      <c r="B1412" s="1" t="s">
        <v>820</v>
      </c>
      <c r="C1412" s="1" t="s">
        <v>821</v>
      </c>
      <c r="D1412" s="1" t="s">
        <v>370</v>
      </c>
      <c r="E1412" s="1" t="s">
        <v>120</v>
      </c>
      <c r="F1412" s="1" t="s">
        <v>161</v>
      </c>
      <c r="G1412" s="1" t="s">
        <v>64</v>
      </c>
      <c r="H1412" s="1" t="s">
        <v>792</v>
      </c>
      <c r="I1412" s="2">
        <v>158</v>
      </c>
      <c r="J1412" s="2">
        <v>39.68</v>
      </c>
      <c r="K1412" s="2">
        <f t="shared" si="208"/>
        <v>39.68</v>
      </c>
      <c r="L1412" s="2">
        <f t="shared" si="209"/>
        <v>0</v>
      </c>
      <c r="P1412" s="6">
        <v>7.4</v>
      </c>
      <c r="Q1412" s="5">
        <v>3280.05</v>
      </c>
      <c r="R1412" s="7">
        <v>26.72</v>
      </c>
      <c r="S1412" s="5">
        <v>6793.5599999999986</v>
      </c>
      <c r="T1412" s="8">
        <v>5.56</v>
      </c>
      <c r="U1412" s="5">
        <v>425.34</v>
      </c>
      <c r="AV1412" s="5" t="str">
        <f t="shared" si="203"/>
        <v/>
      </c>
      <c r="AX1412" s="5" t="str">
        <f t="shared" si="204"/>
        <v/>
      </c>
      <c r="AZ1412" s="5" t="str">
        <f t="shared" si="205"/>
        <v/>
      </c>
      <c r="BC1412" s="5">
        <f t="shared" si="206"/>
        <v>10498.949999999999</v>
      </c>
      <c r="BD1412" s="11">
        <f t="shared" si="210"/>
        <v>0.36930324177108165</v>
      </c>
      <c r="BE1412" s="5">
        <f t="shared" si="207"/>
        <v>369.30324177108167</v>
      </c>
    </row>
    <row r="1413" spans="1:57" x14ac:dyDescent="0.3">
      <c r="A1413" s="1" t="s">
        <v>819</v>
      </c>
      <c r="B1413" s="1" t="s">
        <v>820</v>
      </c>
      <c r="C1413" s="1" t="s">
        <v>821</v>
      </c>
      <c r="D1413" s="1" t="s">
        <v>370</v>
      </c>
      <c r="E1413" s="1" t="s">
        <v>69</v>
      </c>
      <c r="F1413" s="1" t="s">
        <v>161</v>
      </c>
      <c r="G1413" s="1" t="s">
        <v>64</v>
      </c>
      <c r="H1413" s="1" t="s">
        <v>792</v>
      </c>
      <c r="I1413" s="2">
        <v>158</v>
      </c>
      <c r="J1413" s="2">
        <v>0.09</v>
      </c>
      <c r="K1413" s="2">
        <f t="shared" si="208"/>
        <v>0.09</v>
      </c>
      <c r="L1413" s="2">
        <f t="shared" si="209"/>
        <v>0</v>
      </c>
      <c r="P1413" s="6">
        <v>0.05</v>
      </c>
      <c r="Q1413" s="5">
        <v>22.162500000000001</v>
      </c>
      <c r="R1413" s="7">
        <v>0.04</v>
      </c>
      <c r="S1413" s="5">
        <v>10.17</v>
      </c>
      <c r="AV1413" s="5" t="str">
        <f t="shared" si="203"/>
        <v/>
      </c>
      <c r="AX1413" s="5" t="str">
        <f t="shared" si="204"/>
        <v/>
      </c>
      <c r="AZ1413" s="5" t="str">
        <f t="shared" si="205"/>
        <v/>
      </c>
      <c r="BC1413" s="5">
        <f t="shared" si="206"/>
        <v>32.332500000000003</v>
      </c>
      <c r="BD1413" s="11">
        <f t="shared" si="210"/>
        <v>1.1373039270177973E-3</v>
      </c>
      <c r="BE1413" s="5">
        <f t="shared" si="207"/>
        <v>1.1373039270177974</v>
      </c>
    </row>
    <row r="1414" spans="1:57" x14ac:dyDescent="0.3">
      <c r="A1414" s="1" t="s">
        <v>819</v>
      </c>
      <c r="B1414" s="1" t="s">
        <v>820</v>
      </c>
      <c r="C1414" s="1" t="s">
        <v>821</v>
      </c>
      <c r="D1414" s="1" t="s">
        <v>370</v>
      </c>
      <c r="E1414" s="1" t="s">
        <v>96</v>
      </c>
      <c r="F1414" s="1" t="s">
        <v>161</v>
      </c>
      <c r="G1414" s="1" t="s">
        <v>64</v>
      </c>
      <c r="H1414" s="1" t="s">
        <v>792</v>
      </c>
      <c r="I1414" s="2">
        <v>158</v>
      </c>
      <c r="J1414" s="2">
        <v>0.09</v>
      </c>
      <c r="K1414" s="2">
        <f t="shared" si="208"/>
        <v>0.09</v>
      </c>
      <c r="L1414" s="2">
        <f t="shared" si="209"/>
        <v>0</v>
      </c>
      <c r="R1414" s="7">
        <v>0.03</v>
      </c>
      <c r="S1414" s="5">
        <v>7.6275000000000004</v>
      </c>
      <c r="T1414" s="8">
        <v>0.06</v>
      </c>
      <c r="U1414" s="5">
        <v>4.59</v>
      </c>
      <c r="AV1414" s="5" t="str">
        <f t="shared" si="203"/>
        <v/>
      </c>
      <c r="AX1414" s="5" t="str">
        <f t="shared" si="204"/>
        <v/>
      </c>
      <c r="AZ1414" s="5" t="str">
        <f t="shared" si="205"/>
        <v/>
      </c>
      <c r="BC1414" s="5">
        <f t="shared" si="206"/>
        <v>12.217500000000001</v>
      </c>
      <c r="BD1414" s="11">
        <f t="shared" si="210"/>
        <v>4.2975367597123434E-4</v>
      </c>
      <c r="BE1414" s="5">
        <f t="shared" si="207"/>
        <v>0.42975367597123437</v>
      </c>
    </row>
    <row r="1415" spans="1:57" x14ac:dyDescent="0.3">
      <c r="A1415" s="1" t="s">
        <v>819</v>
      </c>
      <c r="B1415" s="1" t="s">
        <v>820</v>
      </c>
      <c r="C1415" s="1" t="s">
        <v>821</v>
      </c>
      <c r="D1415" s="1" t="s">
        <v>370</v>
      </c>
      <c r="E1415" s="1" t="s">
        <v>101</v>
      </c>
      <c r="F1415" s="1" t="s">
        <v>161</v>
      </c>
      <c r="G1415" s="1" t="s">
        <v>64</v>
      </c>
      <c r="H1415" s="1" t="s">
        <v>792</v>
      </c>
      <c r="I1415" s="2">
        <v>158</v>
      </c>
      <c r="J1415" s="2">
        <v>38.99</v>
      </c>
      <c r="K1415" s="2">
        <f t="shared" si="208"/>
        <v>38.99</v>
      </c>
      <c r="L1415" s="2">
        <f t="shared" si="209"/>
        <v>0</v>
      </c>
      <c r="R1415" s="7">
        <v>3.57</v>
      </c>
      <c r="S1415" s="5">
        <v>907.67250000000001</v>
      </c>
      <c r="T1415" s="8">
        <v>35.42</v>
      </c>
      <c r="U1415" s="5">
        <v>2709.63</v>
      </c>
      <c r="AV1415" s="5" t="str">
        <f t="shared" si="203"/>
        <v/>
      </c>
      <c r="AX1415" s="5" t="str">
        <f t="shared" si="204"/>
        <v/>
      </c>
      <c r="AZ1415" s="5" t="str">
        <f t="shared" si="205"/>
        <v/>
      </c>
      <c r="BC1415" s="5">
        <f t="shared" si="206"/>
        <v>3617.3025000000002</v>
      </c>
      <c r="BD1415" s="11">
        <f t="shared" si="210"/>
        <v>0.1272395372600725</v>
      </c>
      <c r="BE1415" s="5">
        <f t="shared" si="207"/>
        <v>127.2395372600725</v>
      </c>
    </row>
    <row r="1416" spans="1:57" x14ac:dyDescent="0.3">
      <c r="A1416" s="1" t="s">
        <v>819</v>
      </c>
      <c r="B1416" s="1" t="s">
        <v>820</v>
      </c>
      <c r="C1416" s="1" t="s">
        <v>821</v>
      </c>
      <c r="D1416" s="1" t="s">
        <v>370</v>
      </c>
      <c r="E1416" s="1" t="s">
        <v>84</v>
      </c>
      <c r="F1416" s="1" t="s">
        <v>161</v>
      </c>
      <c r="G1416" s="1" t="s">
        <v>64</v>
      </c>
      <c r="H1416" s="1" t="s">
        <v>792</v>
      </c>
      <c r="I1416" s="2">
        <v>158</v>
      </c>
      <c r="J1416" s="2">
        <v>38.380000000000003</v>
      </c>
      <c r="K1416" s="2">
        <f t="shared" si="208"/>
        <v>38.369999999999997</v>
      </c>
      <c r="L1416" s="2">
        <f t="shared" si="209"/>
        <v>0</v>
      </c>
      <c r="P1416" s="6">
        <v>1.51</v>
      </c>
      <c r="Q1416" s="5">
        <v>669.3075</v>
      </c>
      <c r="R1416" s="7">
        <v>3.45</v>
      </c>
      <c r="S1416" s="5">
        <v>877.16250000000002</v>
      </c>
      <c r="T1416" s="8">
        <v>33.409999999999997</v>
      </c>
      <c r="U1416" s="5">
        <v>2555.8649999999998</v>
      </c>
      <c r="AV1416" s="5" t="str">
        <f t="shared" si="203"/>
        <v/>
      </c>
      <c r="AX1416" s="5" t="str">
        <f t="shared" si="204"/>
        <v/>
      </c>
      <c r="AZ1416" s="5" t="str">
        <f t="shared" si="205"/>
        <v/>
      </c>
      <c r="BC1416" s="5">
        <f t="shared" si="206"/>
        <v>4102.335</v>
      </c>
      <c r="BD1416" s="11">
        <f t="shared" si="210"/>
        <v>0.14430067905180713</v>
      </c>
      <c r="BE1416" s="5">
        <f t="shared" si="207"/>
        <v>144.30067905180712</v>
      </c>
    </row>
    <row r="1417" spans="1:57" x14ac:dyDescent="0.3">
      <c r="A1417" s="1" t="s">
        <v>822</v>
      </c>
      <c r="B1417" s="1" t="s">
        <v>823</v>
      </c>
      <c r="C1417" s="1" t="s">
        <v>824</v>
      </c>
      <c r="D1417" s="1" t="s">
        <v>825</v>
      </c>
      <c r="E1417" s="1" t="s">
        <v>66</v>
      </c>
      <c r="F1417" s="1" t="s">
        <v>176</v>
      </c>
      <c r="G1417" s="1" t="s">
        <v>64</v>
      </c>
      <c r="H1417" s="1" t="s">
        <v>792</v>
      </c>
      <c r="I1417" s="2">
        <v>160</v>
      </c>
      <c r="J1417" s="2">
        <v>0.06</v>
      </c>
      <c r="K1417" s="2">
        <f t="shared" si="208"/>
        <v>0.06</v>
      </c>
      <c r="L1417" s="2">
        <f t="shared" si="209"/>
        <v>0</v>
      </c>
      <c r="AJ1417" s="2">
        <v>0.06</v>
      </c>
      <c r="AK1417" s="5">
        <v>5.2325999999999997</v>
      </c>
      <c r="AV1417" s="5" t="str">
        <f t="shared" si="203"/>
        <v/>
      </c>
      <c r="AX1417" s="5" t="str">
        <f t="shared" si="204"/>
        <v/>
      </c>
      <c r="AZ1417" s="5" t="str">
        <f t="shared" si="205"/>
        <v/>
      </c>
      <c r="BC1417" s="5">
        <f t="shared" si="206"/>
        <v>5.2325999999999997</v>
      </c>
      <c r="BD1417" s="11">
        <f t="shared" si="210"/>
        <v>1.8405803846016622E-4</v>
      </c>
      <c r="BE1417" s="5">
        <f t="shared" si="207"/>
        <v>0.18405803846016625</v>
      </c>
    </row>
    <row r="1418" spans="1:57" x14ac:dyDescent="0.3">
      <c r="A1418" s="1" t="s">
        <v>822</v>
      </c>
      <c r="B1418" s="1" t="s">
        <v>823</v>
      </c>
      <c r="C1418" s="1" t="s">
        <v>824</v>
      </c>
      <c r="D1418" s="1" t="s">
        <v>825</v>
      </c>
      <c r="E1418" s="1" t="s">
        <v>68</v>
      </c>
      <c r="F1418" s="1" t="s">
        <v>176</v>
      </c>
      <c r="G1418" s="1" t="s">
        <v>64</v>
      </c>
      <c r="H1418" s="1" t="s">
        <v>792</v>
      </c>
      <c r="I1418" s="2">
        <v>160</v>
      </c>
      <c r="J1418" s="2">
        <v>7.0000000000000007E-2</v>
      </c>
      <c r="K1418" s="2">
        <f t="shared" si="208"/>
        <v>7.0000000000000007E-2</v>
      </c>
      <c r="L1418" s="2">
        <f t="shared" si="209"/>
        <v>0</v>
      </c>
      <c r="AJ1418" s="2">
        <v>7.0000000000000007E-2</v>
      </c>
      <c r="AK1418" s="5">
        <v>6.1047000000000002</v>
      </c>
      <c r="AV1418" s="5" t="str">
        <f t="shared" si="203"/>
        <v/>
      </c>
      <c r="AX1418" s="5" t="str">
        <f t="shared" si="204"/>
        <v/>
      </c>
      <c r="AZ1418" s="5" t="str">
        <f t="shared" si="205"/>
        <v/>
      </c>
      <c r="BC1418" s="5">
        <f t="shared" si="206"/>
        <v>6.1047000000000002</v>
      </c>
      <c r="BD1418" s="11">
        <f t="shared" si="210"/>
        <v>2.1473437820352726E-4</v>
      </c>
      <c r="BE1418" s="5">
        <f t="shared" si="207"/>
        <v>0.21473437820352725</v>
      </c>
    </row>
    <row r="1419" spans="1:57" x14ac:dyDescent="0.3">
      <c r="A1419" s="1" t="s">
        <v>822</v>
      </c>
      <c r="B1419" s="1" t="s">
        <v>823</v>
      </c>
      <c r="C1419" s="1" t="s">
        <v>824</v>
      </c>
      <c r="D1419" s="1" t="s">
        <v>825</v>
      </c>
      <c r="E1419" s="1" t="s">
        <v>69</v>
      </c>
      <c r="F1419" s="1" t="s">
        <v>176</v>
      </c>
      <c r="G1419" s="1" t="s">
        <v>64</v>
      </c>
      <c r="H1419" s="1" t="s">
        <v>792</v>
      </c>
      <c r="I1419" s="2">
        <v>160</v>
      </c>
      <c r="J1419" s="2">
        <v>39.29</v>
      </c>
      <c r="K1419" s="2">
        <f t="shared" si="208"/>
        <v>32.79</v>
      </c>
      <c r="L1419" s="2">
        <f t="shared" si="209"/>
        <v>0</v>
      </c>
      <c r="AJ1419" s="2">
        <v>32.79</v>
      </c>
      <c r="AK1419" s="5">
        <v>2859.6158999999998</v>
      </c>
      <c r="AV1419" s="5" t="str">
        <f t="shared" si="203"/>
        <v/>
      </c>
      <c r="AX1419" s="5" t="str">
        <f t="shared" si="204"/>
        <v/>
      </c>
      <c r="AZ1419" s="5" t="str">
        <f t="shared" si="205"/>
        <v/>
      </c>
      <c r="BC1419" s="5">
        <f t="shared" si="206"/>
        <v>2859.6158999999998</v>
      </c>
      <c r="BD1419" s="11">
        <f t="shared" si="210"/>
        <v>0.10058771801848083</v>
      </c>
      <c r="BE1419" s="5">
        <f t="shared" si="207"/>
        <v>100.58771801848083</v>
      </c>
    </row>
    <row r="1420" spans="1:57" x14ac:dyDescent="0.3">
      <c r="A1420" s="1" t="s">
        <v>822</v>
      </c>
      <c r="B1420" s="1" t="s">
        <v>823</v>
      </c>
      <c r="C1420" s="1" t="s">
        <v>824</v>
      </c>
      <c r="D1420" s="1" t="s">
        <v>825</v>
      </c>
      <c r="E1420" s="1" t="s">
        <v>132</v>
      </c>
      <c r="F1420" s="1" t="s">
        <v>176</v>
      </c>
      <c r="G1420" s="1" t="s">
        <v>64</v>
      </c>
      <c r="H1420" s="1" t="s">
        <v>792</v>
      </c>
      <c r="I1420" s="2">
        <v>160</v>
      </c>
      <c r="J1420" s="2">
        <v>37.159999999999997</v>
      </c>
      <c r="K1420" s="2">
        <f t="shared" si="208"/>
        <v>21.56</v>
      </c>
      <c r="L1420" s="2">
        <f t="shared" si="209"/>
        <v>0</v>
      </c>
      <c r="AJ1420" s="2">
        <v>21.56</v>
      </c>
      <c r="AK1420" s="5">
        <v>1880.2475999999999</v>
      </c>
      <c r="AV1420" s="5" t="str">
        <f t="shared" si="203"/>
        <v/>
      </c>
      <c r="AX1420" s="5" t="str">
        <f t="shared" si="204"/>
        <v/>
      </c>
      <c r="AZ1420" s="5" t="str">
        <f t="shared" si="205"/>
        <v/>
      </c>
      <c r="BC1420" s="5">
        <f t="shared" si="206"/>
        <v>1880.2475999999999</v>
      </c>
      <c r="BD1420" s="11">
        <f t="shared" si="210"/>
        <v>6.61381884866864E-2</v>
      </c>
      <c r="BE1420" s="5">
        <f t="shared" si="207"/>
        <v>66.138188486686403</v>
      </c>
    </row>
    <row r="1421" spans="1:57" x14ac:dyDescent="0.3">
      <c r="A1421" s="1" t="s">
        <v>822</v>
      </c>
      <c r="B1421" s="1" t="s">
        <v>823</v>
      </c>
      <c r="C1421" s="1" t="s">
        <v>824</v>
      </c>
      <c r="D1421" s="1" t="s">
        <v>825</v>
      </c>
      <c r="E1421" s="1" t="s">
        <v>96</v>
      </c>
      <c r="F1421" s="1" t="s">
        <v>176</v>
      </c>
      <c r="G1421" s="1" t="s">
        <v>64</v>
      </c>
      <c r="H1421" s="1" t="s">
        <v>792</v>
      </c>
      <c r="I1421" s="2">
        <v>160</v>
      </c>
      <c r="J1421" s="2">
        <v>40.4</v>
      </c>
      <c r="K1421" s="2">
        <f t="shared" si="208"/>
        <v>0.03</v>
      </c>
      <c r="L1421" s="2">
        <f t="shared" si="209"/>
        <v>0</v>
      </c>
      <c r="AJ1421" s="2">
        <v>0.03</v>
      </c>
      <c r="AK1421" s="5">
        <v>2.6162999999999998</v>
      </c>
      <c r="AV1421" s="5" t="str">
        <f t="shared" si="203"/>
        <v/>
      </c>
      <c r="AX1421" s="5" t="str">
        <f t="shared" si="204"/>
        <v/>
      </c>
      <c r="AZ1421" s="5" t="str">
        <f t="shared" si="205"/>
        <v/>
      </c>
      <c r="BC1421" s="5">
        <f t="shared" si="206"/>
        <v>2.6162999999999998</v>
      </c>
      <c r="BD1421" s="11">
        <f t="shared" si="210"/>
        <v>9.2029019230083112E-5</v>
      </c>
      <c r="BE1421" s="5">
        <f t="shared" si="207"/>
        <v>9.2029019230083123E-2</v>
      </c>
    </row>
    <row r="1422" spans="1:57" x14ac:dyDescent="0.3">
      <c r="A1422" s="1" t="s">
        <v>826</v>
      </c>
      <c r="B1422" s="1" t="s">
        <v>807</v>
      </c>
      <c r="C1422" s="1" t="s">
        <v>808</v>
      </c>
      <c r="D1422" s="1" t="s">
        <v>809</v>
      </c>
      <c r="E1422" s="1" t="s">
        <v>67</v>
      </c>
      <c r="F1422" s="1" t="s">
        <v>176</v>
      </c>
      <c r="G1422" s="1" t="s">
        <v>64</v>
      </c>
      <c r="H1422" s="1" t="s">
        <v>792</v>
      </c>
      <c r="I1422" s="2">
        <v>158</v>
      </c>
      <c r="J1422" s="2">
        <v>39.11</v>
      </c>
      <c r="K1422" s="2">
        <f t="shared" si="208"/>
        <v>39.11</v>
      </c>
      <c r="L1422" s="2">
        <f t="shared" si="209"/>
        <v>0</v>
      </c>
      <c r="AJ1422" s="2">
        <v>39.11</v>
      </c>
      <c r="AK1422" s="5">
        <v>3410.7831000000001</v>
      </c>
      <c r="AV1422" s="5" t="str">
        <f t="shared" si="203"/>
        <v/>
      </c>
      <c r="AX1422" s="5" t="str">
        <f t="shared" si="204"/>
        <v/>
      </c>
      <c r="AZ1422" s="5" t="str">
        <f t="shared" si="205"/>
        <v/>
      </c>
      <c r="BC1422" s="5">
        <f t="shared" si="206"/>
        <v>3410.7831000000001</v>
      </c>
      <c r="BD1422" s="11">
        <f t="shared" si="210"/>
        <v>0.11997516473628501</v>
      </c>
      <c r="BE1422" s="5">
        <f t="shared" si="207"/>
        <v>119.97516473628501</v>
      </c>
    </row>
    <row r="1423" spans="1:57" x14ac:dyDescent="0.3">
      <c r="A1423" s="1" t="s">
        <v>826</v>
      </c>
      <c r="B1423" s="1" t="s">
        <v>807</v>
      </c>
      <c r="C1423" s="1" t="s">
        <v>808</v>
      </c>
      <c r="D1423" s="1" t="s">
        <v>809</v>
      </c>
      <c r="E1423" s="1" t="s">
        <v>62</v>
      </c>
      <c r="F1423" s="1" t="s">
        <v>176</v>
      </c>
      <c r="G1423" s="1" t="s">
        <v>64</v>
      </c>
      <c r="H1423" s="1" t="s">
        <v>792</v>
      </c>
      <c r="I1423" s="2">
        <v>158</v>
      </c>
      <c r="J1423" s="2">
        <v>37.200000000000003</v>
      </c>
      <c r="K1423" s="2">
        <f t="shared" si="208"/>
        <v>37.200000000000003</v>
      </c>
      <c r="L1423" s="2">
        <f t="shared" si="209"/>
        <v>0</v>
      </c>
      <c r="AJ1423" s="2">
        <v>37.200000000000003</v>
      </c>
      <c r="AK1423" s="5">
        <v>3244.212</v>
      </c>
      <c r="AV1423" s="5" t="str">
        <f t="shared" si="203"/>
        <v/>
      </c>
      <c r="AX1423" s="5" t="str">
        <f t="shared" si="204"/>
        <v/>
      </c>
      <c r="AZ1423" s="5" t="str">
        <f t="shared" si="205"/>
        <v/>
      </c>
      <c r="BC1423" s="5">
        <f t="shared" si="206"/>
        <v>3244.212</v>
      </c>
      <c r="BD1423" s="11">
        <f t="shared" si="210"/>
        <v>0.11411598384530307</v>
      </c>
      <c r="BE1423" s="5">
        <f t="shared" si="207"/>
        <v>114.11598384530306</v>
      </c>
    </row>
    <row r="1424" spans="1:57" x14ac:dyDescent="0.3">
      <c r="A1424" s="1" t="s">
        <v>826</v>
      </c>
      <c r="B1424" s="1" t="s">
        <v>807</v>
      </c>
      <c r="C1424" s="1" t="s">
        <v>808</v>
      </c>
      <c r="D1424" s="1" t="s">
        <v>809</v>
      </c>
      <c r="E1424" s="1" t="s">
        <v>66</v>
      </c>
      <c r="F1424" s="1" t="s">
        <v>176</v>
      </c>
      <c r="G1424" s="1" t="s">
        <v>64</v>
      </c>
      <c r="H1424" s="1" t="s">
        <v>792</v>
      </c>
      <c r="I1424" s="2">
        <v>158</v>
      </c>
      <c r="J1424" s="2">
        <v>37.5</v>
      </c>
      <c r="K1424" s="2">
        <f t="shared" si="208"/>
        <v>37.5</v>
      </c>
      <c r="L1424" s="2">
        <f t="shared" si="209"/>
        <v>0</v>
      </c>
      <c r="AJ1424" s="2">
        <v>37.5</v>
      </c>
      <c r="AK1424" s="5">
        <v>3270.375</v>
      </c>
      <c r="AV1424" s="5" t="str">
        <f t="shared" si="203"/>
        <v/>
      </c>
      <c r="AX1424" s="5" t="str">
        <f t="shared" si="204"/>
        <v/>
      </c>
      <c r="AZ1424" s="5" t="str">
        <f t="shared" si="205"/>
        <v/>
      </c>
      <c r="BC1424" s="5">
        <f t="shared" si="206"/>
        <v>3270.375</v>
      </c>
      <c r="BD1424" s="11">
        <f t="shared" si="210"/>
        <v>0.1150362740376039</v>
      </c>
      <c r="BE1424" s="5">
        <f t="shared" si="207"/>
        <v>115.03627403760389</v>
      </c>
    </row>
    <row r="1425" spans="1:57" x14ac:dyDescent="0.3">
      <c r="A1425" s="1" t="s">
        <v>826</v>
      </c>
      <c r="B1425" s="1" t="s">
        <v>807</v>
      </c>
      <c r="C1425" s="1" t="s">
        <v>808</v>
      </c>
      <c r="D1425" s="1" t="s">
        <v>809</v>
      </c>
      <c r="E1425" s="1" t="s">
        <v>68</v>
      </c>
      <c r="F1425" s="1" t="s">
        <v>176</v>
      </c>
      <c r="G1425" s="1" t="s">
        <v>64</v>
      </c>
      <c r="H1425" s="1" t="s">
        <v>792</v>
      </c>
      <c r="I1425" s="2">
        <v>158</v>
      </c>
      <c r="J1425" s="2">
        <v>39.53</v>
      </c>
      <c r="K1425" s="2">
        <f t="shared" si="208"/>
        <v>39.4</v>
      </c>
      <c r="L1425" s="2">
        <f t="shared" si="209"/>
        <v>0</v>
      </c>
      <c r="AJ1425" s="2">
        <v>39.4</v>
      </c>
      <c r="AK1425" s="5">
        <v>3436.0740000000001</v>
      </c>
      <c r="AV1425" s="5" t="str">
        <f t="shared" si="203"/>
        <v/>
      </c>
      <c r="AX1425" s="5" t="str">
        <f t="shared" si="204"/>
        <v/>
      </c>
      <c r="AZ1425" s="5" t="str">
        <f t="shared" si="205"/>
        <v/>
      </c>
      <c r="BC1425" s="5">
        <f t="shared" si="206"/>
        <v>3436.0740000000001</v>
      </c>
      <c r="BD1425" s="11">
        <f t="shared" si="210"/>
        <v>0.12086477858884248</v>
      </c>
      <c r="BE1425" s="5">
        <f t="shared" si="207"/>
        <v>120.86477858884248</v>
      </c>
    </row>
    <row r="1426" spans="1:57" x14ac:dyDescent="0.3">
      <c r="A1426" s="1" t="s">
        <v>827</v>
      </c>
      <c r="B1426" s="1" t="s">
        <v>803</v>
      </c>
      <c r="C1426" s="1" t="s">
        <v>804</v>
      </c>
      <c r="D1426" s="1" t="s">
        <v>805</v>
      </c>
      <c r="E1426" s="1" t="s">
        <v>81</v>
      </c>
      <c r="F1426" s="1" t="s">
        <v>176</v>
      </c>
      <c r="G1426" s="1" t="s">
        <v>64</v>
      </c>
      <c r="H1426" s="1" t="s">
        <v>792</v>
      </c>
      <c r="I1426" s="2">
        <v>80</v>
      </c>
      <c r="J1426" s="2">
        <v>39.520000000000003</v>
      </c>
      <c r="K1426" s="2">
        <f t="shared" si="208"/>
        <v>39.53</v>
      </c>
      <c r="L1426" s="2">
        <f t="shared" si="209"/>
        <v>0</v>
      </c>
      <c r="N1426" s="4">
        <v>4.3499999999999996</v>
      </c>
      <c r="O1426" s="5">
        <v>2557.8000000000002</v>
      </c>
      <c r="P1426" s="6">
        <v>18.149999999999999</v>
      </c>
      <c r="Q1426" s="5">
        <v>8044.9874999999993</v>
      </c>
      <c r="R1426" s="7">
        <v>0.53</v>
      </c>
      <c r="S1426" s="5">
        <v>134.7525</v>
      </c>
      <c r="AJ1426" s="2">
        <v>16.5</v>
      </c>
      <c r="AK1426" s="5">
        <v>1438.9649999999999</v>
      </c>
      <c r="AV1426" s="5" t="str">
        <f t="shared" si="203"/>
        <v/>
      </c>
      <c r="AX1426" s="5" t="str">
        <f t="shared" si="204"/>
        <v/>
      </c>
      <c r="AZ1426" s="5" t="str">
        <f t="shared" si="205"/>
        <v/>
      </c>
      <c r="BC1426" s="5">
        <f t="shared" si="206"/>
        <v>12176.504999999999</v>
      </c>
      <c r="BD1426" s="11">
        <f t="shared" si="210"/>
        <v>0.42831166639919094</v>
      </c>
      <c r="BE1426" s="5">
        <f t="shared" si="207"/>
        <v>428.31166639919093</v>
      </c>
    </row>
    <row r="1427" spans="1:57" x14ac:dyDescent="0.3">
      <c r="A1427" s="1" t="s">
        <v>827</v>
      </c>
      <c r="B1427" s="1" t="s">
        <v>803</v>
      </c>
      <c r="C1427" s="1" t="s">
        <v>804</v>
      </c>
      <c r="D1427" s="1" t="s">
        <v>805</v>
      </c>
      <c r="E1427" s="1" t="s">
        <v>67</v>
      </c>
      <c r="F1427" s="1" t="s">
        <v>176</v>
      </c>
      <c r="G1427" s="1" t="s">
        <v>64</v>
      </c>
      <c r="H1427" s="1" t="s">
        <v>792</v>
      </c>
      <c r="I1427" s="2">
        <v>80</v>
      </c>
      <c r="J1427" s="2">
        <v>0.09</v>
      </c>
      <c r="K1427" s="2">
        <f t="shared" si="208"/>
        <v>0.09</v>
      </c>
      <c r="L1427" s="2">
        <f t="shared" si="209"/>
        <v>0</v>
      </c>
      <c r="AJ1427" s="2">
        <v>0.09</v>
      </c>
      <c r="AK1427" s="5">
        <v>7.8489000000000004</v>
      </c>
      <c r="AV1427" s="5" t="str">
        <f t="shared" si="203"/>
        <v/>
      </c>
      <c r="AX1427" s="5" t="str">
        <f t="shared" si="204"/>
        <v/>
      </c>
      <c r="AZ1427" s="5" t="str">
        <f t="shared" si="205"/>
        <v/>
      </c>
      <c r="BC1427" s="5">
        <f t="shared" si="206"/>
        <v>7.8489000000000004</v>
      </c>
      <c r="BD1427" s="11">
        <f t="shared" si="210"/>
        <v>2.7608705769024933E-4</v>
      </c>
      <c r="BE1427" s="5">
        <f t="shared" si="207"/>
        <v>0.27608705769024933</v>
      </c>
    </row>
    <row r="1428" spans="1:57" x14ac:dyDescent="0.3">
      <c r="A1428" s="1" t="s">
        <v>827</v>
      </c>
      <c r="B1428" s="1" t="s">
        <v>803</v>
      </c>
      <c r="C1428" s="1" t="s">
        <v>804</v>
      </c>
      <c r="D1428" s="1" t="s">
        <v>805</v>
      </c>
      <c r="E1428" s="1" t="s">
        <v>68</v>
      </c>
      <c r="F1428" s="1" t="s">
        <v>176</v>
      </c>
      <c r="G1428" s="1" t="s">
        <v>64</v>
      </c>
      <c r="H1428" s="1" t="s">
        <v>792</v>
      </c>
      <c r="I1428" s="2">
        <v>80</v>
      </c>
      <c r="J1428" s="2">
        <v>0.09</v>
      </c>
      <c r="K1428" s="2">
        <f t="shared" si="208"/>
        <v>0.08</v>
      </c>
      <c r="L1428" s="2">
        <f t="shared" si="209"/>
        <v>0</v>
      </c>
      <c r="AJ1428" s="2">
        <v>0.08</v>
      </c>
      <c r="AK1428" s="5">
        <v>6.9767999999999999</v>
      </c>
      <c r="AV1428" s="5" t="str">
        <f t="shared" si="203"/>
        <v/>
      </c>
      <c r="AX1428" s="5" t="str">
        <f t="shared" si="204"/>
        <v/>
      </c>
      <c r="AZ1428" s="5" t="str">
        <f t="shared" si="205"/>
        <v/>
      </c>
      <c r="BC1428" s="5">
        <f t="shared" si="206"/>
        <v>6.9767999999999999</v>
      </c>
      <c r="BD1428" s="11">
        <f t="shared" si="210"/>
        <v>2.454107179468883E-4</v>
      </c>
      <c r="BE1428" s="5">
        <f t="shared" si="207"/>
        <v>0.24541071794688829</v>
      </c>
    </row>
    <row r="1429" spans="1:57" x14ac:dyDescent="0.3">
      <c r="A1429" s="1" t="s">
        <v>827</v>
      </c>
      <c r="B1429" s="1" t="s">
        <v>803</v>
      </c>
      <c r="C1429" s="1" t="s">
        <v>804</v>
      </c>
      <c r="D1429" s="1" t="s">
        <v>805</v>
      </c>
      <c r="E1429" s="1" t="s">
        <v>82</v>
      </c>
      <c r="F1429" s="1" t="s">
        <v>176</v>
      </c>
      <c r="G1429" s="1" t="s">
        <v>64</v>
      </c>
      <c r="H1429" s="1" t="s">
        <v>792</v>
      </c>
      <c r="I1429" s="2">
        <v>80</v>
      </c>
      <c r="J1429" s="2">
        <v>39.58</v>
      </c>
      <c r="K1429" s="2">
        <f t="shared" si="208"/>
        <v>38.620000000000005</v>
      </c>
      <c r="L1429" s="2">
        <f t="shared" si="209"/>
        <v>0</v>
      </c>
      <c r="P1429" s="6">
        <v>1.63</v>
      </c>
      <c r="Q1429" s="5">
        <v>722.49749999999995</v>
      </c>
      <c r="R1429" s="7">
        <v>12.05</v>
      </c>
      <c r="S1429" s="5">
        <v>3063.7125000000001</v>
      </c>
      <c r="T1429" s="8">
        <v>5.82</v>
      </c>
      <c r="U1429" s="5">
        <v>445.23</v>
      </c>
      <c r="AJ1429" s="2">
        <v>19.12</v>
      </c>
      <c r="AK1429" s="5">
        <v>1667.4552000000001</v>
      </c>
      <c r="AV1429" s="5" t="str">
        <f t="shared" si="203"/>
        <v/>
      </c>
      <c r="AX1429" s="5" t="str">
        <f t="shared" si="204"/>
        <v/>
      </c>
      <c r="AZ1429" s="5" t="str">
        <f t="shared" si="205"/>
        <v/>
      </c>
      <c r="BC1429" s="5">
        <f t="shared" si="206"/>
        <v>5898.8952000000008</v>
      </c>
      <c r="BD1429" s="11">
        <f t="shared" si="210"/>
        <v>0.20749514191684632</v>
      </c>
      <c r="BE1429" s="5">
        <f t="shared" si="207"/>
        <v>207.49514191684631</v>
      </c>
    </row>
    <row r="1430" spans="1:57" x14ac:dyDescent="0.3">
      <c r="A1430" s="1" t="s">
        <v>828</v>
      </c>
      <c r="B1430" s="1" t="s">
        <v>803</v>
      </c>
      <c r="C1430" s="1" t="s">
        <v>804</v>
      </c>
      <c r="D1430" s="1" t="s">
        <v>805</v>
      </c>
      <c r="E1430" s="1" t="s">
        <v>80</v>
      </c>
      <c r="F1430" s="1" t="s">
        <v>176</v>
      </c>
      <c r="G1430" s="1" t="s">
        <v>64</v>
      </c>
      <c r="H1430" s="1" t="s">
        <v>792</v>
      </c>
      <c r="I1430" s="2">
        <v>80</v>
      </c>
      <c r="J1430" s="2">
        <v>39.07</v>
      </c>
      <c r="K1430" s="2">
        <f t="shared" si="208"/>
        <v>39.07</v>
      </c>
      <c r="L1430" s="2">
        <f t="shared" si="209"/>
        <v>0</v>
      </c>
      <c r="N1430" s="4">
        <v>15.49</v>
      </c>
      <c r="O1430" s="5">
        <v>9108.1200000000008</v>
      </c>
      <c r="P1430" s="6">
        <v>22.91</v>
      </c>
      <c r="Q1430" s="5">
        <v>10154.8575</v>
      </c>
      <c r="R1430" s="7">
        <v>0.67</v>
      </c>
      <c r="S1430" s="5">
        <v>170.3475</v>
      </c>
      <c r="AV1430" s="5" t="str">
        <f t="shared" si="203"/>
        <v/>
      </c>
      <c r="AX1430" s="5" t="str">
        <f t="shared" si="204"/>
        <v/>
      </c>
      <c r="AZ1430" s="5" t="str">
        <f t="shared" si="205"/>
        <v/>
      </c>
      <c r="BC1430" s="5">
        <f t="shared" si="206"/>
        <v>19433.325000000001</v>
      </c>
      <c r="BD1430" s="11">
        <f t="shared" si="210"/>
        <v>0.68357215920554026</v>
      </c>
      <c r="BE1430" s="5">
        <f t="shared" si="207"/>
        <v>683.57215920554029</v>
      </c>
    </row>
    <row r="1431" spans="1:57" x14ac:dyDescent="0.3">
      <c r="A1431" s="1" t="s">
        <v>828</v>
      </c>
      <c r="B1431" s="1" t="s">
        <v>803</v>
      </c>
      <c r="C1431" s="1" t="s">
        <v>804</v>
      </c>
      <c r="D1431" s="1" t="s">
        <v>805</v>
      </c>
      <c r="E1431" s="1" t="s">
        <v>81</v>
      </c>
      <c r="F1431" s="1" t="s">
        <v>176</v>
      </c>
      <c r="G1431" s="1" t="s">
        <v>64</v>
      </c>
      <c r="H1431" s="1" t="s">
        <v>792</v>
      </c>
      <c r="I1431" s="2">
        <v>80</v>
      </c>
      <c r="J1431" s="2">
        <v>0.09</v>
      </c>
      <c r="K1431" s="2">
        <f t="shared" si="208"/>
        <v>0.09</v>
      </c>
      <c r="L1431" s="2">
        <f t="shared" si="209"/>
        <v>0</v>
      </c>
      <c r="N1431" s="4">
        <v>0.01</v>
      </c>
      <c r="O1431" s="5">
        <v>5.88</v>
      </c>
      <c r="P1431" s="6">
        <v>0.08</v>
      </c>
      <c r="Q1431" s="5">
        <v>35.46</v>
      </c>
      <c r="AV1431" s="5" t="str">
        <f t="shared" si="203"/>
        <v/>
      </c>
      <c r="AX1431" s="5" t="str">
        <f t="shared" si="204"/>
        <v/>
      </c>
      <c r="AZ1431" s="5" t="str">
        <f t="shared" si="205"/>
        <v/>
      </c>
      <c r="BC1431" s="5">
        <f t="shared" si="206"/>
        <v>41.34</v>
      </c>
      <c r="BD1431" s="11">
        <f t="shared" si="210"/>
        <v>1.4541450349622124E-3</v>
      </c>
      <c r="BE1431" s="5">
        <f t="shared" si="207"/>
        <v>1.4541450349622123</v>
      </c>
    </row>
    <row r="1432" spans="1:57" x14ac:dyDescent="0.3">
      <c r="A1432" s="1" t="s">
        <v>828</v>
      </c>
      <c r="B1432" s="1" t="s">
        <v>803</v>
      </c>
      <c r="C1432" s="1" t="s">
        <v>804</v>
      </c>
      <c r="D1432" s="1" t="s">
        <v>805</v>
      </c>
      <c r="E1432" s="1" t="s">
        <v>82</v>
      </c>
      <c r="F1432" s="1" t="s">
        <v>176</v>
      </c>
      <c r="G1432" s="1" t="s">
        <v>64</v>
      </c>
      <c r="H1432" s="1" t="s">
        <v>792</v>
      </c>
      <c r="I1432" s="2">
        <v>80</v>
      </c>
      <c r="J1432" s="2">
        <v>0.09</v>
      </c>
      <c r="K1432" s="2">
        <f t="shared" si="208"/>
        <v>0.09</v>
      </c>
      <c r="L1432" s="2">
        <f t="shared" si="209"/>
        <v>0</v>
      </c>
      <c r="R1432" s="7">
        <v>0.06</v>
      </c>
      <c r="S1432" s="5">
        <v>15.255000000000001</v>
      </c>
      <c r="T1432" s="8">
        <v>0.03</v>
      </c>
      <c r="U1432" s="5">
        <v>2.2949999999999999</v>
      </c>
      <c r="AV1432" s="5" t="str">
        <f t="shared" si="203"/>
        <v/>
      </c>
      <c r="AX1432" s="5" t="str">
        <f t="shared" si="204"/>
        <v/>
      </c>
      <c r="AZ1432" s="5" t="str">
        <f t="shared" si="205"/>
        <v/>
      </c>
      <c r="BC1432" s="5">
        <f t="shared" si="206"/>
        <v>17.55</v>
      </c>
      <c r="BD1432" s="11">
        <f t="shared" si="210"/>
        <v>6.1732572238961834E-4</v>
      </c>
      <c r="BE1432" s="5">
        <f t="shared" si="207"/>
        <v>0.61732572238961836</v>
      </c>
    </row>
    <row r="1433" spans="1:57" x14ac:dyDescent="0.3">
      <c r="A1433" s="1" t="s">
        <v>828</v>
      </c>
      <c r="B1433" s="1" t="s">
        <v>803</v>
      </c>
      <c r="C1433" s="1" t="s">
        <v>804</v>
      </c>
      <c r="D1433" s="1" t="s">
        <v>805</v>
      </c>
      <c r="E1433" s="1" t="s">
        <v>83</v>
      </c>
      <c r="F1433" s="1" t="s">
        <v>176</v>
      </c>
      <c r="G1433" s="1" t="s">
        <v>64</v>
      </c>
      <c r="H1433" s="1" t="s">
        <v>792</v>
      </c>
      <c r="I1433" s="2">
        <v>80</v>
      </c>
      <c r="J1433" s="2">
        <v>38.76</v>
      </c>
      <c r="K1433" s="2">
        <f t="shared" si="208"/>
        <v>38.760000000000005</v>
      </c>
      <c r="L1433" s="2">
        <f t="shared" si="209"/>
        <v>0</v>
      </c>
      <c r="N1433" s="4">
        <v>0.84</v>
      </c>
      <c r="O1433" s="5">
        <v>493.92</v>
      </c>
      <c r="P1433" s="6">
        <v>19.21</v>
      </c>
      <c r="Q1433" s="5">
        <v>8514.8325000000004</v>
      </c>
      <c r="R1433" s="7">
        <v>16.260000000000002</v>
      </c>
      <c r="S1433" s="5">
        <v>4134.1049999999996</v>
      </c>
      <c r="T1433" s="8">
        <v>2.4500000000000002</v>
      </c>
      <c r="U1433" s="5">
        <v>187.42500000000001</v>
      </c>
      <c r="AV1433" s="5" t="str">
        <f t="shared" si="203"/>
        <v/>
      </c>
      <c r="AX1433" s="5" t="str">
        <f t="shared" si="204"/>
        <v/>
      </c>
      <c r="AZ1433" s="5" t="str">
        <f t="shared" si="205"/>
        <v/>
      </c>
      <c r="BC1433" s="5">
        <f t="shared" si="206"/>
        <v>13330.282499999999</v>
      </c>
      <c r="BD1433" s="11">
        <f t="shared" si="210"/>
        <v>0.46889608398690524</v>
      </c>
      <c r="BE1433" s="5">
        <f t="shared" si="207"/>
        <v>468.89608398690524</v>
      </c>
    </row>
    <row r="1434" spans="1:57" x14ac:dyDescent="0.3">
      <c r="A1434" s="1" t="s">
        <v>829</v>
      </c>
      <c r="B1434" s="1" t="s">
        <v>823</v>
      </c>
      <c r="C1434" s="1" t="s">
        <v>824</v>
      </c>
      <c r="D1434" s="1" t="s">
        <v>825</v>
      </c>
      <c r="E1434" s="1" t="s">
        <v>84</v>
      </c>
      <c r="F1434" s="1" t="s">
        <v>176</v>
      </c>
      <c r="G1434" s="1" t="s">
        <v>64</v>
      </c>
      <c r="H1434" s="1" t="s">
        <v>792</v>
      </c>
      <c r="I1434" s="2">
        <v>160</v>
      </c>
      <c r="J1434" s="2">
        <v>39.46</v>
      </c>
      <c r="K1434" s="2">
        <f t="shared" si="208"/>
        <v>4.51</v>
      </c>
      <c r="L1434" s="2">
        <f t="shared" si="209"/>
        <v>0</v>
      </c>
      <c r="N1434" s="4">
        <v>0.78</v>
      </c>
      <c r="O1434" s="5">
        <v>458.64</v>
      </c>
      <c r="P1434" s="6">
        <v>3.65</v>
      </c>
      <c r="Q1434" s="5">
        <v>1617.8625</v>
      </c>
      <c r="R1434" s="7">
        <v>0.08</v>
      </c>
      <c r="S1434" s="5">
        <v>20.34</v>
      </c>
      <c r="AV1434" s="5" t="str">
        <f t="shared" si="203"/>
        <v/>
      </c>
      <c r="AX1434" s="5" t="str">
        <f t="shared" si="204"/>
        <v/>
      </c>
      <c r="AZ1434" s="5" t="str">
        <f t="shared" si="205"/>
        <v/>
      </c>
      <c r="BC1434" s="5">
        <f t="shared" si="206"/>
        <v>2096.8425000000002</v>
      </c>
      <c r="BD1434" s="11">
        <f t="shared" si="210"/>
        <v>7.3756969290584257E-2</v>
      </c>
      <c r="BE1434" s="5">
        <f t="shared" si="207"/>
        <v>73.756969290584266</v>
      </c>
    </row>
    <row r="1435" spans="1:57" x14ac:dyDescent="0.3">
      <c r="A1435" s="1" t="s">
        <v>829</v>
      </c>
      <c r="B1435" s="1" t="s">
        <v>823</v>
      </c>
      <c r="C1435" s="1" t="s">
        <v>824</v>
      </c>
      <c r="D1435" s="1" t="s">
        <v>825</v>
      </c>
      <c r="E1435" s="1" t="s">
        <v>82</v>
      </c>
      <c r="F1435" s="1" t="s">
        <v>176</v>
      </c>
      <c r="G1435" s="1" t="s">
        <v>64</v>
      </c>
      <c r="H1435" s="1" t="s">
        <v>792</v>
      </c>
      <c r="I1435" s="2">
        <v>160</v>
      </c>
      <c r="J1435" s="2">
        <v>7.0000000000000007E-2</v>
      </c>
      <c r="K1435" s="2">
        <f t="shared" si="208"/>
        <v>0.03</v>
      </c>
      <c r="L1435" s="2">
        <f t="shared" si="209"/>
        <v>0</v>
      </c>
      <c r="T1435" s="8">
        <v>0.03</v>
      </c>
      <c r="U1435" s="5">
        <v>2.2949999999999999</v>
      </c>
      <c r="AV1435" s="5" t="str">
        <f t="shared" si="203"/>
        <v/>
      </c>
      <c r="AX1435" s="5" t="str">
        <f t="shared" si="204"/>
        <v/>
      </c>
      <c r="AZ1435" s="5" t="str">
        <f t="shared" si="205"/>
        <v/>
      </c>
      <c r="BC1435" s="5">
        <f t="shared" si="206"/>
        <v>2.2949999999999999</v>
      </c>
      <c r="BD1435" s="11">
        <f t="shared" si="210"/>
        <v>8.0727209850950095E-5</v>
      </c>
      <c r="BE1435" s="5">
        <f t="shared" si="207"/>
        <v>8.0727209850950096E-2</v>
      </c>
    </row>
    <row r="1436" spans="1:57" x14ac:dyDescent="0.3">
      <c r="A1436" s="1" t="s">
        <v>829</v>
      </c>
      <c r="B1436" s="1" t="s">
        <v>823</v>
      </c>
      <c r="C1436" s="1" t="s">
        <v>824</v>
      </c>
      <c r="D1436" s="1" t="s">
        <v>825</v>
      </c>
      <c r="E1436" s="1" t="s">
        <v>101</v>
      </c>
      <c r="F1436" s="1" t="s">
        <v>176</v>
      </c>
      <c r="G1436" s="1" t="s">
        <v>64</v>
      </c>
      <c r="H1436" s="1" t="s">
        <v>792</v>
      </c>
      <c r="I1436" s="2">
        <v>160</v>
      </c>
      <c r="J1436" s="2">
        <v>40.32</v>
      </c>
      <c r="K1436" s="2">
        <f t="shared" si="208"/>
        <v>0.22</v>
      </c>
      <c r="L1436" s="2">
        <f t="shared" si="209"/>
        <v>0</v>
      </c>
      <c r="AJ1436" s="2">
        <v>0.22</v>
      </c>
      <c r="AK1436" s="5">
        <v>19.186199999999999</v>
      </c>
      <c r="AV1436" s="5" t="str">
        <f t="shared" si="203"/>
        <v/>
      </c>
      <c r="AX1436" s="5" t="str">
        <f t="shared" si="204"/>
        <v/>
      </c>
      <c r="AZ1436" s="5" t="str">
        <f t="shared" si="205"/>
        <v/>
      </c>
      <c r="BC1436" s="5">
        <f t="shared" si="206"/>
        <v>19.186199999999999</v>
      </c>
      <c r="BD1436" s="11">
        <f t="shared" si="210"/>
        <v>6.7487947435394282E-4</v>
      </c>
      <c r="BE1436" s="5">
        <f t="shared" si="207"/>
        <v>0.6748794743539428</v>
      </c>
    </row>
    <row r="1437" spans="1:57" x14ac:dyDescent="0.3">
      <c r="A1437" s="1" t="s">
        <v>829</v>
      </c>
      <c r="B1437" s="1" t="s">
        <v>823</v>
      </c>
      <c r="C1437" s="1" t="s">
        <v>824</v>
      </c>
      <c r="D1437" s="1" t="s">
        <v>825</v>
      </c>
      <c r="E1437" s="1" t="s">
        <v>83</v>
      </c>
      <c r="F1437" s="1" t="s">
        <v>176</v>
      </c>
      <c r="G1437" s="1" t="s">
        <v>64</v>
      </c>
      <c r="H1437" s="1" t="s">
        <v>792</v>
      </c>
      <c r="I1437" s="2">
        <v>160</v>
      </c>
      <c r="J1437" s="2">
        <v>7.0000000000000007E-2</v>
      </c>
      <c r="K1437" s="2">
        <f t="shared" si="208"/>
        <v>7.0000000000000007E-2</v>
      </c>
      <c r="L1437" s="2">
        <f t="shared" si="209"/>
        <v>0</v>
      </c>
      <c r="N1437" s="4">
        <v>0.01</v>
      </c>
      <c r="O1437" s="5">
        <v>5.88</v>
      </c>
      <c r="P1437" s="6">
        <v>0.02</v>
      </c>
      <c r="Q1437" s="5">
        <v>8.8650000000000002</v>
      </c>
      <c r="R1437" s="7">
        <v>0.04</v>
      </c>
      <c r="S1437" s="5">
        <v>10.17</v>
      </c>
      <c r="AV1437" s="5" t="str">
        <f t="shared" si="203"/>
        <v/>
      </c>
      <c r="AX1437" s="5" t="str">
        <f t="shared" si="204"/>
        <v/>
      </c>
      <c r="AZ1437" s="5" t="str">
        <f t="shared" si="205"/>
        <v/>
      </c>
      <c r="BC1437" s="5">
        <f t="shared" si="206"/>
        <v>24.914999999999999</v>
      </c>
      <c r="BD1437" s="11">
        <f t="shared" si="210"/>
        <v>8.7639147426423598E-4</v>
      </c>
      <c r="BE1437" s="5">
        <f t="shared" si="207"/>
        <v>0.87639147426423591</v>
      </c>
    </row>
    <row r="1438" spans="1:57" x14ac:dyDescent="0.3">
      <c r="A1438" s="1" t="s">
        <v>829</v>
      </c>
      <c r="B1438" s="1" t="s">
        <v>823</v>
      </c>
      <c r="C1438" s="1" t="s">
        <v>824</v>
      </c>
      <c r="D1438" s="1" t="s">
        <v>825</v>
      </c>
      <c r="E1438" s="1" t="s">
        <v>109</v>
      </c>
      <c r="F1438" s="1" t="s">
        <v>176</v>
      </c>
      <c r="G1438" s="1" t="s">
        <v>64</v>
      </c>
      <c r="H1438" s="1" t="s">
        <v>792</v>
      </c>
      <c r="I1438" s="2">
        <v>160</v>
      </c>
      <c r="J1438" s="2">
        <v>38.11</v>
      </c>
      <c r="K1438" s="2">
        <f t="shared" si="208"/>
        <v>31.9</v>
      </c>
      <c r="L1438" s="2">
        <f t="shared" si="209"/>
        <v>0</v>
      </c>
      <c r="N1438" s="4">
        <v>2.61</v>
      </c>
      <c r="O1438" s="5">
        <v>1534.68</v>
      </c>
      <c r="P1438" s="6">
        <v>10.050000000000001</v>
      </c>
      <c r="Q1438" s="5">
        <v>4454.6625000000004</v>
      </c>
      <c r="R1438" s="7">
        <v>9.68</v>
      </c>
      <c r="S1438" s="5">
        <v>2461.14</v>
      </c>
      <c r="T1438" s="8">
        <v>9.56</v>
      </c>
      <c r="U1438" s="5">
        <v>731.34</v>
      </c>
      <c r="AV1438" s="5" t="str">
        <f t="shared" si="203"/>
        <v/>
      </c>
      <c r="AX1438" s="5" t="str">
        <f t="shared" si="204"/>
        <v/>
      </c>
      <c r="AZ1438" s="5" t="str">
        <f t="shared" si="205"/>
        <v/>
      </c>
      <c r="BC1438" s="5">
        <f t="shared" si="206"/>
        <v>9181.8225000000002</v>
      </c>
      <c r="BD1438" s="11">
        <f t="shared" si="210"/>
        <v>0.32297294630574086</v>
      </c>
      <c r="BE1438" s="5">
        <f t="shared" si="207"/>
        <v>322.97294630574083</v>
      </c>
    </row>
    <row r="1439" spans="1:57" x14ac:dyDescent="0.3">
      <c r="A1439" s="1" t="s">
        <v>829</v>
      </c>
      <c r="B1439" s="1" t="s">
        <v>823</v>
      </c>
      <c r="C1439" s="1" t="s">
        <v>824</v>
      </c>
      <c r="D1439" s="1" t="s">
        <v>825</v>
      </c>
      <c r="E1439" s="1" t="s">
        <v>120</v>
      </c>
      <c r="F1439" s="1" t="s">
        <v>176</v>
      </c>
      <c r="G1439" s="1" t="s">
        <v>64</v>
      </c>
      <c r="H1439" s="1" t="s">
        <v>792</v>
      </c>
      <c r="I1439" s="2">
        <v>160</v>
      </c>
      <c r="J1439" s="2">
        <v>39.14</v>
      </c>
      <c r="K1439" s="2">
        <f t="shared" si="208"/>
        <v>12.32</v>
      </c>
      <c r="L1439" s="2">
        <f t="shared" si="209"/>
        <v>0</v>
      </c>
      <c r="R1439" s="7">
        <v>0.67</v>
      </c>
      <c r="S1439" s="5">
        <v>170.3475</v>
      </c>
      <c r="T1439" s="8">
        <v>7.1</v>
      </c>
      <c r="U1439" s="5">
        <v>543.15</v>
      </c>
      <c r="AJ1439" s="2">
        <v>4.55</v>
      </c>
      <c r="AK1439" s="5">
        <v>396.80549999999988</v>
      </c>
      <c r="AV1439" s="5" t="str">
        <f t="shared" si="203"/>
        <v/>
      </c>
      <c r="AX1439" s="5" t="str">
        <f t="shared" si="204"/>
        <v/>
      </c>
      <c r="AZ1439" s="5" t="str">
        <f t="shared" si="205"/>
        <v/>
      </c>
      <c r="BC1439" s="5">
        <f t="shared" si="206"/>
        <v>1110.3029999999999</v>
      </c>
      <c r="BD1439" s="11">
        <f t="shared" si="210"/>
        <v>3.905519097130259E-2</v>
      </c>
      <c r="BE1439" s="5">
        <f t="shared" si="207"/>
        <v>39.055190971302586</v>
      </c>
    </row>
    <row r="1440" spans="1:57" x14ac:dyDescent="0.3">
      <c r="A1440" s="1" t="s">
        <v>829</v>
      </c>
      <c r="B1440" s="1" t="s">
        <v>823</v>
      </c>
      <c r="C1440" s="1" t="s">
        <v>824</v>
      </c>
      <c r="D1440" s="1" t="s">
        <v>825</v>
      </c>
      <c r="E1440" s="1" t="s">
        <v>69</v>
      </c>
      <c r="F1440" s="1" t="s">
        <v>176</v>
      </c>
      <c r="G1440" s="1" t="s">
        <v>64</v>
      </c>
      <c r="H1440" s="1" t="s">
        <v>792</v>
      </c>
      <c r="I1440" s="2">
        <v>160</v>
      </c>
      <c r="J1440" s="2">
        <v>0.09</v>
      </c>
      <c r="K1440" s="2">
        <f t="shared" si="208"/>
        <v>0.03</v>
      </c>
      <c r="L1440" s="2">
        <f t="shared" si="209"/>
        <v>0</v>
      </c>
      <c r="AJ1440" s="2">
        <v>0.03</v>
      </c>
      <c r="AK1440" s="5">
        <v>2.6162999999999998</v>
      </c>
      <c r="AV1440" s="5" t="str">
        <f t="shared" si="203"/>
        <v/>
      </c>
      <c r="AX1440" s="5" t="str">
        <f t="shared" si="204"/>
        <v/>
      </c>
      <c r="AZ1440" s="5" t="str">
        <f t="shared" si="205"/>
        <v/>
      </c>
      <c r="BC1440" s="5">
        <f t="shared" si="206"/>
        <v>2.6162999999999998</v>
      </c>
      <c r="BD1440" s="11">
        <f t="shared" si="210"/>
        <v>9.2029019230083112E-5</v>
      </c>
      <c r="BE1440" s="5">
        <f t="shared" si="207"/>
        <v>9.2029019230083123E-2</v>
      </c>
    </row>
    <row r="1441" spans="1:57" x14ac:dyDescent="0.3">
      <c r="A1441" s="1" t="s">
        <v>830</v>
      </c>
      <c r="B1441" s="1" t="s">
        <v>360</v>
      </c>
      <c r="C1441" s="1" t="s">
        <v>361</v>
      </c>
      <c r="D1441" s="1" t="s">
        <v>362</v>
      </c>
      <c r="E1441" s="1" t="s">
        <v>69</v>
      </c>
      <c r="F1441" s="1" t="s">
        <v>194</v>
      </c>
      <c r="G1441" s="1" t="s">
        <v>64</v>
      </c>
      <c r="H1441" s="1" t="s">
        <v>792</v>
      </c>
      <c r="I1441" s="2">
        <v>158</v>
      </c>
      <c r="J1441" s="2">
        <v>38.61</v>
      </c>
      <c r="K1441" s="2">
        <f t="shared" si="208"/>
        <v>1.27</v>
      </c>
      <c r="L1441" s="2">
        <f t="shared" si="209"/>
        <v>0</v>
      </c>
      <c r="R1441" s="7">
        <v>0.1</v>
      </c>
      <c r="S1441" s="5">
        <v>25.425000000000001</v>
      </c>
      <c r="T1441" s="8">
        <v>1.17</v>
      </c>
      <c r="U1441" s="5">
        <v>89.504999999999995</v>
      </c>
      <c r="AV1441" s="5" t="str">
        <f t="shared" si="203"/>
        <v/>
      </c>
      <c r="AX1441" s="5" t="str">
        <f t="shared" si="204"/>
        <v/>
      </c>
      <c r="AZ1441" s="5" t="str">
        <f t="shared" si="205"/>
        <v/>
      </c>
      <c r="BC1441" s="5">
        <f t="shared" si="206"/>
        <v>114.92999999999999</v>
      </c>
      <c r="BD1441" s="11">
        <f t="shared" si="210"/>
        <v>4.0426920384181676E-3</v>
      </c>
      <c r="BE1441" s="5">
        <f t="shared" si="207"/>
        <v>4.0426920384181679</v>
      </c>
    </row>
    <row r="1442" spans="1:57" x14ac:dyDescent="0.3">
      <c r="A1442" s="1" t="s">
        <v>830</v>
      </c>
      <c r="B1442" s="1" t="s">
        <v>360</v>
      </c>
      <c r="C1442" s="1" t="s">
        <v>361</v>
      </c>
      <c r="D1442" s="1" t="s">
        <v>362</v>
      </c>
      <c r="E1442" s="1" t="s">
        <v>96</v>
      </c>
      <c r="F1442" s="1" t="s">
        <v>194</v>
      </c>
      <c r="G1442" s="1" t="s">
        <v>64</v>
      </c>
      <c r="H1442" s="1" t="s">
        <v>792</v>
      </c>
      <c r="I1442" s="2">
        <v>158</v>
      </c>
      <c r="J1442" s="2">
        <v>40.68</v>
      </c>
      <c r="K1442" s="2">
        <f t="shared" si="208"/>
        <v>0.80999999999999994</v>
      </c>
      <c r="L1442" s="2">
        <f t="shared" si="209"/>
        <v>0</v>
      </c>
      <c r="R1442" s="7">
        <v>0.22</v>
      </c>
      <c r="S1442" s="5">
        <v>55.935000000000002</v>
      </c>
      <c r="T1442" s="8">
        <v>0.59</v>
      </c>
      <c r="U1442" s="5">
        <v>45.134999999999998</v>
      </c>
      <c r="AV1442" s="5" t="str">
        <f t="shared" si="203"/>
        <v/>
      </c>
      <c r="AX1442" s="5" t="str">
        <f t="shared" si="204"/>
        <v/>
      </c>
      <c r="AZ1442" s="5" t="str">
        <f t="shared" si="205"/>
        <v/>
      </c>
      <c r="BC1442" s="5">
        <f t="shared" si="206"/>
        <v>101.07</v>
      </c>
      <c r="BD1442" s="11">
        <f t="shared" si="210"/>
        <v>3.5551630063771359E-3</v>
      </c>
      <c r="BE1442" s="5">
        <f t="shared" si="207"/>
        <v>3.555163006377136</v>
      </c>
    </row>
    <row r="1443" spans="1:57" x14ac:dyDescent="0.3">
      <c r="A1443" s="1" t="s">
        <v>831</v>
      </c>
      <c r="B1443" s="1" t="s">
        <v>188</v>
      </c>
      <c r="C1443" s="1" t="s">
        <v>189</v>
      </c>
      <c r="D1443" s="1" t="s">
        <v>190</v>
      </c>
      <c r="E1443" s="1" t="s">
        <v>67</v>
      </c>
      <c r="F1443" s="1" t="s">
        <v>194</v>
      </c>
      <c r="G1443" s="1" t="s">
        <v>64</v>
      </c>
      <c r="H1443" s="1" t="s">
        <v>792</v>
      </c>
      <c r="I1443" s="2">
        <v>160</v>
      </c>
      <c r="J1443" s="2">
        <v>38.99</v>
      </c>
      <c r="K1443" s="2">
        <f t="shared" si="208"/>
        <v>12.05</v>
      </c>
      <c r="L1443" s="2">
        <f t="shared" si="209"/>
        <v>0</v>
      </c>
      <c r="P1443" s="6">
        <v>4.05</v>
      </c>
      <c r="Q1443" s="5">
        <v>1795.1624999999999</v>
      </c>
      <c r="R1443" s="7">
        <v>8</v>
      </c>
      <c r="S1443" s="5">
        <v>2034</v>
      </c>
      <c r="AV1443" s="5" t="str">
        <f t="shared" si="203"/>
        <v/>
      </c>
      <c r="AX1443" s="5" t="str">
        <f t="shared" si="204"/>
        <v/>
      </c>
      <c r="AZ1443" s="5" t="str">
        <f t="shared" si="205"/>
        <v/>
      </c>
      <c r="BC1443" s="5">
        <f t="shared" si="206"/>
        <v>3829.1624999999999</v>
      </c>
      <c r="BD1443" s="11">
        <f t="shared" si="210"/>
        <v>0.13469176674984257</v>
      </c>
      <c r="BE1443" s="5">
        <f t="shared" si="207"/>
        <v>134.69176674984257</v>
      </c>
    </row>
    <row r="1444" spans="1:57" x14ac:dyDescent="0.3">
      <c r="A1444" s="1" t="s">
        <v>831</v>
      </c>
      <c r="B1444" s="1" t="s">
        <v>188</v>
      </c>
      <c r="C1444" s="1" t="s">
        <v>189</v>
      </c>
      <c r="D1444" s="1" t="s">
        <v>190</v>
      </c>
      <c r="E1444" s="1" t="s">
        <v>68</v>
      </c>
      <c r="F1444" s="1" t="s">
        <v>194</v>
      </c>
      <c r="G1444" s="1" t="s">
        <v>64</v>
      </c>
      <c r="H1444" s="1" t="s">
        <v>792</v>
      </c>
      <c r="I1444" s="2">
        <v>160</v>
      </c>
      <c r="J1444" s="2">
        <v>40.090000000000003</v>
      </c>
      <c r="K1444" s="2">
        <f t="shared" si="208"/>
        <v>0.67999999999999994</v>
      </c>
      <c r="L1444" s="2">
        <f t="shared" si="209"/>
        <v>0</v>
      </c>
      <c r="R1444" s="7">
        <v>0.24</v>
      </c>
      <c r="S1444" s="5">
        <v>61.02</v>
      </c>
      <c r="T1444" s="8">
        <v>0.44</v>
      </c>
      <c r="U1444" s="5">
        <v>33.659999999999997</v>
      </c>
      <c r="AV1444" s="5" t="str">
        <f t="shared" si="203"/>
        <v/>
      </c>
      <c r="AX1444" s="5" t="str">
        <f t="shared" si="204"/>
        <v/>
      </c>
      <c r="AZ1444" s="5" t="str">
        <f t="shared" si="205"/>
        <v/>
      </c>
      <c r="BC1444" s="5">
        <f t="shared" si="206"/>
        <v>94.68</v>
      </c>
      <c r="BD1444" s="11">
        <f t="shared" si="210"/>
        <v>3.330393127968608E-3</v>
      </c>
      <c r="BE1444" s="5">
        <f t="shared" si="207"/>
        <v>3.3303931279686081</v>
      </c>
    </row>
    <row r="1445" spans="1:57" x14ac:dyDescent="0.3">
      <c r="A1445" s="1" t="s">
        <v>832</v>
      </c>
      <c r="B1445" s="1" t="s">
        <v>205</v>
      </c>
      <c r="C1445" s="1" t="s">
        <v>206</v>
      </c>
      <c r="D1445" s="1" t="s">
        <v>207</v>
      </c>
      <c r="E1445" s="1" t="s">
        <v>80</v>
      </c>
      <c r="F1445" s="1" t="s">
        <v>194</v>
      </c>
      <c r="G1445" s="1" t="s">
        <v>64</v>
      </c>
      <c r="H1445" s="1" t="s">
        <v>792</v>
      </c>
      <c r="I1445" s="2">
        <v>160</v>
      </c>
      <c r="J1445" s="2">
        <v>37.43</v>
      </c>
      <c r="K1445" s="2">
        <f t="shared" si="208"/>
        <v>37.44</v>
      </c>
      <c r="L1445" s="2">
        <f t="shared" si="209"/>
        <v>0</v>
      </c>
      <c r="P1445" s="6">
        <v>21.48</v>
      </c>
      <c r="Q1445" s="5">
        <v>9521.01</v>
      </c>
      <c r="R1445" s="7">
        <v>15.96</v>
      </c>
      <c r="S1445" s="5">
        <v>4057.83</v>
      </c>
      <c r="AV1445" s="5" t="str">
        <f t="shared" si="203"/>
        <v/>
      </c>
      <c r="AX1445" s="5" t="str">
        <f t="shared" si="204"/>
        <v/>
      </c>
      <c r="AZ1445" s="5" t="str">
        <f t="shared" si="205"/>
        <v/>
      </c>
      <c r="BC1445" s="5">
        <f t="shared" si="206"/>
        <v>13578.84</v>
      </c>
      <c r="BD1445" s="11">
        <f t="shared" si="210"/>
        <v>0.47763915739105672</v>
      </c>
      <c r="BE1445" s="5">
        <f t="shared" si="207"/>
        <v>477.6391573910567</v>
      </c>
    </row>
    <row r="1446" spans="1:57" x14ac:dyDescent="0.3">
      <c r="A1446" s="1" t="s">
        <v>832</v>
      </c>
      <c r="B1446" s="1" t="s">
        <v>205</v>
      </c>
      <c r="C1446" s="1" t="s">
        <v>206</v>
      </c>
      <c r="D1446" s="1" t="s">
        <v>207</v>
      </c>
      <c r="E1446" s="1" t="s">
        <v>81</v>
      </c>
      <c r="F1446" s="1" t="s">
        <v>194</v>
      </c>
      <c r="G1446" s="1" t="s">
        <v>64</v>
      </c>
      <c r="H1446" s="1" t="s">
        <v>792</v>
      </c>
      <c r="I1446" s="2">
        <v>160</v>
      </c>
      <c r="J1446" s="2">
        <v>38.6</v>
      </c>
      <c r="K1446" s="2">
        <f t="shared" si="208"/>
        <v>38.599999999999994</v>
      </c>
      <c r="L1446" s="2">
        <f t="shared" si="209"/>
        <v>0</v>
      </c>
      <c r="P1446" s="6">
        <v>22.08</v>
      </c>
      <c r="Q1446" s="5">
        <v>9786.9599999999991</v>
      </c>
      <c r="R1446" s="7">
        <v>16.52</v>
      </c>
      <c r="S1446" s="5">
        <v>4200.21</v>
      </c>
      <c r="AV1446" s="5" t="str">
        <f t="shared" si="203"/>
        <v/>
      </c>
      <c r="AX1446" s="5" t="str">
        <f t="shared" si="204"/>
        <v/>
      </c>
      <c r="AZ1446" s="5" t="str">
        <f t="shared" si="205"/>
        <v/>
      </c>
      <c r="BC1446" s="5">
        <f t="shared" si="206"/>
        <v>13987.169999999998</v>
      </c>
      <c r="BD1446" s="11">
        <f t="shared" si="210"/>
        <v>0.4920022691986552</v>
      </c>
      <c r="BE1446" s="5">
        <f t="shared" si="207"/>
        <v>492.0022691986552</v>
      </c>
    </row>
    <row r="1447" spans="1:57" x14ac:dyDescent="0.3">
      <c r="A1447" s="1" t="s">
        <v>832</v>
      </c>
      <c r="B1447" s="1" t="s">
        <v>205</v>
      </c>
      <c r="C1447" s="1" t="s">
        <v>206</v>
      </c>
      <c r="D1447" s="1" t="s">
        <v>207</v>
      </c>
      <c r="E1447" s="1" t="s">
        <v>67</v>
      </c>
      <c r="F1447" s="1" t="s">
        <v>194</v>
      </c>
      <c r="G1447" s="1" t="s">
        <v>64</v>
      </c>
      <c r="H1447" s="1" t="s">
        <v>792</v>
      </c>
      <c r="I1447" s="2">
        <v>160</v>
      </c>
      <c r="J1447" s="2">
        <v>0.09</v>
      </c>
      <c r="K1447" s="2">
        <f t="shared" si="208"/>
        <v>0.08</v>
      </c>
      <c r="L1447" s="2">
        <f t="shared" si="209"/>
        <v>0</v>
      </c>
      <c r="P1447" s="6">
        <v>0.03</v>
      </c>
      <c r="Q1447" s="5">
        <v>13.297499999999999</v>
      </c>
      <c r="R1447" s="7">
        <v>0.05</v>
      </c>
      <c r="S1447" s="5">
        <v>12.7125</v>
      </c>
      <c r="AV1447" s="5" t="str">
        <f t="shared" si="203"/>
        <v/>
      </c>
      <c r="AX1447" s="5" t="str">
        <f t="shared" si="204"/>
        <v/>
      </c>
      <c r="AZ1447" s="5" t="str">
        <f t="shared" si="205"/>
        <v/>
      </c>
      <c r="BC1447" s="5">
        <f t="shared" si="206"/>
        <v>26.009999999999998</v>
      </c>
      <c r="BD1447" s="11">
        <f t="shared" si="210"/>
        <v>9.1490837831076778E-4</v>
      </c>
      <c r="BE1447" s="5">
        <f t="shared" si="207"/>
        <v>0.91490837831076777</v>
      </c>
    </row>
    <row r="1448" spans="1:57" x14ac:dyDescent="0.3">
      <c r="A1448" s="1" t="s">
        <v>832</v>
      </c>
      <c r="B1448" s="1" t="s">
        <v>205</v>
      </c>
      <c r="C1448" s="1" t="s">
        <v>206</v>
      </c>
      <c r="D1448" s="1" t="s">
        <v>207</v>
      </c>
      <c r="E1448" s="1" t="s">
        <v>68</v>
      </c>
      <c r="F1448" s="1" t="s">
        <v>194</v>
      </c>
      <c r="G1448" s="1" t="s">
        <v>64</v>
      </c>
      <c r="H1448" s="1" t="s">
        <v>792</v>
      </c>
      <c r="I1448" s="2">
        <v>160</v>
      </c>
      <c r="J1448" s="2">
        <v>0.09</v>
      </c>
      <c r="K1448" s="2">
        <f t="shared" si="208"/>
        <v>0.09</v>
      </c>
      <c r="L1448" s="2">
        <f t="shared" si="209"/>
        <v>0</v>
      </c>
      <c r="R1448" s="7">
        <v>0.03</v>
      </c>
      <c r="S1448" s="5">
        <v>7.6275000000000004</v>
      </c>
      <c r="T1448" s="8">
        <v>0.06</v>
      </c>
      <c r="U1448" s="5">
        <v>4.59</v>
      </c>
      <c r="AV1448" s="5" t="str">
        <f t="shared" si="203"/>
        <v/>
      </c>
      <c r="AX1448" s="5" t="str">
        <f t="shared" si="204"/>
        <v/>
      </c>
      <c r="AZ1448" s="5" t="str">
        <f t="shared" si="205"/>
        <v/>
      </c>
      <c r="BC1448" s="5">
        <f t="shared" si="206"/>
        <v>12.217500000000001</v>
      </c>
      <c r="BD1448" s="11">
        <f t="shared" si="210"/>
        <v>4.2975367597123434E-4</v>
      </c>
      <c r="BE1448" s="5">
        <f t="shared" si="207"/>
        <v>0.42975367597123437</v>
      </c>
    </row>
    <row r="1449" spans="1:57" x14ac:dyDescent="0.3">
      <c r="A1449" s="1" t="s">
        <v>832</v>
      </c>
      <c r="B1449" s="1" t="s">
        <v>205</v>
      </c>
      <c r="C1449" s="1" t="s">
        <v>206</v>
      </c>
      <c r="D1449" s="1" t="s">
        <v>207</v>
      </c>
      <c r="E1449" s="1" t="s">
        <v>82</v>
      </c>
      <c r="F1449" s="1" t="s">
        <v>194</v>
      </c>
      <c r="G1449" s="1" t="s">
        <v>64</v>
      </c>
      <c r="H1449" s="1" t="s">
        <v>792</v>
      </c>
      <c r="I1449" s="2">
        <v>160</v>
      </c>
      <c r="J1449" s="2">
        <v>39.76</v>
      </c>
      <c r="K1449" s="2">
        <f t="shared" si="208"/>
        <v>39.76</v>
      </c>
      <c r="L1449" s="2">
        <f t="shared" si="209"/>
        <v>0</v>
      </c>
      <c r="P1449" s="6">
        <v>4.66</v>
      </c>
      <c r="Q1449" s="5">
        <v>2065.5450000000001</v>
      </c>
      <c r="R1449" s="7">
        <v>26.38</v>
      </c>
      <c r="S1449" s="5">
        <v>6707.1149999999998</v>
      </c>
      <c r="T1449" s="8">
        <v>8.7200000000000006</v>
      </c>
      <c r="U1449" s="5">
        <v>667.08</v>
      </c>
      <c r="AV1449" s="5" t="str">
        <f t="shared" si="203"/>
        <v/>
      </c>
      <c r="AX1449" s="5" t="str">
        <f t="shared" si="204"/>
        <v/>
      </c>
      <c r="AZ1449" s="5" t="str">
        <f t="shared" si="205"/>
        <v/>
      </c>
      <c r="BC1449" s="5">
        <f t="shared" si="206"/>
        <v>9439.74</v>
      </c>
      <c r="BD1449" s="11">
        <f t="shared" si="210"/>
        <v>0.33204526009516677</v>
      </c>
      <c r="BE1449" s="5">
        <f t="shared" si="207"/>
        <v>332.04526009516678</v>
      </c>
    </row>
    <row r="1450" spans="1:57" x14ac:dyDescent="0.3">
      <c r="A1450" s="1" t="s">
        <v>832</v>
      </c>
      <c r="B1450" s="1" t="s">
        <v>205</v>
      </c>
      <c r="C1450" s="1" t="s">
        <v>206</v>
      </c>
      <c r="D1450" s="1" t="s">
        <v>207</v>
      </c>
      <c r="E1450" s="1" t="s">
        <v>83</v>
      </c>
      <c r="F1450" s="1" t="s">
        <v>194</v>
      </c>
      <c r="G1450" s="1" t="s">
        <v>64</v>
      </c>
      <c r="H1450" s="1" t="s">
        <v>792</v>
      </c>
      <c r="I1450" s="2">
        <v>160</v>
      </c>
      <c r="J1450" s="2">
        <v>38.450000000000003</v>
      </c>
      <c r="K1450" s="2">
        <f t="shared" si="208"/>
        <v>38.450000000000003</v>
      </c>
      <c r="L1450" s="2">
        <f t="shared" si="209"/>
        <v>0</v>
      </c>
      <c r="P1450" s="6">
        <v>0.43</v>
      </c>
      <c r="Q1450" s="5">
        <v>190.5975</v>
      </c>
      <c r="R1450" s="7">
        <v>13.45</v>
      </c>
      <c r="S1450" s="5">
        <v>3419.6624999999999</v>
      </c>
      <c r="T1450" s="8">
        <v>24.57</v>
      </c>
      <c r="U1450" s="5">
        <v>1879.605</v>
      </c>
      <c r="AV1450" s="5" t="str">
        <f t="shared" si="203"/>
        <v/>
      </c>
      <c r="AX1450" s="5" t="str">
        <f t="shared" si="204"/>
        <v/>
      </c>
      <c r="AZ1450" s="5" t="str">
        <f t="shared" si="205"/>
        <v/>
      </c>
      <c r="BC1450" s="5">
        <f t="shared" si="206"/>
        <v>5489.8649999999998</v>
      </c>
      <c r="BD1450" s="11">
        <f t="shared" si="210"/>
        <v>0.19310740039581095</v>
      </c>
      <c r="BE1450" s="5">
        <f t="shared" si="207"/>
        <v>193.10740039581094</v>
      </c>
    </row>
    <row r="1451" spans="1:57" x14ac:dyDescent="0.3">
      <c r="A1451" s="1" t="s">
        <v>833</v>
      </c>
      <c r="B1451" s="1" t="s">
        <v>823</v>
      </c>
      <c r="C1451" s="1" t="s">
        <v>824</v>
      </c>
      <c r="D1451" s="1" t="s">
        <v>825</v>
      </c>
      <c r="E1451" s="1" t="s">
        <v>82</v>
      </c>
      <c r="F1451" s="1" t="s">
        <v>194</v>
      </c>
      <c r="G1451" s="1" t="s">
        <v>64</v>
      </c>
      <c r="H1451" s="1" t="s">
        <v>792</v>
      </c>
      <c r="I1451" s="2">
        <v>158</v>
      </c>
      <c r="J1451" s="2">
        <v>7.0000000000000007E-2</v>
      </c>
      <c r="K1451" s="2">
        <f t="shared" si="208"/>
        <v>0.06</v>
      </c>
      <c r="L1451" s="2">
        <f t="shared" si="209"/>
        <v>0</v>
      </c>
      <c r="R1451" s="7">
        <v>0.06</v>
      </c>
      <c r="S1451" s="5">
        <v>15.255000000000001</v>
      </c>
      <c r="AV1451" s="5" t="str">
        <f t="shared" si="203"/>
        <v/>
      </c>
      <c r="AX1451" s="5" t="str">
        <f t="shared" si="204"/>
        <v/>
      </c>
      <c r="AZ1451" s="5" t="str">
        <f t="shared" si="205"/>
        <v/>
      </c>
      <c r="BC1451" s="5">
        <f t="shared" si="206"/>
        <v>15.255000000000001</v>
      </c>
      <c r="BD1451" s="11">
        <f t="shared" si="210"/>
        <v>5.365985125386683E-4</v>
      </c>
      <c r="BE1451" s="5">
        <f t="shared" si="207"/>
        <v>0.5365985125386683</v>
      </c>
    </row>
    <row r="1452" spans="1:57" x14ac:dyDescent="0.3">
      <c r="A1452" s="1" t="s">
        <v>833</v>
      </c>
      <c r="B1452" s="1" t="s">
        <v>823</v>
      </c>
      <c r="C1452" s="1" t="s">
        <v>824</v>
      </c>
      <c r="D1452" s="1" t="s">
        <v>825</v>
      </c>
      <c r="E1452" s="1" t="s">
        <v>83</v>
      </c>
      <c r="F1452" s="1" t="s">
        <v>194</v>
      </c>
      <c r="G1452" s="1" t="s">
        <v>64</v>
      </c>
      <c r="H1452" s="1" t="s">
        <v>792</v>
      </c>
      <c r="I1452" s="2">
        <v>158</v>
      </c>
      <c r="J1452" s="2">
        <v>7.0000000000000007E-2</v>
      </c>
      <c r="K1452" s="2">
        <f t="shared" si="208"/>
        <v>7.0000000000000007E-2</v>
      </c>
      <c r="L1452" s="2">
        <f t="shared" si="209"/>
        <v>0</v>
      </c>
      <c r="P1452" s="6">
        <v>0.01</v>
      </c>
      <c r="Q1452" s="5">
        <v>4.4325000000000001</v>
      </c>
      <c r="R1452" s="7">
        <v>0.04</v>
      </c>
      <c r="S1452" s="5">
        <v>10.17</v>
      </c>
      <c r="T1452" s="8">
        <v>0.02</v>
      </c>
      <c r="U1452" s="5">
        <v>1.53</v>
      </c>
      <c r="AV1452" s="5" t="str">
        <f t="shared" si="203"/>
        <v/>
      </c>
      <c r="AX1452" s="5" t="str">
        <f t="shared" si="204"/>
        <v/>
      </c>
      <c r="AZ1452" s="5" t="str">
        <f t="shared" si="205"/>
        <v/>
      </c>
      <c r="BC1452" s="5">
        <f t="shared" si="206"/>
        <v>16.1325</v>
      </c>
      <c r="BD1452" s="11">
        <f t="shared" si="210"/>
        <v>5.6746479865814922E-4</v>
      </c>
      <c r="BE1452" s="5">
        <f t="shared" si="207"/>
        <v>0.56746479865814925</v>
      </c>
    </row>
    <row r="1453" spans="1:57" x14ac:dyDescent="0.3">
      <c r="A1453" s="1" t="s">
        <v>833</v>
      </c>
      <c r="B1453" s="1" t="s">
        <v>823</v>
      </c>
      <c r="C1453" s="1" t="s">
        <v>824</v>
      </c>
      <c r="D1453" s="1" t="s">
        <v>825</v>
      </c>
      <c r="E1453" s="1" t="s">
        <v>109</v>
      </c>
      <c r="F1453" s="1" t="s">
        <v>194</v>
      </c>
      <c r="G1453" s="1" t="s">
        <v>64</v>
      </c>
      <c r="H1453" s="1" t="s">
        <v>792</v>
      </c>
      <c r="I1453" s="2">
        <v>158</v>
      </c>
      <c r="J1453" s="2">
        <v>36.39</v>
      </c>
      <c r="K1453" s="2">
        <f t="shared" si="208"/>
        <v>36.39</v>
      </c>
      <c r="L1453" s="2">
        <f t="shared" si="209"/>
        <v>0</v>
      </c>
      <c r="P1453" s="6">
        <v>1.21</v>
      </c>
      <c r="Q1453" s="5">
        <v>536.33249999999998</v>
      </c>
      <c r="R1453" s="7">
        <v>7.63</v>
      </c>
      <c r="S1453" s="5">
        <v>1939.9275</v>
      </c>
      <c r="T1453" s="8">
        <v>27.55</v>
      </c>
      <c r="U1453" s="5">
        <v>2107.5749999999998</v>
      </c>
      <c r="AV1453" s="5" t="str">
        <f t="shared" si="203"/>
        <v/>
      </c>
      <c r="AX1453" s="5" t="str">
        <f t="shared" si="204"/>
        <v/>
      </c>
      <c r="AZ1453" s="5" t="str">
        <f t="shared" si="205"/>
        <v/>
      </c>
      <c r="BC1453" s="5">
        <f t="shared" si="206"/>
        <v>4583.835</v>
      </c>
      <c r="BD1453" s="11">
        <f t="shared" si="210"/>
        <v>0.16123756425583</v>
      </c>
      <c r="BE1453" s="5">
        <f t="shared" si="207"/>
        <v>161.23756425582999</v>
      </c>
    </row>
    <row r="1454" spans="1:57" x14ac:dyDescent="0.3">
      <c r="A1454" s="1" t="s">
        <v>833</v>
      </c>
      <c r="B1454" s="1" t="s">
        <v>823</v>
      </c>
      <c r="C1454" s="1" t="s">
        <v>824</v>
      </c>
      <c r="D1454" s="1" t="s">
        <v>825</v>
      </c>
      <c r="E1454" s="1" t="s">
        <v>120</v>
      </c>
      <c r="F1454" s="1" t="s">
        <v>194</v>
      </c>
      <c r="G1454" s="1" t="s">
        <v>64</v>
      </c>
      <c r="H1454" s="1" t="s">
        <v>792</v>
      </c>
      <c r="I1454" s="2">
        <v>158</v>
      </c>
      <c r="J1454" s="2">
        <v>38.020000000000003</v>
      </c>
      <c r="K1454" s="2">
        <f t="shared" si="208"/>
        <v>37.97</v>
      </c>
      <c r="L1454" s="2">
        <f t="shared" si="209"/>
        <v>0</v>
      </c>
      <c r="R1454" s="7">
        <v>22.36</v>
      </c>
      <c r="S1454" s="5">
        <v>5685.03</v>
      </c>
      <c r="T1454" s="8">
        <v>15.61</v>
      </c>
      <c r="U1454" s="5">
        <v>1194.165</v>
      </c>
      <c r="AV1454" s="5" t="str">
        <f t="shared" si="203"/>
        <v/>
      </c>
      <c r="AX1454" s="5" t="str">
        <f t="shared" si="204"/>
        <v/>
      </c>
      <c r="AZ1454" s="5" t="str">
        <f t="shared" si="205"/>
        <v/>
      </c>
      <c r="BC1454" s="5">
        <f t="shared" si="206"/>
        <v>6879.1949999999997</v>
      </c>
      <c r="BD1454" s="11">
        <f t="shared" si="210"/>
        <v>0.24197743719852144</v>
      </c>
      <c r="BE1454" s="5">
        <f t="shared" si="207"/>
        <v>241.97743719852144</v>
      </c>
    </row>
    <row r="1455" spans="1:57" x14ac:dyDescent="0.3">
      <c r="A1455" s="1" t="s">
        <v>833</v>
      </c>
      <c r="B1455" s="1" t="s">
        <v>823</v>
      </c>
      <c r="C1455" s="1" t="s">
        <v>824</v>
      </c>
      <c r="D1455" s="1" t="s">
        <v>825</v>
      </c>
      <c r="E1455" s="1" t="s">
        <v>69</v>
      </c>
      <c r="F1455" s="1" t="s">
        <v>194</v>
      </c>
      <c r="G1455" s="1" t="s">
        <v>64</v>
      </c>
      <c r="H1455" s="1" t="s">
        <v>792</v>
      </c>
      <c r="I1455" s="2">
        <v>158</v>
      </c>
      <c r="J1455" s="2">
        <v>0.09</v>
      </c>
      <c r="K1455" s="2">
        <f t="shared" si="208"/>
        <v>0.06</v>
      </c>
      <c r="L1455" s="2">
        <f t="shared" si="209"/>
        <v>0</v>
      </c>
      <c r="T1455" s="8">
        <v>0.06</v>
      </c>
      <c r="U1455" s="5">
        <v>4.59</v>
      </c>
      <c r="AV1455" s="5" t="str">
        <f t="shared" si="203"/>
        <v/>
      </c>
      <c r="AX1455" s="5" t="str">
        <f t="shared" si="204"/>
        <v/>
      </c>
      <c r="AZ1455" s="5" t="str">
        <f t="shared" si="205"/>
        <v/>
      </c>
      <c r="BC1455" s="5">
        <f t="shared" si="206"/>
        <v>4.59</v>
      </c>
      <c r="BD1455" s="11">
        <f t="shared" si="210"/>
        <v>1.6145441970190019E-4</v>
      </c>
      <c r="BE1455" s="5">
        <f t="shared" si="207"/>
        <v>0.16145441970190019</v>
      </c>
    </row>
    <row r="1456" spans="1:57" x14ac:dyDescent="0.3">
      <c r="A1456" s="1" t="s">
        <v>833</v>
      </c>
      <c r="B1456" s="1" t="s">
        <v>823</v>
      </c>
      <c r="C1456" s="1" t="s">
        <v>824</v>
      </c>
      <c r="D1456" s="1" t="s">
        <v>825</v>
      </c>
      <c r="E1456" s="1" t="s">
        <v>96</v>
      </c>
      <c r="F1456" s="1" t="s">
        <v>194</v>
      </c>
      <c r="G1456" s="1" t="s">
        <v>64</v>
      </c>
      <c r="H1456" s="1" t="s">
        <v>792</v>
      </c>
      <c r="I1456" s="2">
        <v>158</v>
      </c>
      <c r="J1456" s="2">
        <v>0.1</v>
      </c>
      <c r="K1456" s="2">
        <f t="shared" si="208"/>
        <v>0.09</v>
      </c>
      <c r="L1456" s="2">
        <f t="shared" si="209"/>
        <v>0</v>
      </c>
      <c r="R1456" s="7">
        <v>0.01</v>
      </c>
      <c r="S1456" s="5">
        <v>2.5425</v>
      </c>
      <c r="T1456" s="8">
        <v>0.08</v>
      </c>
      <c r="U1456" s="5">
        <v>6.12</v>
      </c>
      <c r="AV1456" s="5" t="str">
        <f t="shared" si="203"/>
        <v/>
      </c>
      <c r="AX1456" s="5" t="str">
        <f t="shared" si="204"/>
        <v/>
      </c>
      <c r="AZ1456" s="5" t="str">
        <f t="shared" si="205"/>
        <v/>
      </c>
      <c r="BC1456" s="5">
        <f t="shared" si="206"/>
        <v>8.6624999999999996</v>
      </c>
      <c r="BD1456" s="11">
        <f t="shared" si="210"/>
        <v>3.0470564502564493E-4</v>
      </c>
      <c r="BE1456" s="5">
        <f t="shared" si="207"/>
        <v>0.3047056450256449</v>
      </c>
    </row>
    <row r="1457" spans="1:57" x14ac:dyDescent="0.3">
      <c r="A1457" s="1" t="s">
        <v>833</v>
      </c>
      <c r="B1457" s="1" t="s">
        <v>823</v>
      </c>
      <c r="C1457" s="1" t="s">
        <v>824</v>
      </c>
      <c r="D1457" s="1" t="s">
        <v>825</v>
      </c>
      <c r="E1457" s="1" t="s">
        <v>101</v>
      </c>
      <c r="F1457" s="1" t="s">
        <v>194</v>
      </c>
      <c r="G1457" s="1" t="s">
        <v>64</v>
      </c>
      <c r="H1457" s="1" t="s">
        <v>792</v>
      </c>
      <c r="I1457" s="2">
        <v>158</v>
      </c>
      <c r="J1457" s="2">
        <v>40.93</v>
      </c>
      <c r="K1457" s="2">
        <f t="shared" si="208"/>
        <v>40</v>
      </c>
      <c r="L1457" s="2">
        <f t="shared" si="209"/>
        <v>0</v>
      </c>
      <c r="R1457" s="7">
        <v>1.24</v>
      </c>
      <c r="S1457" s="5">
        <v>315.27</v>
      </c>
      <c r="T1457" s="8">
        <v>38.76</v>
      </c>
      <c r="U1457" s="5">
        <v>2965.14</v>
      </c>
      <c r="AV1457" s="5" t="str">
        <f t="shared" si="203"/>
        <v/>
      </c>
      <c r="AX1457" s="5" t="str">
        <f t="shared" si="204"/>
        <v/>
      </c>
      <c r="AZ1457" s="5" t="str">
        <f t="shared" si="205"/>
        <v/>
      </c>
      <c r="BC1457" s="5">
        <f t="shared" si="206"/>
        <v>3280.41</v>
      </c>
      <c r="BD1457" s="11">
        <f t="shared" si="210"/>
        <v>0.11538925771989333</v>
      </c>
      <c r="BE1457" s="5">
        <f t="shared" si="207"/>
        <v>115.38925771989332</v>
      </c>
    </row>
    <row r="1458" spans="1:57" x14ac:dyDescent="0.3">
      <c r="A1458" s="1" t="s">
        <v>833</v>
      </c>
      <c r="B1458" s="1" t="s">
        <v>823</v>
      </c>
      <c r="C1458" s="1" t="s">
        <v>824</v>
      </c>
      <c r="D1458" s="1" t="s">
        <v>825</v>
      </c>
      <c r="E1458" s="1" t="s">
        <v>84</v>
      </c>
      <c r="F1458" s="1" t="s">
        <v>194</v>
      </c>
      <c r="G1458" s="1" t="s">
        <v>64</v>
      </c>
      <c r="H1458" s="1" t="s">
        <v>792</v>
      </c>
      <c r="I1458" s="2">
        <v>158</v>
      </c>
      <c r="J1458" s="2">
        <v>39.85</v>
      </c>
      <c r="K1458" s="2">
        <f t="shared" si="208"/>
        <v>39.85</v>
      </c>
      <c r="L1458" s="2">
        <f t="shared" si="209"/>
        <v>0</v>
      </c>
      <c r="R1458" s="7">
        <v>13.42</v>
      </c>
      <c r="S1458" s="5">
        <v>3412.0349999999999</v>
      </c>
      <c r="T1458" s="8">
        <v>26.43</v>
      </c>
      <c r="U1458" s="5">
        <v>2021.895</v>
      </c>
      <c r="AV1458" s="5" t="str">
        <f t="shared" si="203"/>
        <v/>
      </c>
      <c r="AX1458" s="5" t="str">
        <f t="shared" si="204"/>
        <v/>
      </c>
      <c r="AZ1458" s="5" t="str">
        <f t="shared" si="205"/>
        <v/>
      </c>
      <c r="BC1458" s="5">
        <f t="shared" si="206"/>
        <v>5433.93</v>
      </c>
      <c r="BD1458" s="11">
        <f t="shared" si="210"/>
        <v>0.19113987251650252</v>
      </c>
      <c r="BE1458" s="5">
        <f t="shared" si="207"/>
        <v>191.13987251650252</v>
      </c>
    </row>
    <row r="1459" spans="1:57" x14ac:dyDescent="0.3">
      <c r="A1459" s="1" t="s">
        <v>834</v>
      </c>
      <c r="B1459" s="1" t="s">
        <v>562</v>
      </c>
      <c r="C1459" s="1" t="s">
        <v>388</v>
      </c>
      <c r="D1459" s="1" t="s">
        <v>116</v>
      </c>
      <c r="E1459" s="1" t="s">
        <v>132</v>
      </c>
      <c r="F1459" s="1" t="s">
        <v>216</v>
      </c>
      <c r="G1459" s="1" t="s">
        <v>64</v>
      </c>
      <c r="H1459" s="1" t="s">
        <v>792</v>
      </c>
      <c r="I1459" s="2">
        <v>79</v>
      </c>
      <c r="J1459" s="2">
        <v>37.979999999999997</v>
      </c>
      <c r="K1459" s="2">
        <f t="shared" si="208"/>
        <v>20.64</v>
      </c>
      <c r="L1459" s="2">
        <f t="shared" si="209"/>
        <v>0</v>
      </c>
      <c r="T1459" s="8">
        <v>20.64</v>
      </c>
      <c r="U1459" s="5">
        <v>1578.96</v>
      </c>
      <c r="AV1459" s="5" t="str">
        <f t="shared" si="203"/>
        <v/>
      </c>
      <c r="AX1459" s="5" t="str">
        <f t="shared" si="204"/>
        <v/>
      </c>
      <c r="AZ1459" s="5" t="str">
        <f t="shared" si="205"/>
        <v/>
      </c>
      <c r="BC1459" s="5">
        <f t="shared" si="206"/>
        <v>1578.96</v>
      </c>
      <c r="BD1459" s="11">
        <f t="shared" si="210"/>
        <v>5.5540320377453677E-2</v>
      </c>
      <c r="BE1459" s="5">
        <f t="shared" si="207"/>
        <v>55.540320377453675</v>
      </c>
    </row>
    <row r="1460" spans="1:57" x14ac:dyDescent="0.3">
      <c r="A1460" s="1" t="s">
        <v>834</v>
      </c>
      <c r="B1460" s="1" t="s">
        <v>562</v>
      </c>
      <c r="C1460" s="1" t="s">
        <v>388</v>
      </c>
      <c r="D1460" s="1" t="s">
        <v>116</v>
      </c>
      <c r="E1460" s="1" t="s">
        <v>70</v>
      </c>
      <c r="F1460" s="1" t="s">
        <v>216</v>
      </c>
      <c r="G1460" s="1" t="s">
        <v>64</v>
      </c>
      <c r="H1460" s="1" t="s">
        <v>792</v>
      </c>
      <c r="I1460" s="2">
        <v>79</v>
      </c>
      <c r="J1460" s="2">
        <v>37.270000000000003</v>
      </c>
      <c r="K1460" s="2">
        <f t="shared" si="208"/>
        <v>0.27</v>
      </c>
      <c r="L1460" s="2">
        <f t="shared" si="209"/>
        <v>0</v>
      </c>
      <c r="V1460" s="12">
        <v>0.27</v>
      </c>
      <c r="W1460" s="5">
        <v>18.589500000000001</v>
      </c>
      <c r="AV1460" s="5" t="str">
        <f t="shared" si="203"/>
        <v/>
      </c>
      <c r="AX1460" s="5" t="str">
        <f t="shared" si="204"/>
        <v/>
      </c>
      <c r="AZ1460" s="5" t="str">
        <f t="shared" si="205"/>
        <v/>
      </c>
      <c r="BC1460" s="5">
        <f t="shared" si="206"/>
        <v>18.589500000000001</v>
      </c>
      <c r="BD1460" s="11">
        <f t="shared" si="210"/>
        <v>6.5389039979269587E-4</v>
      </c>
      <c r="BE1460" s="5">
        <f t="shared" si="207"/>
        <v>0.65389039979269581</v>
      </c>
    </row>
    <row r="1461" spans="1:57" x14ac:dyDescent="0.3">
      <c r="A1461" s="1" t="s">
        <v>835</v>
      </c>
      <c r="B1461" s="1" t="s">
        <v>562</v>
      </c>
      <c r="C1461" s="1" t="s">
        <v>388</v>
      </c>
      <c r="D1461" s="1" t="s">
        <v>116</v>
      </c>
      <c r="E1461" s="1" t="s">
        <v>68</v>
      </c>
      <c r="F1461" s="1" t="s">
        <v>216</v>
      </c>
      <c r="G1461" s="1" t="s">
        <v>64</v>
      </c>
      <c r="H1461" s="1" t="s">
        <v>792</v>
      </c>
      <c r="I1461" s="2">
        <v>79</v>
      </c>
      <c r="J1461" s="2">
        <v>7.0000000000000007E-2</v>
      </c>
      <c r="K1461" s="2">
        <f t="shared" si="208"/>
        <v>0.04</v>
      </c>
      <c r="L1461" s="2">
        <f t="shared" si="209"/>
        <v>0</v>
      </c>
      <c r="T1461" s="8">
        <v>0.04</v>
      </c>
      <c r="U1461" s="5">
        <v>3.06</v>
      </c>
      <c r="AV1461" s="5" t="str">
        <f t="shared" si="203"/>
        <v/>
      </c>
      <c r="AX1461" s="5" t="str">
        <f t="shared" si="204"/>
        <v/>
      </c>
      <c r="AZ1461" s="5" t="str">
        <f t="shared" si="205"/>
        <v/>
      </c>
      <c r="BC1461" s="5">
        <f t="shared" si="206"/>
        <v>3.06</v>
      </c>
      <c r="BD1461" s="11">
        <f t="shared" si="210"/>
        <v>1.0763627980126679E-4</v>
      </c>
      <c r="BE1461" s="5">
        <f t="shared" si="207"/>
        <v>0.10763627980126679</v>
      </c>
    </row>
    <row r="1462" spans="1:57" x14ac:dyDescent="0.3">
      <c r="A1462" s="1" t="s">
        <v>835</v>
      </c>
      <c r="B1462" s="1" t="s">
        <v>562</v>
      </c>
      <c r="C1462" s="1" t="s">
        <v>388</v>
      </c>
      <c r="D1462" s="1" t="s">
        <v>116</v>
      </c>
      <c r="E1462" s="1" t="s">
        <v>69</v>
      </c>
      <c r="F1462" s="1" t="s">
        <v>216</v>
      </c>
      <c r="G1462" s="1" t="s">
        <v>64</v>
      </c>
      <c r="H1462" s="1" t="s">
        <v>792</v>
      </c>
      <c r="I1462" s="2">
        <v>79</v>
      </c>
      <c r="J1462" s="2">
        <v>39.57</v>
      </c>
      <c r="K1462" s="2">
        <f t="shared" si="208"/>
        <v>39.57</v>
      </c>
      <c r="L1462" s="2">
        <f t="shared" si="209"/>
        <v>0</v>
      </c>
      <c r="T1462" s="8">
        <v>39.57</v>
      </c>
      <c r="U1462" s="5">
        <v>3027.105</v>
      </c>
      <c r="AV1462" s="5" t="str">
        <f t="shared" si="203"/>
        <v/>
      </c>
      <c r="AX1462" s="5" t="str">
        <f t="shared" si="204"/>
        <v/>
      </c>
      <c r="AZ1462" s="5" t="str">
        <f t="shared" si="205"/>
        <v/>
      </c>
      <c r="BC1462" s="5">
        <f t="shared" si="206"/>
        <v>3027.105</v>
      </c>
      <c r="BD1462" s="11">
        <f t="shared" si="210"/>
        <v>0.10647918979340319</v>
      </c>
      <c r="BE1462" s="5">
        <f t="shared" si="207"/>
        <v>106.47918979340318</v>
      </c>
    </row>
    <row r="1463" spans="1:57" x14ac:dyDescent="0.3">
      <c r="A1463" s="1" t="s">
        <v>835</v>
      </c>
      <c r="B1463" s="1" t="s">
        <v>562</v>
      </c>
      <c r="C1463" s="1" t="s">
        <v>388</v>
      </c>
      <c r="D1463" s="1" t="s">
        <v>116</v>
      </c>
      <c r="E1463" s="1" t="s">
        <v>132</v>
      </c>
      <c r="F1463" s="1" t="s">
        <v>216</v>
      </c>
      <c r="G1463" s="1" t="s">
        <v>64</v>
      </c>
      <c r="H1463" s="1" t="s">
        <v>792</v>
      </c>
      <c r="I1463" s="2">
        <v>79</v>
      </c>
      <c r="J1463" s="2">
        <v>0.09</v>
      </c>
      <c r="K1463" s="2">
        <f t="shared" si="208"/>
        <v>7.0000000000000007E-2</v>
      </c>
      <c r="L1463" s="2">
        <f t="shared" si="209"/>
        <v>0</v>
      </c>
      <c r="T1463" s="8">
        <v>7.0000000000000007E-2</v>
      </c>
      <c r="U1463" s="5">
        <v>5.3550000000000004</v>
      </c>
      <c r="AV1463" s="5" t="str">
        <f t="shared" si="203"/>
        <v/>
      </c>
      <c r="AX1463" s="5" t="str">
        <f t="shared" si="204"/>
        <v/>
      </c>
      <c r="AZ1463" s="5" t="str">
        <f t="shared" si="205"/>
        <v/>
      </c>
      <c r="BC1463" s="5">
        <f t="shared" si="206"/>
        <v>5.3550000000000004</v>
      </c>
      <c r="BD1463" s="11">
        <f t="shared" si="210"/>
        <v>1.8836348965221692E-4</v>
      </c>
      <c r="BE1463" s="5">
        <f t="shared" si="207"/>
        <v>0.18836348965221691</v>
      </c>
    </row>
    <row r="1464" spans="1:57" x14ac:dyDescent="0.3">
      <c r="A1464" s="1" t="s">
        <v>835</v>
      </c>
      <c r="B1464" s="1" t="s">
        <v>562</v>
      </c>
      <c r="C1464" s="1" t="s">
        <v>388</v>
      </c>
      <c r="D1464" s="1" t="s">
        <v>116</v>
      </c>
      <c r="E1464" s="1" t="s">
        <v>96</v>
      </c>
      <c r="F1464" s="1" t="s">
        <v>216</v>
      </c>
      <c r="G1464" s="1" t="s">
        <v>64</v>
      </c>
      <c r="H1464" s="1" t="s">
        <v>792</v>
      </c>
      <c r="I1464" s="2">
        <v>79</v>
      </c>
      <c r="J1464" s="2">
        <v>34.74</v>
      </c>
      <c r="K1464" s="2">
        <f t="shared" si="208"/>
        <v>34.74</v>
      </c>
      <c r="L1464" s="2">
        <f t="shared" si="209"/>
        <v>0</v>
      </c>
      <c r="T1464" s="8">
        <v>24.67</v>
      </c>
      <c r="U1464" s="5">
        <v>1887.2550000000001</v>
      </c>
      <c r="V1464" s="12">
        <v>10.07</v>
      </c>
      <c r="W1464" s="5">
        <v>693.31949999999995</v>
      </c>
      <c r="AV1464" s="5" t="str">
        <f t="shared" ref="AV1464:AV1527" si="211">IF(AU1464&gt;0,AU1464*$AV$1,"")</f>
        <v/>
      </c>
      <c r="AX1464" s="5" t="str">
        <f t="shared" ref="AX1464:AX1527" si="212">IF(AW1464&gt;0,AW1464*$AX$1,"")</f>
        <v/>
      </c>
      <c r="AZ1464" s="5" t="str">
        <f t="shared" ref="AZ1464:AZ1527" si="213">IF(AY1464&gt;0,AY1464*$AZ$1,"")</f>
        <v/>
      </c>
      <c r="BC1464" s="5">
        <f t="shared" si="206"/>
        <v>2580.5745000000002</v>
      </c>
      <c r="BD1464" s="11">
        <f t="shared" si="210"/>
        <v>9.0772365663403326E-2</v>
      </c>
      <c r="BE1464" s="5">
        <f t="shared" si="207"/>
        <v>90.77236566340332</v>
      </c>
    </row>
    <row r="1465" spans="1:57" x14ac:dyDescent="0.3">
      <c r="A1465" s="1" t="s">
        <v>836</v>
      </c>
      <c r="B1465" s="1" t="s">
        <v>837</v>
      </c>
      <c r="C1465" s="1" t="s">
        <v>838</v>
      </c>
      <c r="D1465" s="1" t="s">
        <v>839</v>
      </c>
      <c r="E1465" s="1" t="s">
        <v>67</v>
      </c>
      <c r="F1465" s="1" t="s">
        <v>216</v>
      </c>
      <c r="G1465" s="1" t="s">
        <v>64</v>
      </c>
      <c r="H1465" s="1" t="s">
        <v>792</v>
      </c>
      <c r="I1465" s="2">
        <v>157</v>
      </c>
      <c r="J1465" s="2">
        <v>39.24</v>
      </c>
      <c r="K1465" s="2">
        <f t="shared" si="208"/>
        <v>9.9</v>
      </c>
      <c r="L1465" s="2">
        <f t="shared" si="209"/>
        <v>0</v>
      </c>
      <c r="T1465" s="8">
        <v>9.9</v>
      </c>
      <c r="U1465" s="5">
        <v>757.35</v>
      </c>
      <c r="AV1465" s="5" t="str">
        <f t="shared" si="211"/>
        <v/>
      </c>
      <c r="AX1465" s="5" t="str">
        <f t="shared" si="212"/>
        <v/>
      </c>
      <c r="AZ1465" s="5" t="str">
        <f t="shared" si="213"/>
        <v/>
      </c>
      <c r="BC1465" s="5">
        <f t="shared" si="206"/>
        <v>757.35</v>
      </c>
      <c r="BD1465" s="11">
        <f t="shared" si="210"/>
        <v>2.6639979250813534E-2</v>
      </c>
      <c r="BE1465" s="5">
        <f t="shared" si="207"/>
        <v>26.639979250813536</v>
      </c>
    </row>
    <row r="1466" spans="1:57" x14ac:dyDescent="0.3">
      <c r="A1466" s="1" t="s">
        <v>836</v>
      </c>
      <c r="B1466" s="1" t="s">
        <v>837</v>
      </c>
      <c r="C1466" s="1" t="s">
        <v>838</v>
      </c>
      <c r="D1466" s="1" t="s">
        <v>839</v>
      </c>
      <c r="E1466" s="1" t="s">
        <v>68</v>
      </c>
      <c r="F1466" s="1" t="s">
        <v>216</v>
      </c>
      <c r="G1466" s="1" t="s">
        <v>64</v>
      </c>
      <c r="H1466" s="1" t="s">
        <v>792</v>
      </c>
      <c r="I1466" s="2">
        <v>157</v>
      </c>
      <c r="J1466" s="2">
        <v>40.299999999999997</v>
      </c>
      <c r="K1466" s="2">
        <f t="shared" si="208"/>
        <v>19.47</v>
      </c>
      <c r="L1466" s="2">
        <f t="shared" si="209"/>
        <v>0</v>
      </c>
      <c r="T1466" s="8">
        <v>19.47</v>
      </c>
      <c r="U1466" s="5">
        <v>1489.4549999999999</v>
      </c>
      <c r="AV1466" s="5" t="str">
        <f t="shared" si="211"/>
        <v/>
      </c>
      <c r="AX1466" s="5" t="str">
        <f t="shared" si="212"/>
        <v/>
      </c>
      <c r="AZ1466" s="5" t="str">
        <f t="shared" si="213"/>
        <v/>
      </c>
      <c r="BC1466" s="5">
        <f t="shared" si="206"/>
        <v>1489.4549999999999</v>
      </c>
      <c r="BD1466" s="11">
        <f t="shared" si="210"/>
        <v>5.2391959193266613E-2</v>
      </c>
      <c r="BE1466" s="5">
        <f t="shared" si="207"/>
        <v>52.391959193266615</v>
      </c>
    </row>
    <row r="1467" spans="1:57" x14ac:dyDescent="0.3">
      <c r="A1467" s="1" t="s">
        <v>840</v>
      </c>
      <c r="B1467" s="1" t="s">
        <v>841</v>
      </c>
      <c r="C1467" s="1" t="s">
        <v>842</v>
      </c>
      <c r="D1467" s="1" t="s">
        <v>843</v>
      </c>
      <c r="E1467" s="1" t="s">
        <v>81</v>
      </c>
      <c r="F1467" s="1" t="s">
        <v>216</v>
      </c>
      <c r="G1467" s="1" t="s">
        <v>64</v>
      </c>
      <c r="H1467" s="1" t="s">
        <v>792</v>
      </c>
      <c r="I1467" s="2">
        <v>78.5</v>
      </c>
      <c r="J1467" s="2">
        <v>38.61</v>
      </c>
      <c r="K1467" s="2">
        <f t="shared" si="208"/>
        <v>38.61</v>
      </c>
      <c r="L1467" s="2">
        <f t="shared" si="209"/>
        <v>0</v>
      </c>
      <c r="T1467" s="8">
        <v>38.61</v>
      </c>
      <c r="U1467" s="5">
        <v>2953.665</v>
      </c>
      <c r="AV1467" s="5" t="str">
        <f t="shared" si="211"/>
        <v/>
      </c>
      <c r="AX1467" s="5" t="str">
        <f t="shared" si="212"/>
        <v/>
      </c>
      <c r="AZ1467" s="5" t="str">
        <f t="shared" si="213"/>
        <v/>
      </c>
      <c r="BC1467" s="5">
        <f t="shared" si="206"/>
        <v>2953.665</v>
      </c>
      <c r="BD1467" s="11">
        <f t="shared" si="210"/>
        <v>0.10389591907817278</v>
      </c>
      <c r="BE1467" s="5">
        <f t="shared" si="207"/>
        <v>103.89591907817278</v>
      </c>
    </row>
    <row r="1468" spans="1:57" x14ac:dyDescent="0.3">
      <c r="A1468" s="1" t="s">
        <v>840</v>
      </c>
      <c r="B1468" s="1" t="s">
        <v>841</v>
      </c>
      <c r="C1468" s="1" t="s">
        <v>842</v>
      </c>
      <c r="D1468" s="1" t="s">
        <v>843</v>
      </c>
      <c r="E1468" s="1" t="s">
        <v>67</v>
      </c>
      <c r="F1468" s="1" t="s">
        <v>216</v>
      </c>
      <c r="G1468" s="1" t="s">
        <v>64</v>
      </c>
      <c r="H1468" s="1" t="s">
        <v>792</v>
      </c>
      <c r="I1468" s="2">
        <v>78.5</v>
      </c>
      <c r="J1468" s="2">
        <v>0.09</v>
      </c>
      <c r="K1468" s="2">
        <f t="shared" si="208"/>
        <v>0.09</v>
      </c>
      <c r="L1468" s="2">
        <f t="shared" si="209"/>
        <v>0</v>
      </c>
      <c r="T1468" s="8">
        <v>0.09</v>
      </c>
      <c r="U1468" s="5">
        <v>6.8849999999999998</v>
      </c>
      <c r="AV1468" s="5" t="str">
        <f t="shared" si="211"/>
        <v/>
      </c>
      <c r="AX1468" s="5" t="str">
        <f t="shared" si="212"/>
        <v/>
      </c>
      <c r="AZ1468" s="5" t="str">
        <f t="shared" si="213"/>
        <v/>
      </c>
      <c r="BC1468" s="5">
        <f t="shared" si="206"/>
        <v>6.8849999999999998</v>
      </c>
      <c r="BD1468" s="11">
        <f t="shared" si="210"/>
        <v>2.4218162955285031E-4</v>
      </c>
      <c r="BE1468" s="5">
        <f t="shared" si="207"/>
        <v>0.2421816295528503</v>
      </c>
    </row>
    <row r="1469" spans="1:57" x14ac:dyDescent="0.3">
      <c r="A1469" s="1" t="s">
        <v>840</v>
      </c>
      <c r="B1469" s="1" t="s">
        <v>841</v>
      </c>
      <c r="C1469" s="1" t="s">
        <v>842</v>
      </c>
      <c r="D1469" s="1" t="s">
        <v>843</v>
      </c>
      <c r="E1469" s="1" t="s">
        <v>68</v>
      </c>
      <c r="F1469" s="1" t="s">
        <v>216</v>
      </c>
      <c r="G1469" s="1" t="s">
        <v>64</v>
      </c>
      <c r="H1469" s="1" t="s">
        <v>792</v>
      </c>
      <c r="I1469" s="2">
        <v>78.5</v>
      </c>
      <c r="J1469" s="2">
        <v>0.09</v>
      </c>
      <c r="K1469" s="2">
        <f t="shared" si="208"/>
        <v>0.09</v>
      </c>
      <c r="L1469" s="2">
        <f t="shared" si="209"/>
        <v>0</v>
      </c>
      <c r="T1469" s="8">
        <v>0.09</v>
      </c>
      <c r="U1469" s="5">
        <v>6.8849999999999998</v>
      </c>
      <c r="AV1469" s="5" t="str">
        <f t="shared" si="211"/>
        <v/>
      </c>
      <c r="AX1469" s="5" t="str">
        <f t="shared" si="212"/>
        <v/>
      </c>
      <c r="AZ1469" s="5" t="str">
        <f t="shared" si="213"/>
        <v/>
      </c>
      <c r="BC1469" s="5">
        <f t="shared" si="206"/>
        <v>6.8849999999999998</v>
      </c>
      <c r="BD1469" s="11">
        <f t="shared" si="210"/>
        <v>2.4218162955285031E-4</v>
      </c>
      <c r="BE1469" s="5">
        <f t="shared" si="207"/>
        <v>0.2421816295528503</v>
      </c>
    </row>
    <row r="1470" spans="1:57" x14ac:dyDescent="0.3">
      <c r="A1470" s="1" t="s">
        <v>840</v>
      </c>
      <c r="B1470" s="1" t="s">
        <v>841</v>
      </c>
      <c r="C1470" s="1" t="s">
        <v>842</v>
      </c>
      <c r="D1470" s="1" t="s">
        <v>843</v>
      </c>
      <c r="E1470" s="1" t="s">
        <v>82</v>
      </c>
      <c r="F1470" s="1" t="s">
        <v>216</v>
      </c>
      <c r="G1470" s="1" t="s">
        <v>64</v>
      </c>
      <c r="H1470" s="1" t="s">
        <v>792</v>
      </c>
      <c r="I1470" s="2">
        <v>78.5</v>
      </c>
      <c r="J1470" s="2">
        <v>39.71</v>
      </c>
      <c r="K1470" s="2">
        <f t="shared" si="208"/>
        <v>39.71</v>
      </c>
      <c r="L1470" s="2">
        <f t="shared" si="209"/>
        <v>0</v>
      </c>
      <c r="T1470" s="8">
        <v>39.71</v>
      </c>
      <c r="U1470" s="5">
        <v>3037.8150000000001</v>
      </c>
      <c r="AV1470" s="5" t="str">
        <f t="shared" si="211"/>
        <v/>
      </c>
      <c r="AX1470" s="5" t="str">
        <f t="shared" si="212"/>
        <v/>
      </c>
      <c r="AZ1470" s="5" t="str">
        <f t="shared" si="213"/>
        <v/>
      </c>
      <c r="BC1470" s="5">
        <f t="shared" si="206"/>
        <v>3037.8150000000001</v>
      </c>
      <c r="BD1470" s="11">
        <f t="shared" si="210"/>
        <v>0.10685591677270762</v>
      </c>
      <c r="BE1470" s="5">
        <f t="shared" si="207"/>
        <v>106.85591677270762</v>
      </c>
    </row>
    <row r="1471" spans="1:57" x14ac:dyDescent="0.3">
      <c r="A1471" s="1" t="s">
        <v>844</v>
      </c>
      <c r="B1471" s="1" t="s">
        <v>142</v>
      </c>
      <c r="C1471" s="1" t="s">
        <v>143</v>
      </c>
      <c r="D1471" s="1" t="s">
        <v>144</v>
      </c>
      <c r="E1471" s="1" t="s">
        <v>80</v>
      </c>
      <c r="F1471" s="1" t="s">
        <v>216</v>
      </c>
      <c r="G1471" s="1" t="s">
        <v>64</v>
      </c>
      <c r="H1471" s="1" t="s">
        <v>792</v>
      </c>
      <c r="I1471" s="2">
        <v>78.5</v>
      </c>
      <c r="J1471" s="2">
        <v>37.58</v>
      </c>
      <c r="K1471" s="2">
        <f t="shared" si="208"/>
        <v>37.58</v>
      </c>
      <c r="L1471" s="2">
        <f t="shared" si="209"/>
        <v>0</v>
      </c>
      <c r="T1471" s="8">
        <v>37.58</v>
      </c>
      <c r="U1471" s="5">
        <v>2874.87</v>
      </c>
      <c r="AV1471" s="5" t="str">
        <f t="shared" si="211"/>
        <v/>
      </c>
      <c r="AX1471" s="5" t="str">
        <f t="shared" si="212"/>
        <v/>
      </c>
      <c r="AZ1471" s="5" t="str">
        <f t="shared" si="213"/>
        <v/>
      </c>
      <c r="BC1471" s="5">
        <f t="shared" si="206"/>
        <v>2874.87</v>
      </c>
      <c r="BD1471" s="11">
        <f t="shared" si="210"/>
        <v>0.10112428487329016</v>
      </c>
      <c r="BE1471" s="5">
        <f t="shared" si="207"/>
        <v>101.12428487329015</v>
      </c>
    </row>
    <row r="1472" spans="1:57" x14ac:dyDescent="0.3">
      <c r="A1472" s="1" t="s">
        <v>844</v>
      </c>
      <c r="B1472" s="1" t="s">
        <v>142</v>
      </c>
      <c r="C1472" s="1" t="s">
        <v>143</v>
      </c>
      <c r="D1472" s="1" t="s">
        <v>144</v>
      </c>
      <c r="E1472" s="1" t="s">
        <v>81</v>
      </c>
      <c r="F1472" s="1" t="s">
        <v>216</v>
      </c>
      <c r="G1472" s="1" t="s">
        <v>64</v>
      </c>
      <c r="H1472" s="1" t="s">
        <v>792</v>
      </c>
      <c r="I1472" s="2">
        <v>78.5</v>
      </c>
      <c r="J1472" s="2">
        <v>0.09</v>
      </c>
      <c r="K1472" s="2">
        <f t="shared" si="208"/>
        <v>0.09</v>
      </c>
      <c r="L1472" s="2">
        <f t="shared" si="209"/>
        <v>0</v>
      </c>
      <c r="T1472" s="8">
        <v>0.09</v>
      </c>
      <c r="U1472" s="5">
        <v>6.8849999999999998</v>
      </c>
      <c r="AV1472" s="5" t="str">
        <f t="shared" si="211"/>
        <v/>
      </c>
      <c r="AX1472" s="5" t="str">
        <f t="shared" si="212"/>
        <v/>
      </c>
      <c r="AZ1472" s="5" t="str">
        <f t="shared" si="213"/>
        <v/>
      </c>
      <c r="BC1472" s="5">
        <f t="shared" si="206"/>
        <v>6.8849999999999998</v>
      </c>
      <c r="BD1472" s="11">
        <f t="shared" si="210"/>
        <v>2.4218162955285031E-4</v>
      </c>
      <c r="BE1472" s="5">
        <f t="shared" si="207"/>
        <v>0.2421816295528503</v>
      </c>
    </row>
    <row r="1473" spans="1:57" x14ac:dyDescent="0.3">
      <c r="A1473" s="1" t="s">
        <v>844</v>
      </c>
      <c r="B1473" s="1" t="s">
        <v>142</v>
      </c>
      <c r="C1473" s="1" t="s">
        <v>143</v>
      </c>
      <c r="D1473" s="1" t="s">
        <v>144</v>
      </c>
      <c r="E1473" s="1" t="s">
        <v>82</v>
      </c>
      <c r="F1473" s="1" t="s">
        <v>216</v>
      </c>
      <c r="G1473" s="1" t="s">
        <v>64</v>
      </c>
      <c r="H1473" s="1" t="s">
        <v>792</v>
      </c>
      <c r="I1473" s="2">
        <v>78.5</v>
      </c>
      <c r="J1473" s="2">
        <v>0.09</v>
      </c>
      <c r="K1473" s="2">
        <f t="shared" si="208"/>
        <v>0.09</v>
      </c>
      <c r="L1473" s="2">
        <f t="shared" si="209"/>
        <v>0</v>
      </c>
      <c r="T1473" s="8">
        <v>0.09</v>
      </c>
      <c r="U1473" s="5">
        <v>6.8849999999999998</v>
      </c>
      <c r="AV1473" s="5" t="str">
        <f t="shared" si="211"/>
        <v/>
      </c>
      <c r="AX1473" s="5" t="str">
        <f t="shared" si="212"/>
        <v/>
      </c>
      <c r="AZ1473" s="5" t="str">
        <f t="shared" si="213"/>
        <v/>
      </c>
      <c r="BC1473" s="5">
        <f t="shared" si="206"/>
        <v>6.8849999999999998</v>
      </c>
      <c r="BD1473" s="11">
        <f t="shared" si="210"/>
        <v>2.4218162955285031E-4</v>
      </c>
      <c r="BE1473" s="5">
        <f t="shared" si="207"/>
        <v>0.2421816295528503</v>
      </c>
    </row>
    <row r="1474" spans="1:57" x14ac:dyDescent="0.3">
      <c r="A1474" s="1" t="s">
        <v>844</v>
      </c>
      <c r="B1474" s="1" t="s">
        <v>142</v>
      </c>
      <c r="C1474" s="1" t="s">
        <v>143</v>
      </c>
      <c r="D1474" s="1" t="s">
        <v>144</v>
      </c>
      <c r="E1474" s="1" t="s">
        <v>83</v>
      </c>
      <c r="F1474" s="1" t="s">
        <v>216</v>
      </c>
      <c r="G1474" s="1" t="s">
        <v>64</v>
      </c>
      <c r="H1474" s="1" t="s">
        <v>792</v>
      </c>
      <c r="I1474" s="2">
        <v>78.5</v>
      </c>
      <c r="J1474" s="2">
        <v>39</v>
      </c>
      <c r="K1474" s="2">
        <f t="shared" si="208"/>
        <v>39</v>
      </c>
      <c r="L1474" s="2">
        <f t="shared" si="209"/>
        <v>0</v>
      </c>
      <c r="T1474" s="8">
        <v>39</v>
      </c>
      <c r="U1474" s="5">
        <v>2983.5</v>
      </c>
      <c r="AV1474" s="5" t="str">
        <f t="shared" si="211"/>
        <v/>
      </c>
      <c r="AX1474" s="5" t="str">
        <f t="shared" si="212"/>
        <v/>
      </c>
      <c r="AZ1474" s="5" t="str">
        <f t="shared" si="213"/>
        <v/>
      </c>
      <c r="BC1474" s="5">
        <f t="shared" ref="BC1474:BC1537" si="214">SUM(O1474,Q1474,S1474,U1474,AE1474,AG1474,AI1474,AM1474,AP1474,AR1474,AT1474,W1474,Y1474,AA1474,AC1474,AK1474)</f>
        <v>2983.5</v>
      </c>
      <c r="BD1474" s="11">
        <f t="shared" si="210"/>
        <v>0.10494537280623512</v>
      </c>
      <c r="BE1474" s="5">
        <f t="shared" ref="BE1474:BE1537" si="215">(BD1474/100)*$BE$1</f>
        <v>104.94537280623511</v>
      </c>
    </row>
    <row r="1475" spans="1:57" x14ac:dyDescent="0.3">
      <c r="A1475" s="1" t="s">
        <v>845</v>
      </c>
      <c r="B1475" s="1" t="s">
        <v>158</v>
      </c>
      <c r="C1475" s="1" t="s">
        <v>159</v>
      </c>
      <c r="D1475" s="1" t="s">
        <v>160</v>
      </c>
      <c r="E1475" s="1" t="s">
        <v>82</v>
      </c>
      <c r="F1475" s="1" t="s">
        <v>216</v>
      </c>
      <c r="G1475" s="1" t="s">
        <v>64</v>
      </c>
      <c r="H1475" s="1" t="s">
        <v>792</v>
      </c>
      <c r="I1475" s="2">
        <v>156</v>
      </c>
      <c r="J1475" s="2">
        <v>7.0000000000000007E-2</v>
      </c>
      <c r="K1475" s="2">
        <f t="shared" ref="K1475:K1538" si="216">SUM(N1475,P1475,R1475,T1475,AD1475,AF1475,AH1475,AL1475,AO1475,AQ1475,AS1475,V1475,X1475,Z1475,AB1475,AJ1475)</f>
        <v>7.0000000000000007E-2</v>
      </c>
      <c r="L1475" s="2">
        <f t="shared" ref="L1475:L1538" si="217">SUM(M1475,AN1475,AU1475,AW1475,AY1475,BA1475,BB1475)</f>
        <v>0</v>
      </c>
      <c r="T1475" s="8">
        <v>7.0000000000000007E-2</v>
      </c>
      <c r="U1475" s="5">
        <v>5.3550000000000004</v>
      </c>
      <c r="AV1475" s="5" t="str">
        <f t="shared" si="211"/>
        <v/>
      </c>
      <c r="AX1475" s="5" t="str">
        <f t="shared" si="212"/>
        <v/>
      </c>
      <c r="AZ1475" s="5" t="str">
        <f t="shared" si="213"/>
        <v/>
      </c>
      <c r="BC1475" s="5">
        <f t="shared" si="214"/>
        <v>5.3550000000000004</v>
      </c>
      <c r="BD1475" s="11">
        <f t="shared" ref="BD1475:BD1538" si="218">(BC1475/$BC$1991)*100</f>
        <v>1.8836348965221692E-4</v>
      </c>
      <c r="BE1475" s="5">
        <f t="shared" si="215"/>
        <v>0.18836348965221691</v>
      </c>
    </row>
    <row r="1476" spans="1:57" x14ac:dyDescent="0.3">
      <c r="A1476" s="1" t="s">
        <v>845</v>
      </c>
      <c r="B1476" s="1" t="s">
        <v>158</v>
      </c>
      <c r="C1476" s="1" t="s">
        <v>159</v>
      </c>
      <c r="D1476" s="1" t="s">
        <v>160</v>
      </c>
      <c r="E1476" s="1" t="s">
        <v>83</v>
      </c>
      <c r="F1476" s="1" t="s">
        <v>216</v>
      </c>
      <c r="G1476" s="1" t="s">
        <v>64</v>
      </c>
      <c r="H1476" s="1" t="s">
        <v>792</v>
      </c>
      <c r="I1476" s="2">
        <v>156</v>
      </c>
      <c r="J1476" s="2">
        <v>7.0000000000000007E-2</v>
      </c>
      <c r="K1476" s="2">
        <f t="shared" si="216"/>
        <v>7.0000000000000007E-2</v>
      </c>
      <c r="L1476" s="2">
        <f t="shared" si="217"/>
        <v>0</v>
      </c>
      <c r="T1476" s="8">
        <v>7.0000000000000007E-2</v>
      </c>
      <c r="U1476" s="5">
        <v>5.3550000000000004</v>
      </c>
      <c r="AV1476" s="5" t="str">
        <f t="shared" si="211"/>
        <v/>
      </c>
      <c r="AX1476" s="5" t="str">
        <f t="shared" si="212"/>
        <v/>
      </c>
      <c r="AZ1476" s="5" t="str">
        <f t="shared" si="213"/>
        <v/>
      </c>
      <c r="BC1476" s="5">
        <f t="shared" si="214"/>
        <v>5.3550000000000004</v>
      </c>
      <c r="BD1476" s="11">
        <f t="shared" si="218"/>
        <v>1.8836348965221692E-4</v>
      </c>
      <c r="BE1476" s="5">
        <f t="shared" si="215"/>
        <v>0.18836348965221691</v>
      </c>
    </row>
    <row r="1477" spans="1:57" x14ac:dyDescent="0.3">
      <c r="A1477" s="1" t="s">
        <v>845</v>
      </c>
      <c r="B1477" s="1" t="s">
        <v>158</v>
      </c>
      <c r="C1477" s="1" t="s">
        <v>159</v>
      </c>
      <c r="D1477" s="1" t="s">
        <v>160</v>
      </c>
      <c r="E1477" s="1" t="s">
        <v>109</v>
      </c>
      <c r="F1477" s="1" t="s">
        <v>216</v>
      </c>
      <c r="G1477" s="1" t="s">
        <v>64</v>
      </c>
      <c r="H1477" s="1" t="s">
        <v>792</v>
      </c>
      <c r="I1477" s="2">
        <v>156</v>
      </c>
      <c r="J1477" s="2">
        <v>38.26</v>
      </c>
      <c r="K1477" s="2">
        <f t="shared" si="216"/>
        <v>38.26</v>
      </c>
      <c r="L1477" s="2">
        <f t="shared" si="217"/>
        <v>0</v>
      </c>
      <c r="T1477" s="8">
        <v>38.26</v>
      </c>
      <c r="U1477" s="5">
        <v>2926.89</v>
      </c>
      <c r="AV1477" s="5" t="str">
        <f t="shared" si="211"/>
        <v/>
      </c>
      <c r="AX1477" s="5" t="str">
        <f t="shared" si="212"/>
        <v/>
      </c>
      <c r="AZ1477" s="5" t="str">
        <f t="shared" si="213"/>
        <v/>
      </c>
      <c r="BC1477" s="5">
        <f t="shared" si="214"/>
        <v>2926.89</v>
      </c>
      <c r="BD1477" s="11">
        <f t="shared" si="218"/>
        <v>0.1029541016299117</v>
      </c>
      <c r="BE1477" s="5">
        <f t="shared" si="215"/>
        <v>102.95410162991169</v>
      </c>
    </row>
    <row r="1478" spans="1:57" x14ac:dyDescent="0.3">
      <c r="A1478" s="1" t="s">
        <v>845</v>
      </c>
      <c r="B1478" s="1" t="s">
        <v>158</v>
      </c>
      <c r="C1478" s="1" t="s">
        <v>159</v>
      </c>
      <c r="D1478" s="1" t="s">
        <v>160</v>
      </c>
      <c r="E1478" s="1" t="s">
        <v>120</v>
      </c>
      <c r="F1478" s="1" t="s">
        <v>216</v>
      </c>
      <c r="G1478" s="1" t="s">
        <v>64</v>
      </c>
      <c r="H1478" s="1" t="s">
        <v>792</v>
      </c>
      <c r="I1478" s="2">
        <v>156</v>
      </c>
      <c r="J1478" s="2">
        <v>39.81</v>
      </c>
      <c r="K1478" s="2">
        <f t="shared" si="216"/>
        <v>39.81</v>
      </c>
      <c r="L1478" s="2">
        <f t="shared" si="217"/>
        <v>0</v>
      </c>
      <c r="T1478" s="8">
        <v>39.81</v>
      </c>
      <c r="U1478" s="5">
        <v>3045.4650000000001</v>
      </c>
      <c r="AV1478" s="5" t="str">
        <f t="shared" si="211"/>
        <v/>
      </c>
      <c r="AX1478" s="5" t="str">
        <f t="shared" si="212"/>
        <v/>
      </c>
      <c r="AZ1478" s="5" t="str">
        <f t="shared" si="213"/>
        <v/>
      </c>
      <c r="BC1478" s="5">
        <f t="shared" si="214"/>
        <v>3045.4650000000001</v>
      </c>
      <c r="BD1478" s="11">
        <f t="shared" si="218"/>
        <v>0.10712500747221078</v>
      </c>
      <c r="BE1478" s="5">
        <f t="shared" si="215"/>
        <v>107.12500747221078</v>
      </c>
    </row>
    <row r="1479" spans="1:57" x14ac:dyDescent="0.3">
      <c r="A1479" s="1" t="s">
        <v>845</v>
      </c>
      <c r="B1479" s="1" t="s">
        <v>158</v>
      </c>
      <c r="C1479" s="1" t="s">
        <v>159</v>
      </c>
      <c r="D1479" s="1" t="s">
        <v>160</v>
      </c>
      <c r="E1479" s="1" t="s">
        <v>69</v>
      </c>
      <c r="F1479" s="1" t="s">
        <v>216</v>
      </c>
      <c r="G1479" s="1" t="s">
        <v>64</v>
      </c>
      <c r="H1479" s="1" t="s">
        <v>792</v>
      </c>
      <c r="I1479" s="2">
        <v>156</v>
      </c>
      <c r="J1479" s="2">
        <v>0.09</v>
      </c>
      <c r="K1479" s="2">
        <f t="shared" si="216"/>
        <v>0.09</v>
      </c>
      <c r="L1479" s="2">
        <f t="shared" si="217"/>
        <v>0</v>
      </c>
      <c r="T1479" s="8">
        <v>0.09</v>
      </c>
      <c r="U1479" s="5">
        <v>6.8849999999999998</v>
      </c>
      <c r="AV1479" s="5" t="str">
        <f t="shared" si="211"/>
        <v/>
      </c>
      <c r="AX1479" s="5" t="str">
        <f t="shared" si="212"/>
        <v/>
      </c>
      <c r="AZ1479" s="5" t="str">
        <f t="shared" si="213"/>
        <v/>
      </c>
      <c r="BC1479" s="5">
        <f t="shared" si="214"/>
        <v>6.8849999999999998</v>
      </c>
      <c r="BD1479" s="11">
        <f t="shared" si="218"/>
        <v>2.4218162955285031E-4</v>
      </c>
      <c r="BE1479" s="5">
        <f t="shared" si="215"/>
        <v>0.2421816295528503</v>
      </c>
    </row>
    <row r="1480" spans="1:57" x14ac:dyDescent="0.3">
      <c r="A1480" s="1" t="s">
        <v>845</v>
      </c>
      <c r="B1480" s="1" t="s">
        <v>158</v>
      </c>
      <c r="C1480" s="1" t="s">
        <v>159</v>
      </c>
      <c r="D1480" s="1" t="s">
        <v>160</v>
      </c>
      <c r="E1480" s="1" t="s">
        <v>96</v>
      </c>
      <c r="F1480" s="1" t="s">
        <v>216</v>
      </c>
      <c r="G1480" s="1" t="s">
        <v>64</v>
      </c>
      <c r="H1480" s="1" t="s">
        <v>792</v>
      </c>
      <c r="I1480" s="2">
        <v>156</v>
      </c>
      <c r="J1480" s="2">
        <v>0.09</v>
      </c>
      <c r="K1480" s="2">
        <f t="shared" si="216"/>
        <v>9.0000000000000011E-2</v>
      </c>
      <c r="L1480" s="2">
        <f t="shared" si="217"/>
        <v>0</v>
      </c>
      <c r="T1480" s="8">
        <v>7.0000000000000007E-2</v>
      </c>
      <c r="U1480" s="5">
        <v>5.3550000000000004</v>
      </c>
      <c r="V1480" s="12">
        <v>0.02</v>
      </c>
      <c r="W1480" s="5">
        <v>1.377</v>
      </c>
      <c r="AV1480" s="5" t="str">
        <f t="shared" si="211"/>
        <v/>
      </c>
      <c r="AX1480" s="5" t="str">
        <f t="shared" si="212"/>
        <v/>
      </c>
      <c r="AZ1480" s="5" t="str">
        <f t="shared" si="213"/>
        <v/>
      </c>
      <c r="BC1480" s="5">
        <f t="shared" si="214"/>
        <v>6.7320000000000002</v>
      </c>
      <c r="BD1480" s="11">
        <f t="shared" si="218"/>
        <v>2.3679981556278698E-4</v>
      </c>
      <c r="BE1480" s="5">
        <f t="shared" si="215"/>
        <v>0.23679981556278698</v>
      </c>
    </row>
    <row r="1481" spans="1:57" x14ac:dyDescent="0.3">
      <c r="A1481" s="1" t="s">
        <v>845</v>
      </c>
      <c r="B1481" s="1" t="s">
        <v>158</v>
      </c>
      <c r="C1481" s="1" t="s">
        <v>159</v>
      </c>
      <c r="D1481" s="1" t="s">
        <v>160</v>
      </c>
      <c r="E1481" s="1" t="s">
        <v>101</v>
      </c>
      <c r="F1481" s="1" t="s">
        <v>216</v>
      </c>
      <c r="G1481" s="1" t="s">
        <v>64</v>
      </c>
      <c r="H1481" s="1" t="s">
        <v>792</v>
      </c>
      <c r="I1481" s="2">
        <v>156</v>
      </c>
      <c r="J1481" s="2">
        <v>39.799999999999997</v>
      </c>
      <c r="K1481" s="2">
        <f t="shared" si="216"/>
        <v>39.799999999999997</v>
      </c>
      <c r="L1481" s="2">
        <f t="shared" si="217"/>
        <v>0</v>
      </c>
      <c r="T1481" s="8">
        <v>26.29</v>
      </c>
      <c r="U1481" s="5">
        <v>2011.1849999999999</v>
      </c>
      <c r="V1481" s="12">
        <v>13.51</v>
      </c>
      <c r="W1481" s="5">
        <v>930.16349999999989</v>
      </c>
      <c r="AV1481" s="5" t="str">
        <f t="shared" si="211"/>
        <v/>
      </c>
      <c r="AX1481" s="5" t="str">
        <f t="shared" si="212"/>
        <v/>
      </c>
      <c r="AZ1481" s="5" t="str">
        <f t="shared" si="213"/>
        <v/>
      </c>
      <c r="BC1481" s="5">
        <f t="shared" si="214"/>
        <v>2941.3485000000001</v>
      </c>
      <c r="BD1481" s="11">
        <f t="shared" si="218"/>
        <v>0.10346268305197269</v>
      </c>
      <c r="BE1481" s="5">
        <f t="shared" si="215"/>
        <v>103.46268305197269</v>
      </c>
    </row>
    <row r="1482" spans="1:57" x14ac:dyDescent="0.3">
      <c r="A1482" s="1" t="s">
        <v>845</v>
      </c>
      <c r="B1482" s="1" t="s">
        <v>158</v>
      </c>
      <c r="C1482" s="1" t="s">
        <v>159</v>
      </c>
      <c r="D1482" s="1" t="s">
        <v>160</v>
      </c>
      <c r="E1482" s="1" t="s">
        <v>84</v>
      </c>
      <c r="F1482" s="1" t="s">
        <v>216</v>
      </c>
      <c r="G1482" s="1" t="s">
        <v>64</v>
      </c>
      <c r="H1482" s="1" t="s">
        <v>792</v>
      </c>
      <c r="I1482" s="2">
        <v>156</v>
      </c>
      <c r="J1482" s="2">
        <v>37.81</v>
      </c>
      <c r="K1482" s="2">
        <f t="shared" si="216"/>
        <v>28.11</v>
      </c>
      <c r="L1482" s="2">
        <f t="shared" si="217"/>
        <v>9.6999999999999993</v>
      </c>
      <c r="T1482" s="8">
        <v>15.86</v>
      </c>
      <c r="U1482" s="5">
        <v>1213.29</v>
      </c>
      <c r="V1482" s="12">
        <v>12.25</v>
      </c>
      <c r="W1482" s="5">
        <v>843.41249999999991</v>
      </c>
      <c r="AV1482" s="5" t="str">
        <f t="shared" si="211"/>
        <v/>
      </c>
      <c r="AX1482" s="5" t="str">
        <f t="shared" si="212"/>
        <v/>
      </c>
      <c r="AZ1482" s="5" t="str">
        <f t="shared" si="213"/>
        <v/>
      </c>
      <c r="BB1482" s="2">
        <v>9.6999999999999993</v>
      </c>
      <c r="BC1482" s="5">
        <f t="shared" si="214"/>
        <v>2056.7024999999999</v>
      </c>
      <c r="BD1482" s="11">
        <f t="shared" si="218"/>
        <v>7.234503456142645E-2</v>
      </c>
      <c r="BE1482" s="5">
        <f t="shared" si="215"/>
        <v>72.345034561426445</v>
      </c>
    </row>
    <row r="1483" spans="1:57" x14ac:dyDescent="0.3">
      <c r="A1483" s="1" t="s">
        <v>846</v>
      </c>
      <c r="B1483" s="1" t="s">
        <v>847</v>
      </c>
      <c r="C1483" s="1" t="s">
        <v>369</v>
      </c>
      <c r="D1483" s="1" t="s">
        <v>848</v>
      </c>
      <c r="E1483" s="1" t="s">
        <v>66</v>
      </c>
      <c r="F1483" s="1" t="s">
        <v>225</v>
      </c>
      <c r="G1483" s="1" t="s">
        <v>64</v>
      </c>
      <c r="H1483" s="1" t="s">
        <v>792</v>
      </c>
      <c r="I1483" s="2">
        <v>306.48</v>
      </c>
      <c r="J1483" s="2">
        <v>0.06</v>
      </c>
      <c r="K1483" s="2">
        <f t="shared" si="216"/>
        <v>0.02</v>
      </c>
      <c r="L1483" s="2">
        <f t="shared" si="217"/>
        <v>0</v>
      </c>
      <c r="V1483" s="12">
        <v>0.02</v>
      </c>
      <c r="W1483" s="5">
        <v>1.377</v>
      </c>
      <c r="AV1483" s="5" t="str">
        <f t="shared" si="211"/>
        <v/>
      </c>
      <c r="AX1483" s="5" t="str">
        <f t="shared" si="212"/>
        <v/>
      </c>
      <c r="AZ1483" s="5" t="str">
        <f t="shared" si="213"/>
        <v/>
      </c>
      <c r="BC1483" s="5">
        <f t="shared" si="214"/>
        <v>1.377</v>
      </c>
      <c r="BD1483" s="11">
        <f t="shared" si="218"/>
        <v>4.8436325910570058E-5</v>
      </c>
      <c r="BE1483" s="5">
        <f t="shared" si="215"/>
        <v>4.8436325910570059E-2</v>
      </c>
    </row>
    <row r="1484" spans="1:57" x14ac:dyDescent="0.3">
      <c r="A1484" s="1" t="s">
        <v>846</v>
      </c>
      <c r="B1484" s="1" t="s">
        <v>847</v>
      </c>
      <c r="C1484" s="1" t="s">
        <v>369</v>
      </c>
      <c r="D1484" s="1" t="s">
        <v>848</v>
      </c>
      <c r="E1484" s="1" t="s">
        <v>68</v>
      </c>
      <c r="F1484" s="1" t="s">
        <v>225</v>
      </c>
      <c r="G1484" s="1" t="s">
        <v>64</v>
      </c>
      <c r="H1484" s="1" t="s">
        <v>792</v>
      </c>
      <c r="I1484" s="2">
        <v>306.48</v>
      </c>
      <c r="J1484" s="2">
        <v>7.0000000000000007E-2</v>
      </c>
      <c r="K1484" s="2">
        <f t="shared" si="216"/>
        <v>7.0000000000000007E-2</v>
      </c>
      <c r="L1484" s="2">
        <f t="shared" si="217"/>
        <v>0</v>
      </c>
      <c r="V1484" s="12">
        <v>7.0000000000000007E-2</v>
      </c>
      <c r="W1484" s="5">
        <v>4.8194999999999997</v>
      </c>
      <c r="AV1484" s="5" t="str">
        <f t="shared" si="211"/>
        <v/>
      </c>
      <c r="AX1484" s="5" t="str">
        <f t="shared" si="212"/>
        <v/>
      </c>
      <c r="AZ1484" s="5" t="str">
        <f t="shared" si="213"/>
        <v/>
      </c>
      <c r="BC1484" s="5">
        <f t="shared" si="214"/>
        <v>4.8194999999999997</v>
      </c>
      <c r="BD1484" s="11">
        <f t="shared" si="218"/>
        <v>1.6952714068699519E-4</v>
      </c>
      <c r="BE1484" s="5">
        <f t="shared" si="215"/>
        <v>0.16952714068699518</v>
      </c>
    </row>
    <row r="1485" spans="1:57" x14ac:dyDescent="0.3">
      <c r="A1485" s="1" t="s">
        <v>846</v>
      </c>
      <c r="B1485" s="1" t="s">
        <v>847</v>
      </c>
      <c r="C1485" s="1" t="s">
        <v>369</v>
      </c>
      <c r="D1485" s="1" t="s">
        <v>848</v>
      </c>
      <c r="E1485" s="1" t="s">
        <v>82</v>
      </c>
      <c r="F1485" s="1" t="s">
        <v>225</v>
      </c>
      <c r="G1485" s="1" t="s">
        <v>64</v>
      </c>
      <c r="H1485" s="1" t="s">
        <v>792</v>
      </c>
      <c r="I1485" s="2">
        <v>306.48</v>
      </c>
      <c r="J1485" s="2">
        <v>7.0000000000000007E-2</v>
      </c>
      <c r="K1485" s="2">
        <f t="shared" si="216"/>
        <v>7.0000000000000007E-2</v>
      </c>
      <c r="L1485" s="2">
        <f t="shared" si="217"/>
        <v>0</v>
      </c>
      <c r="V1485" s="12">
        <v>7.0000000000000007E-2</v>
      </c>
      <c r="W1485" s="5">
        <v>4.8194999999999997</v>
      </c>
      <c r="AV1485" s="5" t="str">
        <f t="shared" si="211"/>
        <v/>
      </c>
      <c r="AX1485" s="5" t="str">
        <f t="shared" si="212"/>
        <v/>
      </c>
      <c r="AZ1485" s="5" t="str">
        <f t="shared" si="213"/>
        <v/>
      </c>
      <c r="BC1485" s="5">
        <f t="shared" si="214"/>
        <v>4.8194999999999997</v>
      </c>
      <c r="BD1485" s="11">
        <f t="shared" si="218"/>
        <v>1.6952714068699519E-4</v>
      </c>
      <c r="BE1485" s="5">
        <f t="shared" si="215"/>
        <v>0.16952714068699518</v>
      </c>
    </row>
    <row r="1486" spans="1:57" x14ac:dyDescent="0.3">
      <c r="A1486" s="1" t="s">
        <v>846</v>
      </c>
      <c r="B1486" s="1" t="s">
        <v>847</v>
      </c>
      <c r="C1486" s="1" t="s">
        <v>369</v>
      </c>
      <c r="D1486" s="1" t="s">
        <v>848</v>
      </c>
      <c r="E1486" s="1" t="s">
        <v>83</v>
      </c>
      <c r="F1486" s="1" t="s">
        <v>225</v>
      </c>
      <c r="G1486" s="1" t="s">
        <v>64</v>
      </c>
      <c r="H1486" s="1" t="s">
        <v>792</v>
      </c>
      <c r="I1486" s="2">
        <v>306.48</v>
      </c>
      <c r="J1486" s="2">
        <v>0.06</v>
      </c>
      <c r="K1486" s="2">
        <f t="shared" si="216"/>
        <v>7.0000000000000007E-2</v>
      </c>
      <c r="L1486" s="2">
        <f t="shared" si="217"/>
        <v>0</v>
      </c>
      <c r="V1486" s="12">
        <v>0.05</v>
      </c>
      <c r="W1486" s="5">
        <v>3.4424999999999999</v>
      </c>
      <c r="AO1486" s="2">
        <v>0.02</v>
      </c>
      <c r="AP1486" s="5">
        <v>0.44955000000000012</v>
      </c>
      <c r="AV1486" s="5" t="str">
        <f t="shared" si="211"/>
        <v/>
      </c>
      <c r="AX1486" s="5" t="str">
        <f t="shared" si="212"/>
        <v/>
      </c>
      <c r="AZ1486" s="5" t="str">
        <f t="shared" si="213"/>
        <v/>
      </c>
      <c r="BC1486" s="5">
        <f t="shared" si="214"/>
        <v>3.8920500000000002</v>
      </c>
      <c r="BD1486" s="11">
        <f t="shared" si="218"/>
        <v>1.3690385058840539E-4</v>
      </c>
      <c r="BE1486" s="5">
        <f t="shared" si="215"/>
        <v>0.1369038505884054</v>
      </c>
    </row>
    <row r="1487" spans="1:57" x14ac:dyDescent="0.3">
      <c r="A1487" s="1" t="s">
        <v>846</v>
      </c>
      <c r="B1487" s="1" t="s">
        <v>847</v>
      </c>
      <c r="C1487" s="1" t="s">
        <v>369</v>
      </c>
      <c r="D1487" s="1" t="s">
        <v>848</v>
      </c>
      <c r="E1487" s="1" t="s">
        <v>109</v>
      </c>
      <c r="F1487" s="1" t="s">
        <v>225</v>
      </c>
      <c r="G1487" s="1" t="s">
        <v>64</v>
      </c>
      <c r="H1487" s="1" t="s">
        <v>792</v>
      </c>
      <c r="I1487" s="2">
        <v>306.48</v>
      </c>
      <c r="J1487" s="2">
        <v>38.46</v>
      </c>
      <c r="K1487" s="2">
        <f t="shared" si="216"/>
        <v>38.450000000000003</v>
      </c>
      <c r="L1487" s="2">
        <f t="shared" si="217"/>
        <v>0</v>
      </c>
      <c r="V1487" s="12">
        <v>30.69</v>
      </c>
      <c r="W1487" s="5">
        <v>2113.0065</v>
      </c>
      <c r="AO1487" s="2">
        <v>7.76</v>
      </c>
      <c r="AP1487" s="5">
        <v>174.4254</v>
      </c>
      <c r="AV1487" s="5" t="str">
        <f t="shared" si="211"/>
        <v/>
      </c>
      <c r="AX1487" s="5" t="str">
        <f t="shared" si="212"/>
        <v/>
      </c>
      <c r="AZ1487" s="5" t="str">
        <f t="shared" si="213"/>
        <v/>
      </c>
      <c r="BC1487" s="5">
        <f t="shared" si="214"/>
        <v>2287.4319</v>
      </c>
      <c r="BD1487" s="11">
        <f t="shared" si="218"/>
        <v>8.0461000004818081E-2</v>
      </c>
      <c r="BE1487" s="5">
        <f t="shared" si="215"/>
        <v>80.461000004818089</v>
      </c>
    </row>
    <row r="1488" spans="1:57" x14ac:dyDescent="0.3">
      <c r="A1488" s="1" t="s">
        <v>846</v>
      </c>
      <c r="B1488" s="1" t="s">
        <v>847</v>
      </c>
      <c r="C1488" s="1" t="s">
        <v>369</v>
      </c>
      <c r="D1488" s="1" t="s">
        <v>848</v>
      </c>
      <c r="E1488" s="1" t="s">
        <v>120</v>
      </c>
      <c r="F1488" s="1" t="s">
        <v>225</v>
      </c>
      <c r="G1488" s="1" t="s">
        <v>64</v>
      </c>
      <c r="H1488" s="1" t="s">
        <v>792</v>
      </c>
      <c r="I1488" s="2">
        <v>306.48</v>
      </c>
      <c r="J1488" s="2">
        <v>41.31</v>
      </c>
      <c r="K1488" s="2">
        <f t="shared" si="216"/>
        <v>40</v>
      </c>
      <c r="L1488" s="2">
        <f t="shared" si="217"/>
        <v>0</v>
      </c>
      <c r="V1488" s="12">
        <v>34.090000000000003</v>
      </c>
      <c r="W1488" s="5">
        <v>2347.0965000000001</v>
      </c>
      <c r="AO1488" s="2">
        <v>5.91</v>
      </c>
      <c r="AP1488" s="5">
        <v>132.84202500000001</v>
      </c>
      <c r="AV1488" s="5" t="str">
        <f t="shared" si="211"/>
        <v/>
      </c>
      <c r="AX1488" s="5" t="str">
        <f t="shared" si="212"/>
        <v/>
      </c>
      <c r="AZ1488" s="5" t="str">
        <f t="shared" si="213"/>
        <v/>
      </c>
      <c r="BC1488" s="5">
        <f t="shared" si="214"/>
        <v>2479.938525</v>
      </c>
      <c r="BD1488" s="11">
        <f t="shared" si="218"/>
        <v>8.7232469597006826E-2</v>
      </c>
      <c r="BE1488" s="5">
        <f t="shared" si="215"/>
        <v>87.232469597006826</v>
      </c>
    </row>
    <row r="1489" spans="1:57" x14ac:dyDescent="0.3">
      <c r="A1489" s="1" t="s">
        <v>846</v>
      </c>
      <c r="B1489" s="1" t="s">
        <v>847</v>
      </c>
      <c r="C1489" s="1" t="s">
        <v>369</v>
      </c>
      <c r="D1489" s="1" t="s">
        <v>848</v>
      </c>
      <c r="E1489" s="1" t="s">
        <v>69</v>
      </c>
      <c r="F1489" s="1" t="s">
        <v>225</v>
      </c>
      <c r="G1489" s="1" t="s">
        <v>64</v>
      </c>
      <c r="H1489" s="1" t="s">
        <v>792</v>
      </c>
      <c r="I1489" s="2">
        <v>306.48</v>
      </c>
      <c r="J1489" s="2">
        <v>40.340000000000003</v>
      </c>
      <c r="K1489" s="2">
        <f t="shared" si="216"/>
        <v>37.65</v>
      </c>
      <c r="L1489" s="2">
        <f t="shared" si="217"/>
        <v>0</v>
      </c>
      <c r="V1489" s="12">
        <v>35.049999999999997</v>
      </c>
      <c r="W1489" s="5">
        <v>2413.1925000000001</v>
      </c>
      <c r="AO1489" s="2">
        <v>2.6</v>
      </c>
      <c r="AP1489" s="5">
        <v>58.441500000000012</v>
      </c>
      <c r="AV1489" s="5" t="str">
        <f t="shared" si="211"/>
        <v/>
      </c>
      <c r="AX1489" s="5" t="str">
        <f t="shared" si="212"/>
        <v/>
      </c>
      <c r="AZ1489" s="5" t="str">
        <f t="shared" si="213"/>
        <v/>
      </c>
      <c r="BC1489" s="5">
        <f t="shared" si="214"/>
        <v>2471.634</v>
      </c>
      <c r="BD1489" s="11">
        <f t="shared" si="218"/>
        <v>8.6940355813831457E-2</v>
      </c>
      <c r="BE1489" s="5">
        <f t="shared" si="215"/>
        <v>86.940355813831459</v>
      </c>
    </row>
    <row r="1490" spans="1:57" x14ac:dyDescent="0.3">
      <c r="A1490" s="1" t="s">
        <v>846</v>
      </c>
      <c r="B1490" s="1" t="s">
        <v>847</v>
      </c>
      <c r="C1490" s="1" t="s">
        <v>369</v>
      </c>
      <c r="D1490" s="1" t="s">
        <v>848</v>
      </c>
      <c r="E1490" s="1" t="s">
        <v>132</v>
      </c>
      <c r="F1490" s="1" t="s">
        <v>225</v>
      </c>
      <c r="G1490" s="1" t="s">
        <v>64</v>
      </c>
      <c r="H1490" s="1" t="s">
        <v>792</v>
      </c>
      <c r="I1490" s="2">
        <v>306.48</v>
      </c>
      <c r="J1490" s="2">
        <v>38.03</v>
      </c>
      <c r="K1490" s="2">
        <f t="shared" si="216"/>
        <v>1.04</v>
      </c>
      <c r="L1490" s="2">
        <f t="shared" si="217"/>
        <v>0</v>
      </c>
      <c r="V1490" s="12">
        <v>1.04</v>
      </c>
      <c r="W1490" s="5">
        <v>71.603999999999999</v>
      </c>
      <c r="AV1490" s="5" t="str">
        <f t="shared" si="211"/>
        <v/>
      </c>
      <c r="AX1490" s="5" t="str">
        <f t="shared" si="212"/>
        <v/>
      </c>
      <c r="AZ1490" s="5" t="str">
        <f t="shared" si="213"/>
        <v/>
      </c>
      <c r="BC1490" s="5">
        <f t="shared" si="214"/>
        <v>71.603999999999999</v>
      </c>
      <c r="BD1490" s="11">
        <f t="shared" si="218"/>
        <v>2.518688947349643E-3</v>
      </c>
      <c r="BE1490" s="5">
        <f t="shared" si="215"/>
        <v>2.5186889473496428</v>
      </c>
    </row>
    <row r="1491" spans="1:57" x14ac:dyDescent="0.3">
      <c r="A1491" s="1" t="s">
        <v>846</v>
      </c>
      <c r="B1491" s="1" t="s">
        <v>847</v>
      </c>
      <c r="C1491" s="1" t="s">
        <v>369</v>
      </c>
      <c r="D1491" s="1" t="s">
        <v>848</v>
      </c>
      <c r="E1491" s="1" t="s">
        <v>70</v>
      </c>
      <c r="F1491" s="1" t="s">
        <v>225</v>
      </c>
      <c r="G1491" s="1" t="s">
        <v>64</v>
      </c>
      <c r="H1491" s="1" t="s">
        <v>792</v>
      </c>
      <c r="I1491" s="2">
        <v>306.48</v>
      </c>
      <c r="J1491" s="2">
        <v>34.799999999999997</v>
      </c>
      <c r="K1491" s="2">
        <f t="shared" si="216"/>
        <v>5.16</v>
      </c>
      <c r="L1491" s="2">
        <f t="shared" si="217"/>
        <v>0</v>
      </c>
      <c r="V1491" s="12">
        <v>5.16</v>
      </c>
      <c r="W1491" s="5">
        <v>355.26600000000002</v>
      </c>
      <c r="AV1491" s="5" t="str">
        <f t="shared" si="211"/>
        <v/>
      </c>
      <c r="AX1491" s="5" t="str">
        <f t="shared" si="212"/>
        <v/>
      </c>
      <c r="AZ1491" s="5" t="str">
        <f t="shared" si="213"/>
        <v/>
      </c>
      <c r="BC1491" s="5">
        <f t="shared" si="214"/>
        <v>355.26600000000002</v>
      </c>
      <c r="BD1491" s="11">
        <f t="shared" si="218"/>
        <v>1.2496572084927075E-2</v>
      </c>
      <c r="BE1491" s="5">
        <f t="shared" si="215"/>
        <v>12.496572084927076</v>
      </c>
    </row>
    <row r="1492" spans="1:57" x14ac:dyDescent="0.3">
      <c r="A1492" s="1" t="s">
        <v>846</v>
      </c>
      <c r="B1492" s="1" t="s">
        <v>847</v>
      </c>
      <c r="C1492" s="1" t="s">
        <v>369</v>
      </c>
      <c r="D1492" s="1" t="s">
        <v>848</v>
      </c>
      <c r="E1492" s="1" t="s">
        <v>96</v>
      </c>
      <c r="F1492" s="1" t="s">
        <v>225</v>
      </c>
      <c r="G1492" s="1" t="s">
        <v>64</v>
      </c>
      <c r="H1492" s="1" t="s">
        <v>792</v>
      </c>
      <c r="I1492" s="2">
        <v>306.48</v>
      </c>
      <c r="J1492" s="2">
        <v>36.44</v>
      </c>
      <c r="K1492" s="2">
        <f t="shared" si="216"/>
        <v>33.31</v>
      </c>
      <c r="L1492" s="2">
        <f t="shared" si="217"/>
        <v>0</v>
      </c>
      <c r="V1492" s="12">
        <v>28.51</v>
      </c>
      <c r="W1492" s="5">
        <v>1962.9135000000001</v>
      </c>
      <c r="AO1492" s="2">
        <v>4.8</v>
      </c>
      <c r="AP1492" s="5">
        <v>107.892</v>
      </c>
      <c r="AV1492" s="5" t="str">
        <f t="shared" si="211"/>
        <v/>
      </c>
      <c r="AX1492" s="5" t="str">
        <f t="shared" si="212"/>
        <v/>
      </c>
      <c r="AZ1492" s="5" t="str">
        <f t="shared" si="213"/>
        <v/>
      </c>
      <c r="BC1492" s="5">
        <f t="shared" si="214"/>
        <v>2070.8054999999999</v>
      </c>
      <c r="BD1492" s="11">
        <f t="shared" si="218"/>
        <v>7.2841111180392867E-2</v>
      </c>
      <c r="BE1492" s="5">
        <f t="shared" si="215"/>
        <v>72.841111180392858</v>
      </c>
    </row>
    <row r="1493" spans="1:57" x14ac:dyDescent="0.3">
      <c r="A1493" s="1" t="s">
        <v>846</v>
      </c>
      <c r="B1493" s="1" t="s">
        <v>847</v>
      </c>
      <c r="C1493" s="1" t="s">
        <v>369</v>
      </c>
      <c r="D1493" s="1" t="s">
        <v>848</v>
      </c>
      <c r="E1493" s="1" t="s">
        <v>101</v>
      </c>
      <c r="F1493" s="1" t="s">
        <v>225</v>
      </c>
      <c r="G1493" s="1" t="s">
        <v>64</v>
      </c>
      <c r="H1493" s="1" t="s">
        <v>792</v>
      </c>
      <c r="I1493" s="2">
        <v>306.48</v>
      </c>
      <c r="J1493" s="2">
        <v>36.869999999999997</v>
      </c>
      <c r="K1493" s="2">
        <f t="shared" si="216"/>
        <v>36.869999999999997</v>
      </c>
      <c r="L1493" s="2">
        <f t="shared" si="217"/>
        <v>0</v>
      </c>
      <c r="V1493" s="12">
        <v>35.89</v>
      </c>
      <c r="W1493" s="5">
        <v>2471.0264999999999</v>
      </c>
      <c r="AO1493" s="2">
        <v>0.98</v>
      </c>
      <c r="AP1493" s="5">
        <v>22.027950000000001</v>
      </c>
      <c r="AV1493" s="5" t="str">
        <f t="shared" si="211"/>
        <v/>
      </c>
      <c r="AX1493" s="5" t="str">
        <f t="shared" si="212"/>
        <v/>
      </c>
      <c r="AZ1493" s="5" t="str">
        <f t="shared" si="213"/>
        <v/>
      </c>
      <c r="BC1493" s="5">
        <f t="shared" si="214"/>
        <v>2493.0544500000001</v>
      </c>
      <c r="BD1493" s="11">
        <f t="shared" si="218"/>
        <v>8.7693825601305009E-2</v>
      </c>
      <c r="BE1493" s="5">
        <f t="shared" si="215"/>
        <v>87.693825601305008</v>
      </c>
    </row>
    <row r="1494" spans="1:57" x14ac:dyDescent="0.3">
      <c r="A1494" s="1" t="s">
        <v>846</v>
      </c>
      <c r="B1494" s="1" t="s">
        <v>847</v>
      </c>
      <c r="C1494" s="1" t="s">
        <v>369</v>
      </c>
      <c r="D1494" s="1" t="s">
        <v>848</v>
      </c>
      <c r="E1494" s="1" t="s">
        <v>84</v>
      </c>
      <c r="F1494" s="1" t="s">
        <v>225</v>
      </c>
      <c r="G1494" s="1" t="s">
        <v>64</v>
      </c>
      <c r="H1494" s="1" t="s">
        <v>792</v>
      </c>
      <c r="I1494" s="2">
        <v>306.48</v>
      </c>
      <c r="J1494" s="2">
        <v>33.700000000000003</v>
      </c>
      <c r="K1494" s="2">
        <f t="shared" si="216"/>
        <v>33.69</v>
      </c>
      <c r="L1494" s="2">
        <f t="shared" si="217"/>
        <v>0</v>
      </c>
      <c r="V1494" s="12">
        <v>29.68</v>
      </c>
      <c r="W1494" s="5">
        <v>2043.4680000000001</v>
      </c>
      <c r="AO1494" s="2">
        <v>4.01</v>
      </c>
      <c r="AP1494" s="5">
        <v>90.134775000000005</v>
      </c>
      <c r="AV1494" s="5" t="str">
        <f t="shared" si="211"/>
        <v/>
      </c>
      <c r="AX1494" s="5" t="str">
        <f t="shared" si="212"/>
        <v/>
      </c>
      <c r="AZ1494" s="5" t="str">
        <f t="shared" si="213"/>
        <v/>
      </c>
      <c r="BC1494" s="5">
        <f t="shared" si="214"/>
        <v>2133.6027750000003</v>
      </c>
      <c r="BD1494" s="11">
        <f t="shared" si="218"/>
        <v>7.5050021331588015E-2</v>
      </c>
      <c r="BE1494" s="5">
        <f t="shared" si="215"/>
        <v>75.050021331588013</v>
      </c>
    </row>
    <row r="1495" spans="1:57" x14ac:dyDescent="0.3">
      <c r="A1495" s="1" t="s">
        <v>849</v>
      </c>
      <c r="B1495" s="1" t="s">
        <v>850</v>
      </c>
      <c r="C1495" s="1" t="s">
        <v>851</v>
      </c>
      <c r="D1495" s="1" t="s">
        <v>852</v>
      </c>
      <c r="E1495" s="1" t="s">
        <v>62</v>
      </c>
      <c r="F1495" s="1" t="s">
        <v>225</v>
      </c>
      <c r="G1495" s="1" t="s">
        <v>64</v>
      </c>
      <c r="H1495" s="1" t="s">
        <v>792</v>
      </c>
      <c r="I1495" s="2">
        <v>79</v>
      </c>
      <c r="J1495" s="2">
        <v>36.08</v>
      </c>
      <c r="K1495" s="2">
        <f t="shared" si="216"/>
        <v>36.08</v>
      </c>
      <c r="L1495" s="2">
        <f t="shared" si="217"/>
        <v>0</v>
      </c>
      <c r="V1495" s="12">
        <v>36.08</v>
      </c>
      <c r="W1495" s="5">
        <v>2484.1080000000002</v>
      </c>
      <c r="AV1495" s="5" t="str">
        <f t="shared" si="211"/>
        <v/>
      </c>
      <c r="AX1495" s="5" t="str">
        <f t="shared" si="212"/>
        <v/>
      </c>
      <c r="AZ1495" s="5" t="str">
        <f t="shared" si="213"/>
        <v/>
      </c>
      <c r="BC1495" s="5">
        <f t="shared" si="214"/>
        <v>2484.1080000000002</v>
      </c>
      <c r="BD1495" s="11">
        <f t="shared" si="218"/>
        <v>8.73791319426684E-2</v>
      </c>
      <c r="BE1495" s="5">
        <f t="shared" si="215"/>
        <v>87.379131942668394</v>
      </c>
    </row>
    <row r="1496" spans="1:57" x14ac:dyDescent="0.3">
      <c r="A1496" s="1" t="s">
        <v>849</v>
      </c>
      <c r="B1496" s="1" t="s">
        <v>850</v>
      </c>
      <c r="C1496" s="1" t="s">
        <v>851</v>
      </c>
      <c r="D1496" s="1" t="s">
        <v>852</v>
      </c>
      <c r="E1496" s="1" t="s">
        <v>66</v>
      </c>
      <c r="F1496" s="1" t="s">
        <v>225</v>
      </c>
      <c r="G1496" s="1" t="s">
        <v>64</v>
      </c>
      <c r="H1496" s="1" t="s">
        <v>792</v>
      </c>
      <c r="I1496" s="2">
        <v>79</v>
      </c>
      <c r="J1496" s="2">
        <v>37.450000000000003</v>
      </c>
      <c r="K1496" s="2">
        <f t="shared" si="216"/>
        <v>30.25</v>
      </c>
      <c r="L1496" s="2">
        <f t="shared" si="217"/>
        <v>0</v>
      </c>
      <c r="V1496" s="12">
        <v>30.25</v>
      </c>
      <c r="W1496" s="5">
        <v>2082.7125000000001</v>
      </c>
      <c r="AV1496" s="5" t="str">
        <f t="shared" si="211"/>
        <v/>
      </c>
      <c r="AX1496" s="5" t="str">
        <f t="shared" si="212"/>
        <v/>
      </c>
      <c r="AZ1496" s="5" t="str">
        <f t="shared" si="213"/>
        <v/>
      </c>
      <c r="BC1496" s="5">
        <f t="shared" si="214"/>
        <v>2082.7125000000001</v>
      </c>
      <c r="BD1496" s="11">
        <f t="shared" si="218"/>
        <v>7.3259942939737213E-2</v>
      </c>
      <c r="BE1496" s="5">
        <f t="shared" si="215"/>
        <v>73.259942939737215</v>
      </c>
    </row>
    <row r="1497" spans="1:57" x14ac:dyDescent="0.3">
      <c r="A1497" s="1" t="s">
        <v>853</v>
      </c>
      <c r="B1497" s="1" t="s">
        <v>854</v>
      </c>
      <c r="C1497" s="1" t="s">
        <v>855</v>
      </c>
      <c r="D1497" s="1" t="s">
        <v>116</v>
      </c>
      <c r="E1497" s="1" t="s">
        <v>67</v>
      </c>
      <c r="F1497" s="1" t="s">
        <v>225</v>
      </c>
      <c r="G1497" s="1" t="s">
        <v>64</v>
      </c>
      <c r="H1497" s="1" t="s">
        <v>792</v>
      </c>
      <c r="I1497" s="2">
        <v>80</v>
      </c>
      <c r="J1497" s="2">
        <v>38.36</v>
      </c>
      <c r="K1497" s="2">
        <f t="shared" si="216"/>
        <v>38.36</v>
      </c>
      <c r="L1497" s="2">
        <f t="shared" si="217"/>
        <v>0</v>
      </c>
      <c r="V1497" s="12">
        <v>38.36</v>
      </c>
      <c r="W1497" s="5">
        <v>2641.0859999999998</v>
      </c>
      <c r="AV1497" s="5" t="str">
        <f t="shared" si="211"/>
        <v/>
      </c>
      <c r="AX1497" s="5" t="str">
        <f t="shared" si="212"/>
        <v/>
      </c>
      <c r="AZ1497" s="5" t="str">
        <f t="shared" si="213"/>
        <v/>
      </c>
      <c r="BC1497" s="5">
        <f t="shared" si="214"/>
        <v>2641.0859999999998</v>
      </c>
      <c r="BD1497" s="11">
        <f t="shared" si="218"/>
        <v>9.2900873096473366E-2</v>
      </c>
      <c r="BE1497" s="5">
        <f t="shared" si="215"/>
        <v>92.900873096473362</v>
      </c>
    </row>
    <row r="1498" spans="1:57" x14ac:dyDescent="0.3">
      <c r="A1498" s="1" t="s">
        <v>853</v>
      </c>
      <c r="B1498" s="1" t="s">
        <v>854</v>
      </c>
      <c r="C1498" s="1" t="s">
        <v>855</v>
      </c>
      <c r="D1498" s="1" t="s">
        <v>116</v>
      </c>
      <c r="E1498" s="1" t="s">
        <v>62</v>
      </c>
      <c r="F1498" s="1" t="s">
        <v>225</v>
      </c>
      <c r="G1498" s="1" t="s">
        <v>64</v>
      </c>
      <c r="H1498" s="1" t="s">
        <v>792</v>
      </c>
      <c r="I1498" s="2">
        <v>80</v>
      </c>
      <c r="J1498" s="2">
        <v>0.09</v>
      </c>
      <c r="K1498" s="2">
        <f t="shared" si="216"/>
        <v>0.09</v>
      </c>
      <c r="L1498" s="2">
        <f t="shared" si="217"/>
        <v>0</v>
      </c>
      <c r="V1498" s="12">
        <v>0.09</v>
      </c>
      <c r="W1498" s="5">
        <v>6.1964999999999986</v>
      </c>
      <c r="AV1498" s="5" t="str">
        <f t="shared" si="211"/>
        <v/>
      </c>
      <c r="AX1498" s="5" t="str">
        <f t="shared" si="212"/>
        <v/>
      </c>
      <c r="AZ1498" s="5" t="str">
        <f t="shared" si="213"/>
        <v/>
      </c>
      <c r="BC1498" s="5">
        <f t="shared" si="214"/>
        <v>6.1964999999999986</v>
      </c>
      <c r="BD1498" s="11">
        <f t="shared" si="218"/>
        <v>2.1796346659756522E-4</v>
      </c>
      <c r="BE1498" s="5">
        <f t="shared" si="215"/>
        <v>0.21796346659756521</v>
      </c>
    </row>
    <row r="1499" spans="1:57" x14ac:dyDescent="0.3">
      <c r="A1499" s="1" t="s">
        <v>853</v>
      </c>
      <c r="B1499" s="1" t="s">
        <v>854</v>
      </c>
      <c r="C1499" s="1" t="s">
        <v>855</v>
      </c>
      <c r="D1499" s="1" t="s">
        <v>116</v>
      </c>
      <c r="E1499" s="1" t="s">
        <v>66</v>
      </c>
      <c r="F1499" s="1" t="s">
        <v>225</v>
      </c>
      <c r="G1499" s="1" t="s">
        <v>64</v>
      </c>
      <c r="H1499" s="1" t="s">
        <v>792</v>
      </c>
      <c r="I1499" s="2">
        <v>80</v>
      </c>
      <c r="J1499" s="2">
        <v>0.09</v>
      </c>
      <c r="K1499" s="2">
        <f t="shared" si="216"/>
        <v>0.09</v>
      </c>
      <c r="L1499" s="2">
        <f t="shared" si="217"/>
        <v>0</v>
      </c>
      <c r="V1499" s="12">
        <v>0.09</v>
      </c>
      <c r="W1499" s="5">
        <v>6.1964999999999986</v>
      </c>
      <c r="AV1499" s="5" t="str">
        <f t="shared" si="211"/>
        <v/>
      </c>
      <c r="AX1499" s="5" t="str">
        <f t="shared" si="212"/>
        <v/>
      </c>
      <c r="AZ1499" s="5" t="str">
        <f t="shared" si="213"/>
        <v/>
      </c>
      <c r="BC1499" s="5">
        <f t="shared" si="214"/>
        <v>6.1964999999999986</v>
      </c>
      <c r="BD1499" s="11">
        <f t="shared" si="218"/>
        <v>2.1796346659756522E-4</v>
      </c>
      <c r="BE1499" s="5">
        <f t="shared" si="215"/>
        <v>0.21796346659756521</v>
      </c>
    </row>
    <row r="1500" spans="1:57" x14ac:dyDescent="0.3">
      <c r="A1500" s="1" t="s">
        <v>853</v>
      </c>
      <c r="B1500" s="1" t="s">
        <v>854</v>
      </c>
      <c r="C1500" s="1" t="s">
        <v>855</v>
      </c>
      <c r="D1500" s="1" t="s">
        <v>116</v>
      </c>
      <c r="E1500" s="1" t="s">
        <v>68</v>
      </c>
      <c r="F1500" s="1" t="s">
        <v>225</v>
      </c>
      <c r="G1500" s="1" t="s">
        <v>64</v>
      </c>
      <c r="H1500" s="1" t="s">
        <v>792</v>
      </c>
      <c r="I1500" s="2">
        <v>80</v>
      </c>
      <c r="J1500" s="2">
        <v>39.659999999999997</v>
      </c>
      <c r="K1500" s="2">
        <f t="shared" si="216"/>
        <v>39.659999999999997</v>
      </c>
      <c r="L1500" s="2">
        <f t="shared" si="217"/>
        <v>0</v>
      </c>
      <c r="V1500" s="12">
        <v>39.659999999999997</v>
      </c>
      <c r="W1500" s="5">
        <v>2730.590999999999</v>
      </c>
      <c r="AV1500" s="5" t="str">
        <f t="shared" si="211"/>
        <v/>
      </c>
      <c r="AX1500" s="5" t="str">
        <f t="shared" si="212"/>
        <v/>
      </c>
      <c r="AZ1500" s="5" t="str">
        <f t="shared" si="213"/>
        <v/>
      </c>
      <c r="BC1500" s="5">
        <f t="shared" si="214"/>
        <v>2730.590999999999</v>
      </c>
      <c r="BD1500" s="11">
        <f t="shared" si="218"/>
        <v>9.6049234280660395E-2</v>
      </c>
      <c r="BE1500" s="5">
        <f t="shared" si="215"/>
        <v>96.049234280660386</v>
      </c>
    </row>
    <row r="1501" spans="1:57" x14ac:dyDescent="0.3">
      <c r="A1501" s="1" t="s">
        <v>856</v>
      </c>
      <c r="B1501" s="1" t="s">
        <v>847</v>
      </c>
      <c r="C1501" s="1" t="s">
        <v>369</v>
      </c>
      <c r="D1501" s="1" t="s">
        <v>848</v>
      </c>
      <c r="E1501" s="1" t="s">
        <v>80</v>
      </c>
      <c r="F1501" s="1" t="s">
        <v>225</v>
      </c>
      <c r="G1501" s="1" t="s">
        <v>64</v>
      </c>
      <c r="H1501" s="1" t="s">
        <v>792</v>
      </c>
      <c r="I1501" s="2">
        <v>79</v>
      </c>
      <c r="J1501" s="2">
        <v>7.0000000000000007E-2</v>
      </c>
      <c r="K1501" s="2">
        <f t="shared" si="216"/>
        <v>0.06</v>
      </c>
      <c r="L1501" s="2">
        <f t="shared" si="217"/>
        <v>0</v>
      </c>
      <c r="V1501" s="12">
        <v>0.03</v>
      </c>
      <c r="W1501" s="5">
        <v>2.0655000000000001</v>
      </c>
      <c r="AO1501" s="2">
        <v>0.03</v>
      </c>
      <c r="AP1501" s="5">
        <v>0.67432500000000006</v>
      </c>
      <c r="AV1501" s="5" t="str">
        <f t="shared" si="211"/>
        <v/>
      </c>
      <c r="AX1501" s="5" t="str">
        <f t="shared" si="212"/>
        <v/>
      </c>
      <c r="AZ1501" s="5" t="str">
        <f t="shared" si="213"/>
        <v/>
      </c>
      <c r="BC1501" s="5">
        <f t="shared" si="214"/>
        <v>2.7398250000000002</v>
      </c>
      <c r="BD1501" s="11">
        <f t="shared" si="218"/>
        <v>9.6374042583825432E-5</v>
      </c>
      <c r="BE1501" s="5">
        <f t="shared" si="215"/>
        <v>9.6374042583825426E-2</v>
      </c>
    </row>
    <row r="1502" spans="1:57" x14ac:dyDescent="0.3">
      <c r="A1502" s="1" t="s">
        <v>856</v>
      </c>
      <c r="B1502" s="1" t="s">
        <v>847</v>
      </c>
      <c r="C1502" s="1" t="s">
        <v>369</v>
      </c>
      <c r="D1502" s="1" t="s">
        <v>848</v>
      </c>
      <c r="E1502" s="1" t="s">
        <v>81</v>
      </c>
      <c r="F1502" s="1" t="s">
        <v>225</v>
      </c>
      <c r="G1502" s="1" t="s">
        <v>64</v>
      </c>
      <c r="H1502" s="1" t="s">
        <v>792</v>
      </c>
      <c r="I1502" s="2">
        <v>79</v>
      </c>
      <c r="J1502" s="2">
        <v>7.0000000000000007E-2</v>
      </c>
      <c r="K1502" s="2">
        <f t="shared" si="216"/>
        <v>7.0000000000000007E-2</v>
      </c>
      <c r="L1502" s="2">
        <f t="shared" si="217"/>
        <v>0</v>
      </c>
      <c r="V1502" s="12">
        <v>7.0000000000000007E-2</v>
      </c>
      <c r="W1502" s="5">
        <v>4.8194999999999997</v>
      </c>
      <c r="AV1502" s="5" t="str">
        <f t="shared" si="211"/>
        <v/>
      </c>
      <c r="AX1502" s="5" t="str">
        <f t="shared" si="212"/>
        <v/>
      </c>
      <c r="AZ1502" s="5" t="str">
        <f t="shared" si="213"/>
        <v/>
      </c>
      <c r="BC1502" s="5">
        <f t="shared" si="214"/>
        <v>4.8194999999999997</v>
      </c>
      <c r="BD1502" s="11">
        <f t="shared" si="218"/>
        <v>1.6952714068699519E-4</v>
      </c>
      <c r="BE1502" s="5">
        <f t="shared" si="215"/>
        <v>0.16952714068699518</v>
      </c>
    </row>
    <row r="1503" spans="1:57" x14ac:dyDescent="0.3">
      <c r="A1503" s="1" t="s">
        <v>856</v>
      </c>
      <c r="B1503" s="1" t="s">
        <v>847</v>
      </c>
      <c r="C1503" s="1" t="s">
        <v>369</v>
      </c>
      <c r="D1503" s="1" t="s">
        <v>848</v>
      </c>
      <c r="E1503" s="1" t="s">
        <v>68</v>
      </c>
      <c r="F1503" s="1" t="s">
        <v>225</v>
      </c>
      <c r="G1503" s="1" t="s">
        <v>64</v>
      </c>
      <c r="H1503" s="1" t="s">
        <v>792</v>
      </c>
      <c r="I1503" s="2">
        <v>79</v>
      </c>
      <c r="J1503" s="2">
        <v>0.09</v>
      </c>
      <c r="K1503" s="2">
        <f t="shared" si="216"/>
        <v>0.09</v>
      </c>
      <c r="L1503" s="2">
        <f t="shared" si="217"/>
        <v>0</v>
      </c>
      <c r="V1503" s="12">
        <v>0.09</v>
      </c>
      <c r="W1503" s="5">
        <v>6.1964999999999986</v>
      </c>
      <c r="AV1503" s="5" t="str">
        <f t="shared" si="211"/>
        <v/>
      </c>
      <c r="AX1503" s="5" t="str">
        <f t="shared" si="212"/>
        <v/>
      </c>
      <c r="AZ1503" s="5" t="str">
        <f t="shared" si="213"/>
        <v/>
      </c>
      <c r="BC1503" s="5">
        <f t="shared" si="214"/>
        <v>6.1964999999999986</v>
      </c>
      <c r="BD1503" s="11">
        <f t="shared" si="218"/>
        <v>2.1796346659756522E-4</v>
      </c>
      <c r="BE1503" s="5">
        <f t="shared" si="215"/>
        <v>0.21796346659756521</v>
      </c>
    </row>
    <row r="1504" spans="1:57" x14ac:dyDescent="0.3">
      <c r="A1504" s="1" t="s">
        <v>856</v>
      </c>
      <c r="B1504" s="1" t="s">
        <v>847</v>
      </c>
      <c r="C1504" s="1" t="s">
        <v>369</v>
      </c>
      <c r="D1504" s="1" t="s">
        <v>848</v>
      </c>
      <c r="E1504" s="1" t="s">
        <v>82</v>
      </c>
      <c r="F1504" s="1" t="s">
        <v>225</v>
      </c>
      <c r="G1504" s="1" t="s">
        <v>64</v>
      </c>
      <c r="H1504" s="1" t="s">
        <v>792</v>
      </c>
      <c r="I1504" s="2">
        <v>79</v>
      </c>
      <c r="J1504" s="2">
        <v>40.29</v>
      </c>
      <c r="K1504" s="2">
        <f t="shared" si="216"/>
        <v>40</v>
      </c>
      <c r="L1504" s="2">
        <f t="shared" si="217"/>
        <v>0</v>
      </c>
      <c r="V1504" s="12">
        <v>40</v>
      </c>
      <c r="W1504" s="5">
        <v>2754</v>
      </c>
      <c r="AV1504" s="5" t="str">
        <f t="shared" si="211"/>
        <v/>
      </c>
      <c r="AX1504" s="5" t="str">
        <f t="shared" si="212"/>
        <v/>
      </c>
      <c r="AZ1504" s="5" t="str">
        <f t="shared" si="213"/>
        <v/>
      </c>
      <c r="BC1504" s="5">
        <f t="shared" si="214"/>
        <v>2754</v>
      </c>
      <c r="BD1504" s="11">
        <f t="shared" si="218"/>
        <v>9.6872651821140118E-2</v>
      </c>
      <c r="BE1504" s="5">
        <f t="shared" si="215"/>
        <v>96.87265182114011</v>
      </c>
    </row>
    <row r="1505" spans="1:57" x14ac:dyDescent="0.3">
      <c r="A1505" s="1" t="s">
        <v>856</v>
      </c>
      <c r="B1505" s="1" t="s">
        <v>847</v>
      </c>
      <c r="C1505" s="1" t="s">
        <v>369</v>
      </c>
      <c r="D1505" s="1" t="s">
        <v>848</v>
      </c>
      <c r="E1505" s="1" t="s">
        <v>83</v>
      </c>
      <c r="F1505" s="1" t="s">
        <v>225</v>
      </c>
      <c r="G1505" s="1" t="s">
        <v>64</v>
      </c>
      <c r="H1505" s="1" t="s">
        <v>792</v>
      </c>
      <c r="I1505" s="2">
        <v>79</v>
      </c>
      <c r="J1505" s="2">
        <v>37.58</v>
      </c>
      <c r="K1505" s="2">
        <f t="shared" si="216"/>
        <v>37.58</v>
      </c>
      <c r="L1505" s="2">
        <f t="shared" si="217"/>
        <v>0</v>
      </c>
      <c r="V1505" s="12">
        <v>28.06</v>
      </c>
      <c r="W1505" s="5">
        <v>1931.931</v>
      </c>
      <c r="AO1505" s="2">
        <v>9.52</v>
      </c>
      <c r="AP1505" s="5">
        <v>213.98580000000001</v>
      </c>
      <c r="AV1505" s="5" t="str">
        <f t="shared" si="211"/>
        <v/>
      </c>
      <c r="AX1505" s="5" t="str">
        <f t="shared" si="212"/>
        <v/>
      </c>
      <c r="AZ1505" s="5" t="str">
        <f t="shared" si="213"/>
        <v/>
      </c>
      <c r="BC1505" s="5">
        <f t="shared" si="214"/>
        <v>2145.9168</v>
      </c>
      <c r="BD1505" s="11">
        <f t="shared" si="218"/>
        <v>7.5483170299032384E-2</v>
      </c>
      <c r="BE1505" s="5">
        <f t="shared" si="215"/>
        <v>75.483170299032381</v>
      </c>
    </row>
    <row r="1506" spans="1:57" x14ac:dyDescent="0.3">
      <c r="A1506" s="1" t="s">
        <v>857</v>
      </c>
      <c r="B1506" s="1" t="s">
        <v>847</v>
      </c>
      <c r="C1506" s="1" t="s">
        <v>369</v>
      </c>
      <c r="D1506" s="1" t="s">
        <v>848</v>
      </c>
      <c r="E1506" s="1" t="s">
        <v>80</v>
      </c>
      <c r="F1506" s="1" t="s">
        <v>225</v>
      </c>
      <c r="G1506" s="1" t="s">
        <v>64</v>
      </c>
      <c r="H1506" s="1" t="s">
        <v>792</v>
      </c>
      <c r="I1506" s="2">
        <v>78</v>
      </c>
      <c r="J1506" s="2">
        <v>36.42</v>
      </c>
      <c r="K1506" s="2">
        <f t="shared" si="216"/>
        <v>36.42</v>
      </c>
      <c r="L1506" s="2">
        <f t="shared" si="217"/>
        <v>0</v>
      </c>
      <c r="T1506" s="8">
        <v>9.4499999999999993</v>
      </c>
      <c r="U1506" s="5">
        <v>722.92499999999995</v>
      </c>
      <c r="V1506" s="12">
        <v>18.649999999999999</v>
      </c>
      <c r="W1506" s="5">
        <v>1284.0525</v>
      </c>
      <c r="AO1506" s="2">
        <v>8.32</v>
      </c>
      <c r="AP1506" s="5">
        <v>187.0128</v>
      </c>
      <c r="AV1506" s="5" t="str">
        <f t="shared" si="211"/>
        <v/>
      </c>
      <c r="AX1506" s="5" t="str">
        <f t="shared" si="212"/>
        <v/>
      </c>
      <c r="AZ1506" s="5" t="str">
        <f t="shared" si="213"/>
        <v/>
      </c>
      <c r="BC1506" s="5">
        <f t="shared" si="214"/>
        <v>2193.9902999999999</v>
      </c>
      <c r="BD1506" s="11">
        <f t="shared" si="218"/>
        <v>7.7174167912439626E-2</v>
      </c>
      <c r="BE1506" s="5">
        <f t="shared" si="215"/>
        <v>77.174167912439628</v>
      </c>
    </row>
    <row r="1507" spans="1:57" x14ac:dyDescent="0.3">
      <c r="A1507" s="1" t="s">
        <v>857</v>
      </c>
      <c r="B1507" s="1" t="s">
        <v>847</v>
      </c>
      <c r="C1507" s="1" t="s">
        <v>369</v>
      </c>
      <c r="D1507" s="1" t="s">
        <v>848</v>
      </c>
      <c r="E1507" s="1" t="s">
        <v>81</v>
      </c>
      <c r="F1507" s="1" t="s">
        <v>225</v>
      </c>
      <c r="G1507" s="1" t="s">
        <v>64</v>
      </c>
      <c r="H1507" s="1" t="s">
        <v>792</v>
      </c>
      <c r="I1507" s="2">
        <v>78</v>
      </c>
      <c r="J1507" s="2">
        <v>38.83</v>
      </c>
      <c r="K1507" s="2">
        <f t="shared" si="216"/>
        <v>38.830000000000005</v>
      </c>
      <c r="L1507" s="2">
        <f t="shared" si="217"/>
        <v>0</v>
      </c>
      <c r="V1507" s="12">
        <v>38.770000000000003</v>
      </c>
      <c r="W1507" s="5">
        <v>2669.3145</v>
      </c>
      <c r="AO1507" s="2">
        <v>0.06</v>
      </c>
      <c r="AP1507" s="5">
        <v>1.3486499999999999</v>
      </c>
      <c r="AV1507" s="5" t="str">
        <f t="shared" si="211"/>
        <v/>
      </c>
      <c r="AX1507" s="5" t="str">
        <f t="shared" si="212"/>
        <v/>
      </c>
      <c r="AZ1507" s="5" t="str">
        <f t="shared" si="213"/>
        <v/>
      </c>
      <c r="BC1507" s="5">
        <f t="shared" si="214"/>
        <v>2670.6631499999999</v>
      </c>
      <c r="BD1507" s="11">
        <f t="shared" si="218"/>
        <v>9.3941256885075999E-2</v>
      </c>
      <c r="BE1507" s="5">
        <f t="shared" si="215"/>
        <v>93.941256885076001</v>
      </c>
    </row>
    <row r="1508" spans="1:57" x14ac:dyDescent="0.3">
      <c r="A1508" s="1" t="s">
        <v>857</v>
      </c>
      <c r="B1508" s="1" t="s">
        <v>847</v>
      </c>
      <c r="C1508" s="1" t="s">
        <v>369</v>
      </c>
      <c r="D1508" s="1" t="s">
        <v>848</v>
      </c>
      <c r="E1508" s="1" t="s">
        <v>67</v>
      </c>
      <c r="F1508" s="1" t="s">
        <v>225</v>
      </c>
      <c r="G1508" s="1" t="s">
        <v>64</v>
      </c>
      <c r="H1508" s="1" t="s">
        <v>792</v>
      </c>
      <c r="I1508" s="2">
        <v>78</v>
      </c>
      <c r="J1508" s="2">
        <v>0.09</v>
      </c>
      <c r="K1508" s="2">
        <f t="shared" si="216"/>
        <v>0.09</v>
      </c>
      <c r="L1508" s="2">
        <f t="shared" si="217"/>
        <v>0</v>
      </c>
      <c r="V1508" s="12">
        <v>0.09</v>
      </c>
      <c r="W1508" s="5">
        <v>6.1964999999999986</v>
      </c>
      <c r="AV1508" s="5" t="str">
        <f t="shared" si="211"/>
        <v/>
      </c>
      <c r="AX1508" s="5" t="str">
        <f t="shared" si="212"/>
        <v/>
      </c>
      <c r="AZ1508" s="5" t="str">
        <f t="shared" si="213"/>
        <v/>
      </c>
      <c r="BC1508" s="5">
        <f t="shared" si="214"/>
        <v>6.1964999999999986</v>
      </c>
      <c r="BD1508" s="11">
        <f t="shared" si="218"/>
        <v>2.1796346659756522E-4</v>
      </c>
      <c r="BE1508" s="5">
        <f t="shared" si="215"/>
        <v>0.21796346659756521</v>
      </c>
    </row>
    <row r="1509" spans="1:57" x14ac:dyDescent="0.3">
      <c r="A1509" s="1" t="s">
        <v>858</v>
      </c>
      <c r="B1509" s="1" t="s">
        <v>184</v>
      </c>
      <c r="C1509" s="1" t="s">
        <v>185</v>
      </c>
      <c r="D1509" s="1" t="s">
        <v>186</v>
      </c>
      <c r="E1509" s="1" t="s">
        <v>69</v>
      </c>
      <c r="F1509" s="1" t="s">
        <v>241</v>
      </c>
      <c r="G1509" s="1" t="s">
        <v>64</v>
      </c>
      <c r="H1509" s="1" t="s">
        <v>792</v>
      </c>
      <c r="I1509" s="2">
        <v>77.31</v>
      </c>
      <c r="J1509" s="2">
        <v>7.0000000000000007E-2</v>
      </c>
      <c r="K1509" s="2">
        <f t="shared" si="216"/>
        <v>6.9999999999999993E-2</v>
      </c>
      <c r="L1509" s="2">
        <f t="shared" si="217"/>
        <v>0</v>
      </c>
      <c r="V1509" s="12">
        <v>0.01</v>
      </c>
      <c r="W1509" s="5">
        <v>0.6885</v>
      </c>
      <c r="X1509" s="13">
        <v>0.06</v>
      </c>
      <c r="Y1509" s="5">
        <v>3.7179000000000002</v>
      </c>
      <c r="AV1509" s="5" t="str">
        <f t="shared" si="211"/>
        <v/>
      </c>
      <c r="AX1509" s="5" t="str">
        <f t="shared" si="212"/>
        <v/>
      </c>
      <c r="AZ1509" s="5" t="str">
        <f t="shared" si="213"/>
        <v/>
      </c>
      <c r="BC1509" s="5">
        <f t="shared" si="214"/>
        <v>4.4064000000000005</v>
      </c>
      <c r="BD1509" s="11">
        <f t="shared" si="218"/>
        <v>1.5499624291382422E-4</v>
      </c>
      <c r="BE1509" s="5">
        <f t="shared" si="215"/>
        <v>0.15499624291382422</v>
      </c>
    </row>
    <row r="1510" spans="1:57" x14ac:dyDescent="0.3">
      <c r="A1510" s="1" t="s">
        <v>858</v>
      </c>
      <c r="B1510" s="1" t="s">
        <v>184</v>
      </c>
      <c r="C1510" s="1" t="s">
        <v>185</v>
      </c>
      <c r="D1510" s="1" t="s">
        <v>186</v>
      </c>
      <c r="E1510" s="1" t="s">
        <v>132</v>
      </c>
      <c r="F1510" s="1" t="s">
        <v>241</v>
      </c>
      <c r="G1510" s="1" t="s">
        <v>64</v>
      </c>
      <c r="H1510" s="1" t="s">
        <v>792</v>
      </c>
      <c r="I1510" s="2">
        <v>77.31</v>
      </c>
      <c r="J1510" s="2">
        <v>0.06</v>
      </c>
      <c r="K1510" s="2">
        <f t="shared" si="216"/>
        <v>0.05</v>
      </c>
      <c r="L1510" s="2">
        <f t="shared" si="217"/>
        <v>0.01</v>
      </c>
      <c r="X1510" s="13">
        <v>0.05</v>
      </c>
      <c r="Y1510" s="5">
        <v>3.0982500000000002</v>
      </c>
      <c r="AV1510" s="5" t="str">
        <f t="shared" si="211"/>
        <v/>
      </c>
      <c r="AX1510" s="5" t="str">
        <f t="shared" si="212"/>
        <v/>
      </c>
      <c r="AZ1510" s="5" t="str">
        <f t="shared" si="213"/>
        <v/>
      </c>
      <c r="BB1510" s="2">
        <v>0.01</v>
      </c>
      <c r="BC1510" s="5">
        <f t="shared" si="214"/>
        <v>3.0982500000000002</v>
      </c>
      <c r="BD1510" s="11">
        <f t="shared" si="218"/>
        <v>1.0898173329878265E-4</v>
      </c>
      <c r="BE1510" s="5">
        <f t="shared" si="215"/>
        <v>0.10898173329878265</v>
      </c>
    </row>
    <row r="1511" spans="1:57" x14ac:dyDescent="0.3">
      <c r="A1511" s="1" t="s">
        <v>858</v>
      </c>
      <c r="B1511" s="1" t="s">
        <v>184</v>
      </c>
      <c r="C1511" s="1" t="s">
        <v>185</v>
      </c>
      <c r="D1511" s="1" t="s">
        <v>186</v>
      </c>
      <c r="E1511" s="1" t="s">
        <v>70</v>
      </c>
      <c r="F1511" s="1" t="s">
        <v>241</v>
      </c>
      <c r="G1511" s="1" t="s">
        <v>64</v>
      </c>
      <c r="H1511" s="1" t="s">
        <v>792</v>
      </c>
      <c r="I1511" s="2">
        <v>77.31</v>
      </c>
      <c r="J1511" s="2">
        <v>36.94</v>
      </c>
      <c r="K1511" s="2">
        <f t="shared" si="216"/>
        <v>29.82</v>
      </c>
      <c r="L1511" s="2">
        <f t="shared" si="217"/>
        <v>7.12</v>
      </c>
      <c r="V1511" s="12">
        <v>1.1499999999999999</v>
      </c>
      <c r="W1511" s="5">
        <v>79.177499999999981</v>
      </c>
      <c r="X1511" s="13">
        <v>28.67</v>
      </c>
      <c r="Y1511" s="5">
        <v>1776.53655</v>
      </c>
      <c r="AV1511" s="5" t="str">
        <f t="shared" si="211"/>
        <v/>
      </c>
      <c r="AX1511" s="5" t="str">
        <f t="shared" si="212"/>
        <v/>
      </c>
      <c r="AZ1511" s="5" t="str">
        <f t="shared" si="213"/>
        <v/>
      </c>
      <c r="BB1511" s="2">
        <v>7.12</v>
      </c>
      <c r="BC1511" s="5">
        <f t="shared" si="214"/>
        <v>1855.71405</v>
      </c>
      <c r="BD1511" s="11">
        <f t="shared" si="218"/>
        <v>6.5275214613379734E-2</v>
      </c>
      <c r="BE1511" s="5">
        <f t="shared" si="215"/>
        <v>65.275214613379731</v>
      </c>
    </row>
    <row r="1512" spans="1:57" x14ac:dyDescent="0.3">
      <c r="A1512" s="1" t="s">
        <v>858</v>
      </c>
      <c r="B1512" s="1" t="s">
        <v>184</v>
      </c>
      <c r="C1512" s="1" t="s">
        <v>185</v>
      </c>
      <c r="D1512" s="1" t="s">
        <v>186</v>
      </c>
      <c r="E1512" s="1" t="s">
        <v>96</v>
      </c>
      <c r="F1512" s="1" t="s">
        <v>241</v>
      </c>
      <c r="G1512" s="1" t="s">
        <v>64</v>
      </c>
      <c r="H1512" s="1" t="s">
        <v>792</v>
      </c>
      <c r="I1512" s="2">
        <v>77.31</v>
      </c>
      <c r="J1512" s="2">
        <v>39.04</v>
      </c>
      <c r="K1512" s="2">
        <f t="shared" si="216"/>
        <v>34.36</v>
      </c>
      <c r="L1512" s="2">
        <f t="shared" si="217"/>
        <v>4.68</v>
      </c>
      <c r="V1512" s="12">
        <v>1.91</v>
      </c>
      <c r="W1512" s="5">
        <v>131.5035</v>
      </c>
      <c r="X1512" s="13">
        <v>32.450000000000003</v>
      </c>
      <c r="Y1512" s="5">
        <v>2010.7642499999999</v>
      </c>
      <c r="AV1512" s="5" t="str">
        <f t="shared" si="211"/>
        <v/>
      </c>
      <c r="AX1512" s="5" t="str">
        <f t="shared" si="212"/>
        <v/>
      </c>
      <c r="AZ1512" s="5" t="str">
        <f t="shared" si="213"/>
        <v/>
      </c>
      <c r="BB1512" s="2">
        <v>4.68</v>
      </c>
      <c r="BC1512" s="5">
        <f t="shared" si="214"/>
        <v>2142.26775</v>
      </c>
      <c r="BD1512" s="11">
        <f t="shared" si="218"/>
        <v>7.5354814035369366E-2</v>
      </c>
      <c r="BE1512" s="5">
        <f t="shared" si="215"/>
        <v>75.354814035369373</v>
      </c>
    </row>
    <row r="1513" spans="1:57" x14ac:dyDescent="0.3">
      <c r="A1513" s="1" t="s">
        <v>859</v>
      </c>
      <c r="B1513" s="1" t="s">
        <v>184</v>
      </c>
      <c r="C1513" s="1" t="s">
        <v>185</v>
      </c>
      <c r="D1513" s="1" t="s">
        <v>186</v>
      </c>
      <c r="E1513" s="1" t="s">
        <v>66</v>
      </c>
      <c r="F1513" s="1" t="s">
        <v>241</v>
      </c>
      <c r="G1513" s="1" t="s">
        <v>64</v>
      </c>
      <c r="H1513" s="1" t="s">
        <v>792</v>
      </c>
      <c r="I1513" s="2">
        <v>77.260000000000005</v>
      </c>
      <c r="J1513" s="2">
        <v>0.06</v>
      </c>
      <c r="K1513" s="2">
        <f t="shared" si="216"/>
        <v>0.04</v>
      </c>
      <c r="L1513" s="2">
        <f t="shared" si="217"/>
        <v>0.03</v>
      </c>
      <c r="V1513" s="12">
        <v>0.01</v>
      </c>
      <c r="W1513" s="5">
        <v>0.6885</v>
      </c>
      <c r="X1513" s="13">
        <v>0.03</v>
      </c>
      <c r="Y1513" s="5">
        <v>1.8589500000000001</v>
      </c>
      <c r="AV1513" s="5" t="str">
        <f t="shared" si="211"/>
        <v/>
      </c>
      <c r="AX1513" s="5" t="str">
        <f t="shared" si="212"/>
        <v/>
      </c>
      <c r="AZ1513" s="5" t="str">
        <f t="shared" si="213"/>
        <v/>
      </c>
      <c r="BB1513" s="2">
        <v>0.03</v>
      </c>
      <c r="BC1513" s="5">
        <f t="shared" si="214"/>
        <v>2.54745</v>
      </c>
      <c r="BD1513" s="11">
        <f t="shared" si="218"/>
        <v>8.9607202934554616E-5</v>
      </c>
      <c r="BE1513" s="5">
        <f t="shared" si="215"/>
        <v>8.9607202934554625E-2</v>
      </c>
    </row>
    <row r="1514" spans="1:57" x14ac:dyDescent="0.3">
      <c r="A1514" s="1" t="s">
        <v>859</v>
      </c>
      <c r="B1514" s="1" t="s">
        <v>184</v>
      </c>
      <c r="C1514" s="1" t="s">
        <v>185</v>
      </c>
      <c r="D1514" s="1" t="s">
        <v>186</v>
      </c>
      <c r="E1514" s="1" t="s">
        <v>68</v>
      </c>
      <c r="F1514" s="1" t="s">
        <v>241</v>
      </c>
      <c r="G1514" s="1" t="s">
        <v>64</v>
      </c>
      <c r="H1514" s="1" t="s">
        <v>792</v>
      </c>
      <c r="I1514" s="2">
        <v>77.260000000000005</v>
      </c>
      <c r="J1514" s="2">
        <v>7.0000000000000007E-2</v>
      </c>
      <c r="K1514" s="2">
        <f t="shared" si="216"/>
        <v>0.06</v>
      </c>
      <c r="L1514" s="2">
        <f t="shared" si="217"/>
        <v>0.01</v>
      </c>
      <c r="X1514" s="13">
        <v>0.06</v>
      </c>
      <c r="Y1514" s="5">
        <v>3.7179000000000002</v>
      </c>
      <c r="AV1514" s="5" t="str">
        <f t="shared" si="211"/>
        <v/>
      </c>
      <c r="AX1514" s="5" t="str">
        <f t="shared" si="212"/>
        <v/>
      </c>
      <c r="AZ1514" s="5" t="str">
        <f t="shared" si="213"/>
        <v/>
      </c>
      <c r="BB1514" s="2">
        <v>0.01</v>
      </c>
      <c r="BC1514" s="5">
        <f t="shared" si="214"/>
        <v>3.7179000000000002</v>
      </c>
      <c r="BD1514" s="11">
        <f t="shared" si="218"/>
        <v>1.3077807995853915E-4</v>
      </c>
      <c r="BE1514" s="5">
        <f t="shared" si="215"/>
        <v>0.13077807995853916</v>
      </c>
    </row>
    <row r="1515" spans="1:57" x14ac:dyDescent="0.3">
      <c r="A1515" s="1" t="s">
        <v>859</v>
      </c>
      <c r="B1515" s="1" t="s">
        <v>184</v>
      </c>
      <c r="C1515" s="1" t="s">
        <v>185</v>
      </c>
      <c r="D1515" s="1" t="s">
        <v>186</v>
      </c>
      <c r="E1515" s="1" t="s">
        <v>69</v>
      </c>
      <c r="F1515" s="1" t="s">
        <v>241</v>
      </c>
      <c r="G1515" s="1" t="s">
        <v>64</v>
      </c>
      <c r="H1515" s="1" t="s">
        <v>792</v>
      </c>
      <c r="I1515" s="2">
        <v>77.260000000000005</v>
      </c>
      <c r="J1515" s="2">
        <v>39.67</v>
      </c>
      <c r="K1515" s="2">
        <f t="shared" si="216"/>
        <v>39.550000000000004</v>
      </c>
      <c r="L1515" s="2">
        <f t="shared" si="217"/>
        <v>0.12</v>
      </c>
      <c r="V1515" s="12">
        <v>1.52</v>
      </c>
      <c r="W1515" s="5">
        <v>104.652</v>
      </c>
      <c r="X1515" s="13">
        <v>38.03</v>
      </c>
      <c r="Y1515" s="5">
        <v>2356.5289499999999</v>
      </c>
      <c r="AV1515" s="5" t="str">
        <f t="shared" si="211"/>
        <v/>
      </c>
      <c r="AX1515" s="5" t="str">
        <f t="shared" si="212"/>
        <v/>
      </c>
      <c r="AZ1515" s="5" t="str">
        <f t="shared" si="213"/>
        <v/>
      </c>
      <c r="BB1515" s="2">
        <v>0.12</v>
      </c>
      <c r="BC1515" s="5">
        <f t="shared" si="214"/>
        <v>2461.1809499999999</v>
      </c>
      <c r="BD1515" s="11">
        <f t="shared" si="218"/>
        <v>8.6572667116257385E-2</v>
      </c>
      <c r="BE1515" s="5">
        <f t="shared" si="215"/>
        <v>86.572667116257378</v>
      </c>
    </row>
    <row r="1516" spans="1:57" x14ac:dyDescent="0.3">
      <c r="A1516" s="1" t="s">
        <v>859</v>
      </c>
      <c r="B1516" s="1" t="s">
        <v>184</v>
      </c>
      <c r="C1516" s="1" t="s">
        <v>185</v>
      </c>
      <c r="D1516" s="1" t="s">
        <v>186</v>
      </c>
      <c r="E1516" s="1" t="s">
        <v>132</v>
      </c>
      <c r="F1516" s="1" t="s">
        <v>241</v>
      </c>
      <c r="G1516" s="1" t="s">
        <v>64</v>
      </c>
      <c r="H1516" s="1" t="s">
        <v>792</v>
      </c>
      <c r="I1516" s="2">
        <v>77.260000000000005</v>
      </c>
      <c r="J1516" s="2">
        <v>37.450000000000003</v>
      </c>
      <c r="K1516" s="2">
        <f t="shared" si="216"/>
        <v>26.79</v>
      </c>
      <c r="L1516" s="2">
        <f t="shared" si="217"/>
        <v>10.66</v>
      </c>
      <c r="V1516" s="12">
        <v>0.2</v>
      </c>
      <c r="W1516" s="5">
        <v>13.77</v>
      </c>
      <c r="X1516" s="13">
        <v>26.59</v>
      </c>
      <c r="Y1516" s="5">
        <v>1647.6493499999999</v>
      </c>
      <c r="AV1516" s="5" t="str">
        <f t="shared" si="211"/>
        <v/>
      </c>
      <c r="AX1516" s="5" t="str">
        <f t="shared" si="212"/>
        <v/>
      </c>
      <c r="AZ1516" s="5" t="str">
        <f t="shared" si="213"/>
        <v/>
      </c>
      <c r="BB1516" s="2">
        <v>10.66</v>
      </c>
      <c r="BC1516" s="5">
        <f t="shared" si="214"/>
        <v>1661.4193499999999</v>
      </c>
      <c r="BD1516" s="11">
        <f t="shared" si="218"/>
        <v>5.8440849027398302E-2</v>
      </c>
      <c r="BE1516" s="5">
        <f t="shared" si="215"/>
        <v>58.440849027398301</v>
      </c>
    </row>
    <row r="1517" spans="1:57" x14ac:dyDescent="0.3">
      <c r="A1517" s="1" t="s">
        <v>860</v>
      </c>
      <c r="B1517" s="1" t="s">
        <v>387</v>
      </c>
      <c r="C1517" s="1" t="s">
        <v>388</v>
      </c>
      <c r="D1517" s="1" t="s">
        <v>116</v>
      </c>
      <c r="E1517" s="1" t="s">
        <v>67</v>
      </c>
      <c r="F1517" s="1" t="s">
        <v>241</v>
      </c>
      <c r="G1517" s="1" t="s">
        <v>64</v>
      </c>
      <c r="H1517" s="1" t="s">
        <v>792</v>
      </c>
      <c r="I1517" s="2">
        <v>151.21</v>
      </c>
      <c r="J1517" s="2">
        <v>37.6</v>
      </c>
      <c r="K1517" s="2">
        <f t="shared" si="216"/>
        <v>33.659999999999997</v>
      </c>
      <c r="L1517" s="2">
        <f t="shared" si="217"/>
        <v>3.94</v>
      </c>
      <c r="V1517" s="12">
        <v>33.659999999999997</v>
      </c>
      <c r="W1517" s="5">
        <v>2317.491</v>
      </c>
      <c r="AV1517" s="5" t="str">
        <f t="shared" si="211"/>
        <v/>
      </c>
      <c r="AX1517" s="5" t="str">
        <f t="shared" si="212"/>
        <v/>
      </c>
      <c r="AZ1517" s="5" t="str">
        <f t="shared" si="213"/>
        <v/>
      </c>
      <c r="BB1517" s="2">
        <v>3.94</v>
      </c>
      <c r="BC1517" s="5">
        <f t="shared" si="214"/>
        <v>2317.491</v>
      </c>
      <c r="BD1517" s="11">
        <f t="shared" si="218"/>
        <v>8.1518336507489408E-2</v>
      </c>
      <c r="BE1517" s="5">
        <f t="shared" si="215"/>
        <v>81.518336507489408</v>
      </c>
    </row>
    <row r="1518" spans="1:57" x14ac:dyDescent="0.3">
      <c r="A1518" s="1" t="s">
        <v>860</v>
      </c>
      <c r="B1518" s="1" t="s">
        <v>387</v>
      </c>
      <c r="C1518" s="1" t="s">
        <v>388</v>
      </c>
      <c r="D1518" s="1" t="s">
        <v>116</v>
      </c>
      <c r="E1518" s="1" t="s">
        <v>62</v>
      </c>
      <c r="F1518" s="1" t="s">
        <v>241</v>
      </c>
      <c r="G1518" s="1" t="s">
        <v>64</v>
      </c>
      <c r="H1518" s="1" t="s">
        <v>792</v>
      </c>
      <c r="I1518" s="2">
        <v>151.21</v>
      </c>
      <c r="J1518" s="2">
        <v>35.130000000000003</v>
      </c>
      <c r="K1518" s="2">
        <f t="shared" si="216"/>
        <v>28.29</v>
      </c>
      <c r="L1518" s="2">
        <f t="shared" si="217"/>
        <v>6.85</v>
      </c>
      <c r="V1518" s="12">
        <v>28.29</v>
      </c>
      <c r="W1518" s="5">
        <v>1947.7665</v>
      </c>
      <c r="AV1518" s="5" t="str">
        <f t="shared" si="211"/>
        <v/>
      </c>
      <c r="AX1518" s="5" t="str">
        <f t="shared" si="212"/>
        <v/>
      </c>
      <c r="AZ1518" s="5" t="str">
        <f t="shared" si="213"/>
        <v/>
      </c>
      <c r="BB1518" s="2">
        <v>6.85</v>
      </c>
      <c r="BC1518" s="5">
        <f t="shared" si="214"/>
        <v>1947.7665</v>
      </c>
      <c r="BD1518" s="11">
        <f t="shared" si="218"/>
        <v>6.851318300050134E-2</v>
      </c>
      <c r="BE1518" s="5">
        <f t="shared" si="215"/>
        <v>68.513183000501328</v>
      </c>
    </row>
    <row r="1519" spans="1:57" x14ac:dyDescent="0.3">
      <c r="A1519" s="1" t="s">
        <v>860</v>
      </c>
      <c r="B1519" s="1" t="s">
        <v>387</v>
      </c>
      <c r="C1519" s="1" t="s">
        <v>388</v>
      </c>
      <c r="D1519" s="1" t="s">
        <v>116</v>
      </c>
      <c r="E1519" s="1" t="s">
        <v>66</v>
      </c>
      <c r="F1519" s="1" t="s">
        <v>241</v>
      </c>
      <c r="G1519" s="1" t="s">
        <v>64</v>
      </c>
      <c r="H1519" s="1" t="s">
        <v>792</v>
      </c>
      <c r="I1519" s="2">
        <v>151.21</v>
      </c>
      <c r="J1519" s="2">
        <v>37.159999999999997</v>
      </c>
      <c r="K1519" s="2">
        <f t="shared" si="216"/>
        <v>24.73</v>
      </c>
      <c r="L1519" s="2">
        <f t="shared" si="217"/>
        <v>12.43</v>
      </c>
      <c r="V1519" s="12">
        <v>17.86</v>
      </c>
      <c r="W1519" s="5">
        <v>1229.6610000000001</v>
      </c>
      <c r="X1519" s="13">
        <v>6.87</v>
      </c>
      <c r="Y1519" s="5">
        <v>425.69954999999999</v>
      </c>
      <c r="AV1519" s="5" t="str">
        <f t="shared" si="211"/>
        <v/>
      </c>
      <c r="AX1519" s="5" t="str">
        <f t="shared" si="212"/>
        <v/>
      </c>
      <c r="AZ1519" s="5" t="str">
        <f t="shared" si="213"/>
        <v/>
      </c>
      <c r="BB1519" s="2">
        <v>12.43</v>
      </c>
      <c r="BC1519" s="5">
        <f t="shared" si="214"/>
        <v>1655.3605500000001</v>
      </c>
      <c r="BD1519" s="11">
        <f t="shared" si="218"/>
        <v>5.8227729193391795E-2</v>
      </c>
      <c r="BE1519" s="5">
        <f t="shared" si="215"/>
        <v>58.227729193391795</v>
      </c>
    </row>
    <row r="1520" spans="1:57" x14ac:dyDescent="0.3">
      <c r="A1520" s="1" t="s">
        <v>860</v>
      </c>
      <c r="B1520" s="1" t="s">
        <v>387</v>
      </c>
      <c r="C1520" s="1" t="s">
        <v>388</v>
      </c>
      <c r="D1520" s="1" t="s">
        <v>116</v>
      </c>
      <c r="E1520" s="1" t="s">
        <v>68</v>
      </c>
      <c r="F1520" s="1" t="s">
        <v>241</v>
      </c>
      <c r="G1520" s="1" t="s">
        <v>64</v>
      </c>
      <c r="H1520" s="1" t="s">
        <v>792</v>
      </c>
      <c r="I1520" s="2">
        <v>151.21</v>
      </c>
      <c r="J1520" s="2">
        <v>39.26</v>
      </c>
      <c r="K1520" s="2">
        <f t="shared" si="216"/>
        <v>38.47</v>
      </c>
      <c r="L1520" s="2">
        <f t="shared" si="217"/>
        <v>0.79</v>
      </c>
      <c r="V1520" s="12">
        <v>23.1</v>
      </c>
      <c r="W1520" s="5">
        <v>1590.4349999999999</v>
      </c>
      <c r="X1520" s="13">
        <v>15.37</v>
      </c>
      <c r="Y1520" s="5">
        <v>952.40205000000003</v>
      </c>
      <c r="AV1520" s="5" t="str">
        <f t="shared" si="211"/>
        <v/>
      </c>
      <c r="AX1520" s="5" t="str">
        <f t="shared" si="212"/>
        <v/>
      </c>
      <c r="AZ1520" s="5" t="str">
        <f t="shared" si="213"/>
        <v/>
      </c>
      <c r="BB1520" s="2">
        <v>0.79</v>
      </c>
      <c r="BC1520" s="5">
        <f t="shared" si="214"/>
        <v>2542.8370500000001</v>
      </c>
      <c r="BD1520" s="11">
        <f t="shared" si="218"/>
        <v>8.9444941242754206E-2</v>
      </c>
      <c r="BE1520" s="5">
        <f t="shared" si="215"/>
        <v>89.444941242754211</v>
      </c>
    </row>
    <row r="1521" spans="1:57" x14ac:dyDescent="0.3">
      <c r="A1521" s="1" t="s">
        <v>861</v>
      </c>
      <c r="B1521" s="1" t="s">
        <v>114</v>
      </c>
      <c r="C1521" s="1" t="s">
        <v>115</v>
      </c>
      <c r="D1521" s="1" t="s">
        <v>116</v>
      </c>
      <c r="E1521" s="1" t="s">
        <v>80</v>
      </c>
      <c r="F1521" s="1" t="s">
        <v>241</v>
      </c>
      <c r="G1521" s="1" t="s">
        <v>64</v>
      </c>
      <c r="H1521" s="1" t="s">
        <v>792</v>
      </c>
      <c r="I1521" s="2">
        <v>152.88999999999999</v>
      </c>
      <c r="J1521" s="2">
        <v>36.1</v>
      </c>
      <c r="K1521" s="2">
        <f t="shared" si="216"/>
        <v>31.61</v>
      </c>
      <c r="L1521" s="2">
        <f t="shared" si="217"/>
        <v>4.49</v>
      </c>
      <c r="V1521" s="12">
        <v>31.61</v>
      </c>
      <c r="W1521" s="5">
        <v>2176.3485000000001</v>
      </c>
      <c r="AV1521" s="5" t="str">
        <f t="shared" si="211"/>
        <v/>
      </c>
      <c r="AX1521" s="5" t="str">
        <f t="shared" si="212"/>
        <v/>
      </c>
      <c r="AZ1521" s="5" t="str">
        <f t="shared" si="213"/>
        <v/>
      </c>
      <c r="BB1521" s="2">
        <v>4.49</v>
      </c>
      <c r="BC1521" s="5">
        <f t="shared" si="214"/>
        <v>2176.3485000000001</v>
      </c>
      <c r="BD1521" s="11">
        <f t="shared" si="218"/>
        <v>7.6553613101655982E-2</v>
      </c>
      <c r="BE1521" s="5">
        <f t="shared" si="215"/>
        <v>76.553613101655984</v>
      </c>
    </row>
    <row r="1522" spans="1:57" x14ac:dyDescent="0.3">
      <c r="A1522" s="1" t="s">
        <v>861</v>
      </c>
      <c r="B1522" s="1" t="s">
        <v>114</v>
      </c>
      <c r="C1522" s="1" t="s">
        <v>115</v>
      </c>
      <c r="D1522" s="1" t="s">
        <v>116</v>
      </c>
      <c r="E1522" s="1" t="s">
        <v>81</v>
      </c>
      <c r="F1522" s="1" t="s">
        <v>241</v>
      </c>
      <c r="G1522" s="1" t="s">
        <v>64</v>
      </c>
      <c r="H1522" s="1" t="s">
        <v>792</v>
      </c>
      <c r="I1522" s="2">
        <v>152.88999999999999</v>
      </c>
      <c r="J1522" s="2">
        <v>39.21</v>
      </c>
      <c r="K1522" s="2">
        <f t="shared" si="216"/>
        <v>39.21</v>
      </c>
      <c r="L1522" s="2">
        <f t="shared" si="217"/>
        <v>0</v>
      </c>
      <c r="V1522" s="12">
        <v>39.21</v>
      </c>
      <c r="W1522" s="5">
        <v>2699.6084999999998</v>
      </c>
      <c r="AV1522" s="5" t="str">
        <f t="shared" si="211"/>
        <v/>
      </c>
      <c r="AX1522" s="5" t="str">
        <f t="shared" si="212"/>
        <v/>
      </c>
      <c r="AZ1522" s="5" t="str">
        <f t="shared" si="213"/>
        <v/>
      </c>
      <c r="BC1522" s="5">
        <f t="shared" si="214"/>
        <v>2699.6084999999998</v>
      </c>
      <c r="BD1522" s="11">
        <f t="shared" si="218"/>
        <v>9.4959416947672598E-2</v>
      </c>
      <c r="BE1522" s="5">
        <f t="shared" si="215"/>
        <v>94.959416947672594</v>
      </c>
    </row>
    <row r="1523" spans="1:57" x14ac:dyDescent="0.3">
      <c r="A1523" s="1" t="s">
        <v>861</v>
      </c>
      <c r="B1523" s="1" t="s">
        <v>114</v>
      </c>
      <c r="C1523" s="1" t="s">
        <v>115</v>
      </c>
      <c r="D1523" s="1" t="s">
        <v>116</v>
      </c>
      <c r="E1523" s="1" t="s">
        <v>67</v>
      </c>
      <c r="F1523" s="1" t="s">
        <v>241</v>
      </c>
      <c r="G1523" s="1" t="s">
        <v>64</v>
      </c>
      <c r="H1523" s="1" t="s">
        <v>792</v>
      </c>
      <c r="I1523" s="2">
        <v>152.88999999999999</v>
      </c>
      <c r="J1523" s="2">
        <v>0.09</v>
      </c>
      <c r="K1523" s="2">
        <f t="shared" si="216"/>
        <v>0.09</v>
      </c>
      <c r="L1523" s="2">
        <f t="shared" si="217"/>
        <v>0</v>
      </c>
      <c r="V1523" s="12">
        <v>0.09</v>
      </c>
      <c r="W1523" s="5">
        <v>6.1964999999999986</v>
      </c>
      <c r="AV1523" s="5" t="str">
        <f t="shared" si="211"/>
        <v/>
      </c>
      <c r="AX1523" s="5" t="str">
        <f t="shared" si="212"/>
        <v/>
      </c>
      <c r="AZ1523" s="5" t="str">
        <f t="shared" si="213"/>
        <v/>
      </c>
      <c r="BC1523" s="5">
        <f t="shared" si="214"/>
        <v>6.1964999999999986</v>
      </c>
      <c r="BD1523" s="11">
        <f t="shared" si="218"/>
        <v>2.1796346659756522E-4</v>
      </c>
      <c r="BE1523" s="5">
        <f t="shared" si="215"/>
        <v>0.21796346659756521</v>
      </c>
    </row>
    <row r="1524" spans="1:57" x14ac:dyDescent="0.3">
      <c r="A1524" s="1" t="s">
        <v>861</v>
      </c>
      <c r="B1524" s="1" t="s">
        <v>114</v>
      </c>
      <c r="C1524" s="1" t="s">
        <v>115</v>
      </c>
      <c r="D1524" s="1" t="s">
        <v>116</v>
      </c>
      <c r="E1524" s="1" t="s">
        <v>68</v>
      </c>
      <c r="F1524" s="1" t="s">
        <v>241</v>
      </c>
      <c r="G1524" s="1" t="s">
        <v>64</v>
      </c>
      <c r="H1524" s="1" t="s">
        <v>792</v>
      </c>
      <c r="I1524" s="2">
        <v>152.88999999999999</v>
      </c>
      <c r="J1524" s="2">
        <v>0.09</v>
      </c>
      <c r="K1524" s="2">
        <f t="shared" si="216"/>
        <v>0.09</v>
      </c>
      <c r="L1524" s="2">
        <f t="shared" si="217"/>
        <v>0</v>
      </c>
      <c r="V1524" s="12">
        <v>0.04</v>
      </c>
      <c r="W1524" s="5">
        <v>2.754</v>
      </c>
      <c r="X1524" s="13">
        <v>0.05</v>
      </c>
      <c r="Y1524" s="5">
        <v>3.0982500000000002</v>
      </c>
      <c r="AV1524" s="5" t="str">
        <f t="shared" si="211"/>
        <v/>
      </c>
      <c r="AX1524" s="5" t="str">
        <f t="shared" si="212"/>
        <v/>
      </c>
      <c r="AZ1524" s="5" t="str">
        <f t="shared" si="213"/>
        <v/>
      </c>
      <c r="BC1524" s="5">
        <f t="shared" si="214"/>
        <v>5.8522499999999997</v>
      </c>
      <c r="BD1524" s="11">
        <f t="shared" si="218"/>
        <v>2.0585438511992274E-4</v>
      </c>
      <c r="BE1524" s="5">
        <f t="shared" si="215"/>
        <v>0.20585438511992274</v>
      </c>
    </row>
    <row r="1525" spans="1:57" x14ac:dyDescent="0.3">
      <c r="A1525" s="1" t="s">
        <v>861</v>
      </c>
      <c r="B1525" s="1" t="s">
        <v>114</v>
      </c>
      <c r="C1525" s="1" t="s">
        <v>115</v>
      </c>
      <c r="D1525" s="1" t="s">
        <v>116</v>
      </c>
      <c r="E1525" s="1" t="s">
        <v>82</v>
      </c>
      <c r="F1525" s="1" t="s">
        <v>241</v>
      </c>
      <c r="G1525" s="1" t="s">
        <v>64</v>
      </c>
      <c r="H1525" s="1" t="s">
        <v>792</v>
      </c>
      <c r="I1525" s="2">
        <v>152.88999999999999</v>
      </c>
      <c r="J1525" s="2">
        <v>40.450000000000003</v>
      </c>
      <c r="K1525" s="2">
        <f t="shared" si="216"/>
        <v>39.31</v>
      </c>
      <c r="L1525" s="2">
        <f t="shared" si="217"/>
        <v>0.69</v>
      </c>
      <c r="V1525" s="12">
        <v>32.33</v>
      </c>
      <c r="W1525" s="5">
        <v>2225.9205000000002</v>
      </c>
      <c r="X1525" s="13">
        <v>6.98</v>
      </c>
      <c r="Y1525" s="5">
        <v>432.51569999999998</v>
      </c>
      <c r="AV1525" s="5" t="str">
        <f t="shared" si="211"/>
        <v/>
      </c>
      <c r="AX1525" s="5" t="str">
        <f t="shared" si="212"/>
        <v/>
      </c>
      <c r="AZ1525" s="5" t="str">
        <f t="shared" si="213"/>
        <v/>
      </c>
      <c r="BB1525" s="2">
        <v>0.69</v>
      </c>
      <c r="BC1525" s="5">
        <f t="shared" si="214"/>
        <v>2658.4362000000001</v>
      </c>
      <c r="BD1525" s="11">
        <f t="shared" si="218"/>
        <v>9.3511170802946561E-2</v>
      </c>
      <c r="BE1525" s="5">
        <f t="shared" si="215"/>
        <v>93.511170802946566</v>
      </c>
    </row>
    <row r="1526" spans="1:57" x14ac:dyDescent="0.3">
      <c r="A1526" s="1" t="s">
        <v>861</v>
      </c>
      <c r="B1526" s="1" t="s">
        <v>114</v>
      </c>
      <c r="C1526" s="1" t="s">
        <v>115</v>
      </c>
      <c r="D1526" s="1" t="s">
        <v>116</v>
      </c>
      <c r="E1526" s="1" t="s">
        <v>83</v>
      </c>
      <c r="F1526" s="1" t="s">
        <v>241</v>
      </c>
      <c r="G1526" s="1" t="s">
        <v>64</v>
      </c>
      <c r="H1526" s="1" t="s">
        <v>792</v>
      </c>
      <c r="I1526" s="2">
        <v>152.88999999999999</v>
      </c>
      <c r="J1526" s="2">
        <v>36.64</v>
      </c>
      <c r="K1526" s="2">
        <f t="shared" si="216"/>
        <v>33.85</v>
      </c>
      <c r="L1526" s="2">
        <f t="shared" si="217"/>
        <v>2.79</v>
      </c>
      <c r="V1526" s="12">
        <v>33.85</v>
      </c>
      <c r="W1526" s="5">
        <v>2330.5725000000002</v>
      </c>
      <c r="AV1526" s="5" t="str">
        <f t="shared" si="211"/>
        <v/>
      </c>
      <c r="AX1526" s="5" t="str">
        <f t="shared" si="212"/>
        <v/>
      </c>
      <c r="AZ1526" s="5" t="str">
        <f t="shared" si="213"/>
        <v/>
      </c>
      <c r="BB1526" s="2">
        <v>2.79</v>
      </c>
      <c r="BC1526" s="5">
        <f t="shared" si="214"/>
        <v>2330.5725000000002</v>
      </c>
      <c r="BD1526" s="11">
        <f t="shared" si="218"/>
        <v>8.1978481603639838E-2</v>
      </c>
      <c r="BE1526" s="5">
        <f t="shared" si="215"/>
        <v>81.978481603639835</v>
      </c>
    </row>
    <row r="1527" spans="1:57" x14ac:dyDescent="0.3">
      <c r="A1527" s="1" t="s">
        <v>862</v>
      </c>
      <c r="B1527" s="1" t="s">
        <v>341</v>
      </c>
      <c r="C1527" s="1" t="s">
        <v>342</v>
      </c>
      <c r="D1527" s="1" t="s">
        <v>116</v>
      </c>
      <c r="E1527" s="1" t="s">
        <v>82</v>
      </c>
      <c r="F1527" s="1" t="s">
        <v>241</v>
      </c>
      <c r="G1527" s="1" t="s">
        <v>64</v>
      </c>
      <c r="H1527" s="1" t="s">
        <v>792</v>
      </c>
      <c r="I1527" s="2">
        <v>156</v>
      </c>
      <c r="J1527" s="2">
        <v>7.0000000000000007E-2</v>
      </c>
      <c r="K1527" s="2">
        <f t="shared" si="216"/>
        <v>6.9999999999999993E-2</v>
      </c>
      <c r="L1527" s="2">
        <f t="shared" si="217"/>
        <v>0</v>
      </c>
      <c r="V1527" s="12">
        <v>0.06</v>
      </c>
      <c r="W1527" s="5">
        <v>4.1309999999999993</v>
      </c>
      <c r="X1527" s="13">
        <v>0.01</v>
      </c>
      <c r="Y1527" s="5">
        <v>0.61965000000000003</v>
      </c>
      <c r="AV1527" s="5" t="str">
        <f t="shared" si="211"/>
        <v/>
      </c>
      <c r="AX1527" s="5" t="str">
        <f t="shared" si="212"/>
        <v/>
      </c>
      <c r="AZ1527" s="5" t="str">
        <f t="shared" si="213"/>
        <v/>
      </c>
      <c r="BC1527" s="5">
        <f t="shared" si="214"/>
        <v>4.7506499999999994</v>
      </c>
      <c r="BD1527" s="11">
        <f t="shared" si="218"/>
        <v>1.671053243914667E-4</v>
      </c>
      <c r="BE1527" s="5">
        <f t="shared" si="215"/>
        <v>0.16710532439146669</v>
      </c>
    </row>
    <row r="1528" spans="1:57" x14ac:dyDescent="0.3">
      <c r="A1528" s="1" t="s">
        <v>862</v>
      </c>
      <c r="B1528" s="1" t="s">
        <v>341</v>
      </c>
      <c r="C1528" s="1" t="s">
        <v>342</v>
      </c>
      <c r="D1528" s="1" t="s">
        <v>116</v>
      </c>
      <c r="E1528" s="1" t="s">
        <v>83</v>
      </c>
      <c r="F1528" s="1" t="s">
        <v>241</v>
      </c>
      <c r="G1528" s="1" t="s">
        <v>64</v>
      </c>
      <c r="H1528" s="1" t="s">
        <v>792</v>
      </c>
      <c r="I1528" s="2">
        <v>156</v>
      </c>
      <c r="J1528" s="2">
        <v>0.06</v>
      </c>
      <c r="K1528" s="2">
        <f t="shared" si="216"/>
        <v>0.05</v>
      </c>
      <c r="L1528" s="2">
        <f t="shared" si="217"/>
        <v>0.01</v>
      </c>
      <c r="V1528" s="12">
        <v>0.05</v>
      </c>
      <c r="W1528" s="5">
        <v>3.4424999999999999</v>
      </c>
      <c r="AV1528" s="5" t="str">
        <f t="shared" ref="AV1528:AV1591" si="219">IF(AU1528&gt;0,AU1528*$AV$1,"")</f>
        <v/>
      </c>
      <c r="AX1528" s="5" t="str">
        <f t="shared" ref="AX1528:AX1591" si="220">IF(AW1528&gt;0,AW1528*$AX$1,"")</f>
        <v/>
      </c>
      <c r="AZ1528" s="5" t="str">
        <f t="shared" ref="AZ1528:AZ1591" si="221">IF(AY1528&gt;0,AY1528*$AZ$1,"")</f>
        <v/>
      </c>
      <c r="BB1528" s="2">
        <v>0.01</v>
      </c>
      <c r="BC1528" s="5">
        <f t="shared" si="214"/>
        <v>3.4424999999999999</v>
      </c>
      <c r="BD1528" s="11">
        <f t="shared" si="218"/>
        <v>1.2109081477642516E-4</v>
      </c>
      <c r="BE1528" s="5">
        <f t="shared" si="215"/>
        <v>0.12109081477642515</v>
      </c>
    </row>
    <row r="1529" spans="1:57" x14ac:dyDescent="0.3">
      <c r="A1529" s="1" t="s">
        <v>862</v>
      </c>
      <c r="B1529" s="1" t="s">
        <v>341</v>
      </c>
      <c r="C1529" s="1" t="s">
        <v>342</v>
      </c>
      <c r="D1529" s="1" t="s">
        <v>116</v>
      </c>
      <c r="E1529" s="1" t="s">
        <v>109</v>
      </c>
      <c r="F1529" s="1" t="s">
        <v>241</v>
      </c>
      <c r="G1529" s="1" t="s">
        <v>64</v>
      </c>
      <c r="H1529" s="1" t="s">
        <v>792</v>
      </c>
      <c r="I1529" s="2">
        <v>156</v>
      </c>
      <c r="J1529" s="2">
        <v>37.68</v>
      </c>
      <c r="K1529" s="2">
        <f t="shared" si="216"/>
        <v>28.3</v>
      </c>
      <c r="L1529" s="2">
        <f t="shared" si="217"/>
        <v>9.3800000000000008</v>
      </c>
      <c r="V1529" s="12">
        <v>28.3</v>
      </c>
      <c r="W1529" s="5">
        <v>1948.4549999999999</v>
      </c>
      <c r="AV1529" s="5" t="str">
        <f t="shared" si="219"/>
        <v/>
      </c>
      <c r="AX1529" s="5" t="str">
        <f t="shared" si="220"/>
        <v/>
      </c>
      <c r="AZ1529" s="5" t="str">
        <f t="shared" si="221"/>
        <v/>
      </c>
      <c r="BB1529" s="2">
        <v>9.3800000000000008</v>
      </c>
      <c r="BC1529" s="5">
        <f t="shared" si="214"/>
        <v>1948.4549999999999</v>
      </c>
      <c r="BD1529" s="11">
        <f t="shared" si="218"/>
        <v>6.8537401163456635E-2</v>
      </c>
      <c r="BE1529" s="5">
        <f t="shared" si="215"/>
        <v>68.537401163456636</v>
      </c>
    </row>
    <row r="1530" spans="1:57" x14ac:dyDescent="0.3">
      <c r="A1530" s="1" t="s">
        <v>862</v>
      </c>
      <c r="B1530" s="1" t="s">
        <v>341</v>
      </c>
      <c r="C1530" s="1" t="s">
        <v>342</v>
      </c>
      <c r="D1530" s="1" t="s">
        <v>116</v>
      </c>
      <c r="E1530" s="1" t="s">
        <v>120</v>
      </c>
      <c r="F1530" s="1" t="s">
        <v>241</v>
      </c>
      <c r="G1530" s="1" t="s">
        <v>64</v>
      </c>
      <c r="H1530" s="1" t="s">
        <v>792</v>
      </c>
      <c r="I1530" s="2">
        <v>156</v>
      </c>
      <c r="J1530" s="2">
        <v>40</v>
      </c>
      <c r="K1530" s="2">
        <f t="shared" si="216"/>
        <v>39.229999999999997</v>
      </c>
      <c r="L1530" s="2">
        <f t="shared" si="217"/>
        <v>0.77</v>
      </c>
      <c r="V1530" s="12">
        <v>38.72</v>
      </c>
      <c r="W1530" s="5">
        <v>2665.8719999999998</v>
      </c>
      <c r="X1530" s="13">
        <v>0.51</v>
      </c>
      <c r="Y1530" s="5">
        <v>31.602150000000002</v>
      </c>
      <c r="AV1530" s="5" t="str">
        <f t="shared" si="219"/>
        <v/>
      </c>
      <c r="AX1530" s="5" t="str">
        <f t="shared" si="220"/>
        <v/>
      </c>
      <c r="AZ1530" s="5" t="str">
        <f t="shared" si="221"/>
        <v/>
      </c>
      <c r="BB1530" s="2">
        <v>0.77</v>
      </c>
      <c r="BC1530" s="5">
        <f t="shared" si="214"/>
        <v>2697.47415</v>
      </c>
      <c r="BD1530" s="11">
        <f t="shared" si="218"/>
        <v>9.4884340642511222E-2</v>
      </c>
      <c r="BE1530" s="5">
        <f t="shared" si="215"/>
        <v>94.884340642511219</v>
      </c>
    </row>
    <row r="1531" spans="1:57" x14ac:dyDescent="0.3">
      <c r="A1531" s="1" t="s">
        <v>862</v>
      </c>
      <c r="B1531" s="1" t="s">
        <v>341</v>
      </c>
      <c r="C1531" s="1" t="s">
        <v>342</v>
      </c>
      <c r="D1531" s="1" t="s">
        <v>116</v>
      </c>
      <c r="E1531" s="1" t="s">
        <v>69</v>
      </c>
      <c r="F1531" s="1" t="s">
        <v>241</v>
      </c>
      <c r="G1531" s="1" t="s">
        <v>64</v>
      </c>
      <c r="H1531" s="1" t="s">
        <v>792</v>
      </c>
      <c r="I1531" s="2">
        <v>156</v>
      </c>
      <c r="J1531" s="2">
        <v>0.09</v>
      </c>
      <c r="K1531" s="2">
        <f t="shared" si="216"/>
        <v>0.09</v>
      </c>
      <c r="L1531" s="2">
        <f t="shared" si="217"/>
        <v>0</v>
      </c>
      <c r="V1531" s="12">
        <v>0.03</v>
      </c>
      <c r="W1531" s="5">
        <v>2.0655000000000001</v>
      </c>
      <c r="X1531" s="13">
        <v>0.06</v>
      </c>
      <c r="Y1531" s="5">
        <v>3.7179000000000002</v>
      </c>
      <c r="AV1531" s="5" t="str">
        <f t="shared" si="219"/>
        <v/>
      </c>
      <c r="AX1531" s="5" t="str">
        <f t="shared" si="220"/>
        <v/>
      </c>
      <c r="AZ1531" s="5" t="str">
        <f t="shared" si="221"/>
        <v/>
      </c>
      <c r="BC1531" s="5">
        <f t="shared" si="214"/>
        <v>5.7834000000000003</v>
      </c>
      <c r="BD1531" s="11">
        <f t="shared" si="218"/>
        <v>2.0343256882439427E-4</v>
      </c>
      <c r="BE1531" s="5">
        <f t="shared" si="215"/>
        <v>0.20343256882439426</v>
      </c>
    </row>
    <row r="1532" spans="1:57" x14ac:dyDescent="0.3">
      <c r="A1532" s="1" t="s">
        <v>862</v>
      </c>
      <c r="B1532" s="1" t="s">
        <v>341</v>
      </c>
      <c r="C1532" s="1" t="s">
        <v>342</v>
      </c>
      <c r="D1532" s="1" t="s">
        <v>116</v>
      </c>
      <c r="E1532" s="1" t="s">
        <v>96</v>
      </c>
      <c r="F1532" s="1" t="s">
        <v>241</v>
      </c>
      <c r="G1532" s="1" t="s">
        <v>64</v>
      </c>
      <c r="H1532" s="1" t="s">
        <v>792</v>
      </c>
      <c r="I1532" s="2">
        <v>156</v>
      </c>
      <c r="J1532" s="2">
        <v>0.09</v>
      </c>
      <c r="K1532" s="2">
        <f t="shared" si="216"/>
        <v>9.0000000000000011E-2</v>
      </c>
      <c r="L1532" s="2">
        <f t="shared" si="217"/>
        <v>0</v>
      </c>
      <c r="V1532" s="12">
        <v>0.02</v>
      </c>
      <c r="W1532" s="5">
        <v>1.377</v>
      </c>
      <c r="X1532" s="13">
        <v>7.0000000000000007E-2</v>
      </c>
      <c r="Y1532" s="5">
        <v>4.3375500000000002</v>
      </c>
      <c r="AV1532" s="5" t="str">
        <f t="shared" si="219"/>
        <v/>
      </c>
      <c r="AX1532" s="5" t="str">
        <f t="shared" si="220"/>
        <v/>
      </c>
      <c r="AZ1532" s="5" t="str">
        <f t="shared" si="221"/>
        <v/>
      </c>
      <c r="BC1532" s="5">
        <f t="shared" si="214"/>
        <v>5.71455</v>
      </c>
      <c r="BD1532" s="11">
        <f t="shared" si="218"/>
        <v>2.0101075252886575E-4</v>
      </c>
      <c r="BE1532" s="5">
        <f t="shared" si="215"/>
        <v>0.20101075252886574</v>
      </c>
    </row>
    <row r="1533" spans="1:57" x14ac:dyDescent="0.3">
      <c r="A1533" s="1" t="s">
        <v>862</v>
      </c>
      <c r="B1533" s="1" t="s">
        <v>341</v>
      </c>
      <c r="C1533" s="1" t="s">
        <v>342</v>
      </c>
      <c r="D1533" s="1" t="s">
        <v>116</v>
      </c>
      <c r="E1533" s="1" t="s">
        <v>101</v>
      </c>
      <c r="F1533" s="1" t="s">
        <v>241</v>
      </c>
      <c r="G1533" s="1" t="s">
        <v>64</v>
      </c>
      <c r="H1533" s="1" t="s">
        <v>792</v>
      </c>
      <c r="I1533" s="2">
        <v>156</v>
      </c>
      <c r="J1533" s="2">
        <v>40</v>
      </c>
      <c r="K1533" s="2">
        <f t="shared" si="216"/>
        <v>35.049999999999997</v>
      </c>
      <c r="L1533" s="2">
        <f t="shared" si="217"/>
        <v>4.95</v>
      </c>
      <c r="V1533" s="12">
        <v>29.72</v>
      </c>
      <c r="W1533" s="5">
        <v>2046.222</v>
      </c>
      <c r="X1533" s="13">
        <v>5.33</v>
      </c>
      <c r="Y1533" s="5">
        <v>330.27345000000003</v>
      </c>
      <c r="AV1533" s="5" t="str">
        <f t="shared" si="219"/>
        <v/>
      </c>
      <c r="AX1533" s="5" t="str">
        <f t="shared" si="220"/>
        <v/>
      </c>
      <c r="AZ1533" s="5" t="str">
        <f t="shared" si="221"/>
        <v/>
      </c>
      <c r="BB1533" s="2">
        <v>4.95</v>
      </c>
      <c r="BC1533" s="5">
        <f t="shared" si="214"/>
        <v>2376.4954499999999</v>
      </c>
      <c r="BD1533" s="11">
        <f t="shared" si="218"/>
        <v>8.3593833072757334E-2</v>
      </c>
      <c r="BE1533" s="5">
        <f t="shared" si="215"/>
        <v>83.593833072757334</v>
      </c>
    </row>
    <row r="1534" spans="1:57" x14ac:dyDescent="0.3">
      <c r="A1534" s="1" t="s">
        <v>862</v>
      </c>
      <c r="B1534" s="1" t="s">
        <v>341</v>
      </c>
      <c r="C1534" s="1" t="s">
        <v>342</v>
      </c>
      <c r="D1534" s="1" t="s">
        <v>116</v>
      </c>
      <c r="E1534" s="1" t="s">
        <v>84</v>
      </c>
      <c r="F1534" s="1" t="s">
        <v>241</v>
      </c>
      <c r="G1534" s="1" t="s">
        <v>64</v>
      </c>
      <c r="H1534" s="1" t="s">
        <v>792</v>
      </c>
      <c r="I1534" s="2">
        <v>156</v>
      </c>
      <c r="J1534" s="2">
        <v>36.56</v>
      </c>
      <c r="K1534" s="2">
        <f t="shared" si="216"/>
        <v>34.28</v>
      </c>
      <c r="L1534" s="2">
        <f t="shared" si="217"/>
        <v>2.2799999999999998</v>
      </c>
      <c r="V1534" s="12">
        <v>26.45</v>
      </c>
      <c r="W1534" s="5">
        <v>1821.0825</v>
      </c>
      <c r="X1534" s="13">
        <v>7.8299999999999992</v>
      </c>
      <c r="Y1534" s="5">
        <v>485.18594999999999</v>
      </c>
      <c r="AV1534" s="5" t="str">
        <f t="shared" si="219"/>
        <v/>
      </c>
      <c r="AX1534" s="5" t="str">
        <f t="shared" si="220"/>
        <v/>
      </c>
      <c r="AZ1534" s="5" t="str">
        <f t="shared" si="221"/>
        <v/>
      </c>
      <c r="BB1534" s="2">
        <v>2.2799999999999998</v>
      </c>
      <c r="BC1534" s="5">
        <f t="shared" si="214"/>
        <v>2306.26845</v>
      </c>
      <c r="BD1534" s="11">
        <f t="shared" si="218"/>
        <v>8.1123580451318261E-2</v>
      </c>
      <c r="BE1534" s="5">
        <f t="shared" si="215"/>
        <v>81.123580451318261</v>
      </c>
    </row>
    <row r="1535" spans="1:57" x14ac:dyDescent="0.3">
      <c r="A1535" s="1" t="s">
        <v>863</v>
      </c>
      <c r="B1535" s="1" t="s">
        <v>864</v>
      </c>
      <c r="C1535" s="1" t="s">
        <v>369</v>
      </c>
      <c r="D1535" s="1" t="s">
        <v>370</v>
      </c>
      <c r="E1535" s="1" t="s">
        <v>66</v>
      </c>
      <c r="F1535" s="1" t="s">
        <v>252</v>
      </c>
      <c r="G1535" s="1" t="s">
        <v>64</v>
      </c>
      <c r="H1535" s="1" t="s">
        <v>792</v>
      </c>
      <c r="I1535" s="2">
        <v>79</v>
      </c>
      <c r="J1535" s="2">
        <v>7.0000000000000007E-2</v>
      </c>
      <c r="K1535" s="2">
        <f t="shared" si="216"/>
        <v>7.0000000000000007E-2</v>
      </c>
      <c r="L1535" s="2">
        <f t="shared" si="217"/>
        <v>0</v>
      </c>
      <c r="V1535" s="12">
        <v>7.0000000000000007E-2</v>
      </c>
      <c r="W1535" s="5">
        <v>4.8194999999999997</v>
      </c>
      <c r="AV1535" s="5" t="str">
        <f t="shared" si="219"/>
        <v/>
      </c>
      <c r="AX1535" s="5" t="str">
        <f t="shared" si="220"/>
        <v/>
      </c>
      <c r="AZ1535" s="5" t="str">
        <f t="shared" si="221"/>
        <v/>
      </c>
      <c r="BC1535" s="5">
        <f t="shared" si="214"/>
        <v>4.8194999999999997</v>
      </c>
      <c r="BD1535" s="11">
        <f t="shared" si="218"/>
        <v>1.6952714068699519E-4</v>
      </c>
      <c r="BE1535" s="5">
        <f t="shared" si="215"/>
        <v>0.16952714068699518</v>
      </c>
    </row>
    <row r="1536" spans="1:57" x14ac:dyDescent="0.3">
      <c r="A1536" s="1" t="s">
        <v>863</v>
      </c>
      <c r="B1536" s="1" t="s">
        <v>864</v>
      </c>
      <c r="C1536" s="1" t="s">
        <v>369</v>
      </c>
      <c r="D1536" s="1" t="s">
        <v>370</v>
      </c>
      <c r="E1536" s="1" t="s">
        <v>132</v>
      </c>
      <c r="F1536" s="1" t="s">
        <v>252</v>
      </c>
      <c r="G1536" s="1" t="s">
        <v>64</v>
      </c>
      <c r="H1536" s="1" t="s">
        <v>792</v>
      </c>
      <c r="I1536" s="2">
        <v>79</v>
      </c>
      <c r="J1536" s="2">
        <v>39.86</v>
      </c>
      <c r="K1536" s="2">
        <f t="shared" si="216"/>
        <v>39.86</v>
      </c>
      <c r="L1536" s="2">
        <f t="shared" si="217"/>
        <v>0</v>
      </c>
      <c r="V1536" s="12">
        <v>39.86</v>
      </c>
      <c r="W1536" s="5">
        <v>2744.3609999999999</v>
      </c>
      <c r="AV1536" s="5" t="str">
        <f t="shared" si="219"/>
        <v/>
      </c>
      <c r="AX1536" s="5" t="str">
        <f t="shared" si="220"/>
        <v/>
      </c>
      <c r="AZ1536" s="5" t="str">
        <f t="shared" si="221"/>
        <v/>
      </c>
      <c r="BC1536" s="5">
        <f t="shared" si="214"/>
        <v>2744.3609999999999</v>
      </c>
      <c r="BD1536" s="11">
        <f t="shared" si="218"/>
        <v>9.6533597539766119E-2</v>
      </c>
      <c r="BE1536" s="5">
        <f t="shared" si="215"/>
        <v>96.53359753976612</v>
      </c>
    </row>
    <row r="1537" spans="1:57" x14ac:dyDescent="0.3">
      <c r="A1537" s="1" t="s">
        <v>863</v>
      </c>
      <c r="B1537" s="1" t="s">
        <v>864</v>
      </c>
      <c r="C1537" s="1" t="s">
        <v>369</v>
      </c>
      <c r="D1537" s="1" t="s">
        <v>370</v>
      </c>
      <c r="E1537" s="1" t="s">
        <v>70</v>
      </c>
      <c r="F1537" s="1" t="s">
        <v>252</v>
      </c>
      <c r="G1537" s="1" t="s">
        <v>64</v>
      </c>
      <c r="H1537" s="1" t="s">
        <v>792</v>
      </c>
      <c r="I1537" s="2">
        <v>79</v>
      </c>
      <c r="J1537" s="2">
        <v>38.71</v>
      </c>
      <c r="K1537" s="2">
        <f t="shared" si="216"/>
        <v>38.72</v>
      </c>
      <c r="L1537" s="2">
        <f t="shared" si="217"/>
        <v>0</v>
      </c>
      <c r="V1537" s="12">
        <v>32.83</v>
      </c>
      <c r="W1537" s="5">
        <v>2260.345499999999</v>
      </c>
      <c r="X1537" s="13">
        <v>5.8900000000000006</v>
      </c>
      <c r="Y1537" s="5">
        <v>364.97385000000003</v>
      </c>
      <c r="AV1537" s="5" t="str">
        <f t="shared" si="219"/>
        <v/>
      </c>
      <c r="AX1537" s="5" t="str">
        <f t="shared" si="220"/>
        <v/>
      </c>
      <c r="AZ1537" s="5" t="str">
        <f t="shared" si="221"/>
        <v/>
      </c>
      <c r="BC1537" s="5">
        <f t="shared" si="214"/>
        <v>2625.3193499999988</v>
      </c>
      <c r="BD1537" s="11">
        <f t="shared" si="218"/>
        <v>9.2346277164797305E-2</v>
      </c>
      <c r="BE1537" s="5">
        <f t="shared" si="215"/>
        <v>92.3462771647973</v>
      </c>
    </row>
    <row r="1538" spans="1:57" x14ac:dyDescent="0.3">
      <c r="A1538" s="1" t="s">
        <v>865</v>
      </c>
      <c r="B1538" s="1" t="s">
        <v>339</v>
      </c>
      <c r="C1538" s="1" t="s">
        <v>123</v>
      </c>
      <c r="D1538" s="1" t="s">
        <v>116</v>
      </c>
      <c r="E1538" s="1" t="s">
        <v>68</v>
      </c>
      <c r="F1538" s="1" t="s">
        <v>252</v>
      </c>
      <c r="G1538" s="1" t="s">
        <v>64</v>
      </c>
      <c r="H1538" s="1" t="s">
        <v>792</v>
      </c>
      <c r="I1538" s="42">
        <v>39.5</v>
      </c>
      <c r="J1538" s="2">
        <v>0.03</v>
      </c>
      <c r="K1538" s="2">
        <f t="shared" si="216"/>
        <v>0.03</v>
      </c>
      <c r="L1538" s="2">
        <f t="shared" si="217"/>
        <v>0</v>
      </c>
      <c r="V1538" s="12">
        <v>0.03</v>
      </c>
      <c r="W1538" s="5">
        <v>2.0655000000000001</v>
      </c>
      <c r="AV1538" s="5" t="str">
        <f t="shared" si="219"/>
        <v/>
      </c>
      <c r="AX1538" s="5" t="str">
        <f t="shared" si="220"/>
        <v/>
      </c>
      <c r="AZ1538" s="5" t="str">
        <f t="shared" si="221"/>
        <v/>
      </c>
      <c r="BC1538" s="5">
        <f t="shared" ref="BC1538:BC1601" si="222">SUM(O1538,Q1538,S1538,U1538,AE1538,AG1538,AI1538,AM1538,AP1538,AR1538,AT1538,W1538,Y1538,AA1538,AC1538,AK1538)</f>
        <v>2.0655000000000001</v>
      </c>
      <c r="BD1538" s="11">
        <f t="shared" si="218"/>
        <v>7.2654488865855091E-5</v>
      </c>
      <c r="BE1538" s="5">
        <f t="shared" ref="BE1538:BE1601" si="223">(BD1538/100)*$BE$1</f>
        <v>7.2654488865855085E-2</v>
      </c>
    </row>
    <row r="1539" spans="1:57" x14ac:dyDescent="0.3">
      <c r="A1539" s="1" t="s">
        <v>865</v>
      </c>
      <c r="B1539" s="1" t="s">
        <v>339</v>
      </c>
      <c r="C1539" s="1" t="s">
        <v>123</v>
      </c>
      <c r="D1539" s="1" t="s">
        <v>116</v>
      </c>
      <c r="E1539" s="1" t="s">
        <v>69</v>
      </c>
      <c r="F1539" s="1" t="s">
        <v>252</v>
      </c>
      <c r="G1539" s="1" t="s">
        <v>64</v>
      </c>
      <c r="H1539" s="1" t="s">
        <v>792</v>
      </c>
      <c r="I1539" s="42">
        <v>39.5</v>
      </c>
      <c r="J1539" s="2">
        <v>19.89</v>
      </c>
      <c r="K1539" s="2">
        <f t="shared" ref="K1539:K1602" si="224">SUM(N1539,P1539,R1539,T1539,AD1539,AF1539,AH1539,AL1539,AO1539,AQ1539,AS1539,V1539,X1539,Z1539,AB1539,AJ1539)</f>
        <v>19.89</v>
      </c>
      <c r="L1539" s="2">
        <f t="shared" ref="L1539:L1602" si="225">SUM(M1539,AN1539,AU1539,AW1539,AY1539,BA1539,BB1539)</f>
        <v>0</v>
      </c>
      <c r="V1539" s="12">
        <v>18.7</v>
      </c>
      <c r="W1539" s="5">
        <v>1287.4949999999999</v>
      </c>
      <c r="X1539" s="13">
        <v>1.19</v>
      </c>
      <c r="Y1539" s="5">
        <v>73.738349999999997</v>
      </c>
      <c r="AV1539" s="5" t="str">
        <f t="shared" si="219"/>
        <v/>
      </c>
      <c r="AX1539" s="5" t="str">
        <f t="shared" si="220"/>
        <v/>
      </c>
      <c r="AZ1539" s="5" t="str">
        <f t="shared" si="221"/>
        <v/>
      </c>
      <c r="BC1539" s="5">
        <f t="shared" si="222"/>
        <v>1361.23335</v>
      </c>
      <c r="BD1539" s="11">
        <f t="shared" ref="BD1539:BD1602" si="226">(BC1539/$BC$1991)*100</f>
        <v>4.7881729978894026E-2</v>
      </c>
      <c r="BE1539" s="5">
        <f t="shared" si="223"/>
        <v>47.881729978894029</v>
      </c>
    </row>
    <row r="1540" spans="1:57" x14ac:dyDescent="0.3">
      <c r="A1540" s="1" t="s">
        <v>865</v>
      </c>
      <c r="B1540" s="1" t="s">
        <v>339</v>
      </c>
      <c r="C1540" s="1" t="s">
        <v>123</v>
      </c>
      <c r="D1540" s="1" t="s">
        <v>116</v>
      </c>
      <c r="E1540" s="1" t="s">
        <v>132</v>
      </c>
      <c r="F1540" s="1" t="s">
        <v>252</v>
      </c>
      <c r="G1540" s="1" t="s">
        <v>64</v>
      </c>
      <c r="H1540" s="1" t="s">
        <v>792</v>
      </c>
      <c r="I1540" s="42">
        <v>39.5</v>
      </c>
      <c r="J1540" s="2">
        <v>0.09</v>
      </c>
      <c r="K1540" s="2">
        <f t="shared" si="224"/>
        <v>0.09</v>
      </c>
      <c r="L1540" s="2">
        <f t="shared" si="225"/>
        <v>0</v>
      </c>
      <c r="V1540" s="12">
        <v>0.09</v>
      </c>
      <c r="W1540" s="5">
        <v>6.1964999999999986</v>
      </c>
      <c r="AV1540" s="5" t="str">
        <f t="shared" si="219"/>
        <v/>
      </c>
      <c r="AX1540" s="5" t="str">
        <f t="shared" si="220"/>
        <v/>
      </c>
      <c r="AZ1540" s="5" t="str">
        <f t="shared" si="221"/>
        <v/>
      </c>
      <c r="BC1540" s="5">
        <f t="shared" si="222"/>
        <v>6.1964999999999986</v>
      </c>
      <c r="BD1540" s="11">
        <f t="shared" si="226"/>
        <v>2.1796346659756522E-4</v>
      </c>
      <c r="BE1540" s="5">
        <f t="shared" si="223"/>
        <v>0.21796346659756521</v>
      </c>
    </row>
    <row r="1541" spans="1:57" x14ac:dyDescent="0.3">
      <c r="A1541" s="1" t="s">
        <v>865</v>
      </c>
      <c r="B1541" s="1" t="s">
        <v>339</v>
      </c>
      <c r="C1541" s="1" t="s">
        <v>123</v>
      </c>
      <c r="D1541" s="1" t="s">
        <v>116</v>
      </c>
      <c r="E1541" s="1" t="s">
        <v>70</v>
      </c>
      <c r="F1541" s="1" t="s">
        <v>252</v>
      </c>
      <c r="G1541" s="1" t="s">
        <v>64</v>
      </c>
      <c r="H1541" s="1" t="s">
        <v>792</v>
      </c>
      <c r="I1541" s="42">
        <v>39.5</v>
      </c>
      <c r="J1541" s="2">
        <v>0.09</v>
      </c>
      <c r="K1541" s="2">
        <f t="shared" si="224"/>
        <v>0.09</v>
      </c>
      <c r="L1541" s="2">
        <f t="shared" si="225"/>
        <v>0</v>
      </c>
      <c r="V1541" s="12">
        <v>0.08</v>
      </c>
      <c r="W1541" s="5">
        <v>5.508</v>
      </c>
      <c r="X1541" s="13">
        <v>0.01</v>
      </c>
      <c r="Y1541" s="5">
        <v>0.61965000000000003</v>
      </c>
      <c r="AV1541" s="5" t="str">
        <f t="shared" si="219"/>
        <v/>
      </c>
      <c r="AX1541" s="5" t="str">
        <f t="shared" si="220"/>
        <v/>
      </c>
      <c r="AZ1541" s="5" t="str">
        <f t="shared" si="221"/>
        <v/>
      </c>
      <c r="BC1541" s="5">
        <f t="shared" si="222"/>
        <v>6.12765</v>
      </c>
      <c r="BD1541" s="11">
        <f t="shared" si="226"/>
        <v>2.1554165030203678E-4</v>
      </c>
      <c r="BE1541" s="5">
        <f t="shared" si="223"/>
        <v>0.21554165030203679</v>
      </c>
    </row>
    <row r="1542" spans="1:57" x14ac:dyDescent="0.3">
      <c r="A1542" s="1" t="s">
        <v>865</v>
      </c>
      <c r="B1542" s="1" t="s">
        <v>339</v>
      </c>
      <c r="C1542" s="1" t="s">
        <v>123</v>
      </c>
      <c r="D1542" s="1" t="s">
        <v>116</v>
      </c>
      <c r="E1542" s="1" t="s">
        <v>96</v>
      </c>
      <c r="F1542" s="1" t="s">
        <v>252</v>
      </c>
      <c r="G1542" s="1" t="s">
        <v>64</v>
      </c>
      <c r="H1542" s="1" t="s">
        <v>792</v>
      </c>
      <c r="I1542" s="42">
        <v>39.5</v>
      </c>
      <c r="J1542" s="2">
        <v>19.399999999999999</v>
      </c>
      <c r="K1542" s="2">
        <f t="shared" si="224"/>
        <v>19.399999999999999</v>
      </c>
      <c r="L1542" s="2">
        <f t="shared" si="225"/>
        <v>0</v>
      </c>
      <c r="V1542" s="12">
        <v>5.9</v>
      </c>
      <c r="W1542" s="5">
        <v>406.21499999999997</v>
      </c>
      <c r="X1542" s="13">
        <v>12.65</v>
      </c>
      <c r="Y1542" s="5">
        <v>783.85725000000002</v>
      </c>
      <c r="AH1542" s="9">
        <v>0.85000000000000009</v>
      </c>
      <c r="AI1542" s="5">
        <v>19.054237499999999</v>
      </c>
      <c r="AV1542" s="5" t="str">
        <f t="shared" si="219"/>
        <v/>
      </c>
      <c r="AX1542" s="5" t="str">
        <f t="shared" si="220"/>
        <v/>
      </c>
      <c r="AZ1542" s="5" t="str">
        <f t="shared" si="221"/>
        <v/>
      </c>
      <c r="BC1542" s="5">
        <f t="shared" si="222"/>
        <v>1209.1264874999999</v>
      </c>
      <c r="BD1542" s="11">
        <f t="shared" si="226"/>
        <v>4.253133232799769E-2</v>
      </c>
      <c r="BE1542" s="5">
        <f t="shared" si="223"/>
        <v>42.531332327997688</v>
      </c>
    </row>
    <row r="1543" spans="1:57" x14ac:dyDescent="0.3">
      <c r="A1543" s="1" t="s">
        <v>866</v>
      </c>
      <c r="B1543" s="1" t="s">
        <v>867</v>
      </c>
      <c r="C1543" s="1" t="s">
        <v>123</v>
      </c>
      <c r="D1543" s="1" t="s">
        <v>116</v>
      </c>
      <c r="E1543" s="1" t="s">
        <v>68</v>
      </c>
      <c r="F1543" s="1" t="s">
        <v>252</v>
      </c>
      <c r="G1543" s="1" t="s">
        <v>64</v>
      </c>
      <c r="H1543" s="1" t="s">
        <v>792</v>
      </c>
      <c r="I1543" s="42">
        <v>39.5</v>
      </c>
      <c r="J1543" s="2">
        <v>0.03</v>
      </c>
      <c r="K1543" s="2">
        <f t="shared" si="224"/>
        <v>0.03</v>
      </c>
      <c r="L1543" s="2">
        <f t="shared" si="225"/>
        <v>0</v>
      </c>
      <c r="V1543" s="12">
        <v>0.03</v>
      </c>
      <c r="W1543" s="5">
        <v>2.0655000000000001</v>
      </c>
      <c r="AV1543" s="5" t="str">
        <f t="shared" si="219"/>
        <v/>
      </c>
      <c r="AX1543" s="5" t="str">
        <f t="shared" si="220"/>
        <v/>
      </c>
      <c r="AZ1543" s="5" t="str">
        <f t="shared" si="221"/>
        <v/>
      </c>
      <c r="BC1543" s="5">
        <f t="shared" si="222"/>
        <v>2.0655000000000001</v>
      </c>
      <c r="BD1543" s="11">
        <f t="shared" si="226"/>
        <v>7.2654488865855091E-5</v>
      </c>
      <c r="BE1543" s="5">
        <f t="shared" si="223"/>
        <v>7.2654488865855085E-2</v>
      </c>
    </row>
    <row r="1544" spans="1:57" x14ac:dyDescent="0.3">
      <c r="A1544" s="1" t="s">
        <v>866</v>
      </c>
      <c r="B1544" s="1" t="s">
        <v>867</v>
      </c>
      <c r="C1544" s="1" t="s">
        <v>123</v>
      </c>
      <c r="D1544" s="1" t="s">
        <v>116</v>
      </c>
      <c r="E1544" s="1" t="s">
        <v>69</v>
      </c>
      <c r="F1544" s="1" t="s">
        <v>252</v>
      </c>
      <c r="G1544" s="1" t="s">
        <v>64</v>
      </c>
      <c r="H1544" s="1" t="s">
        <v>792</v>
      </c>
      <c r="I1544" s="42">
        <v>39.5</v>
      </c>
      <c r="J1544" s="2">
        <v>19.940000000000001</v>
      </c>
      <c r="K1544" s="2">
        <f t="shared" si="224"/>
        <v>19.940000000000001</v>
      </c>
      <c r="L1544" s="2">
        <f t="shared" si="225"/>
        <v>0</v>
      </c>
      <c r="V1544" s="12">
        <v>18.920000000000002</v>
      </c>
      <c r="W1544" s="5">
        <v>1302.6420000000001</v>
      </c>
      <c r="X1544" s="13">
        <v>1.02</v>
      </c>
      <c r="Y1544" s="5">
        <v>63.204300000000003</v>
      </c>
      <c r="AV1544" s="5" t="str">
        <f t="shared" si="219"/>
        <v/>
      </c>
      <c r="AX1544" s="5" t="str">
        <f t="shared" si="220"/>
        <v/>
      </c>
      <c r="AZ1544" s="5" t="str">
        <f t="shared" si="221"/>
        <v/>
      </c>
      <c r="BC1544" s="5">
        <f t="shared" si="222"/>
        <v>1365.8463000000002</v>
      </c>
      <c r="BD1544" s="11">
        <f t="shared" si="226"/>
        <v>4.8043991670694453E-2</v>
      </c>
      <c r="BE1544" s="5">
        <f t="shared" si="223"/>
        <v>48.043991670694453</v>
      </c>
    </row>
    <row r="1545" spans="1:57" x14ac:dyDescent="0.3">
      <c r="A1545" s="1" t="s">
        <v>866</v>
      </c>
      <c r="B1545" s="1" t="s">
        <v>867</v>
      </c>
      <c r="C1545" s="1" t="s">
        <v>123</v>
      </c>
      <c r="D1545" s="1" t="s">
        <v>116</v>
      </c>
      <c r="E1545" s="1" t="s">
        <v>96</v>
      </c>
      <c r="F1545" s="1" t="s">
        <v>252</v>
      </c>
      <c r="G1545" s="1" t="s">
        <v>64</v>
      </c>
      <c r="H1545" s="1" t="s">
        <v>792</v>
      </c>
      <c r="I1545" s="42">
        <v>39.5</v>
      </c>
      <c r="J1545" s="2">
        <v>19.52</v>
      </c>
      <c r="K1545" s="2">
        <f t="shared" si="224"/>
        <v>19.52</v>
      </c>
      <c r="L1545" s="2">
        <f t="shared" si="225"/>
        <v>0</v>
      </c>
      <c r="V1545" s="12">
        <v>2.29</v>
      </c>
      <c r="W1545" s="5">
        <v>157.66650000000001</v>
      </c>
      <c r="X1545" s="13">
        <v>17.23</v>
      </c>
      <c r="Y1545" s="5">
        <v>1067.6569500000001</v>
      </c>
      <c r="AV1545" s="5" t="str">
        <f t="shared" si="219"/>
        <v/>
      </c>
      <c r="AX1545" s="5" t="str">
        <f t="shared" si="220"/>
        <v/>
      </c>
      <c r="AZ1545" s="5" t="str">
        <f t="shared" si="221"/>
        <v/>
      </c>
      <c r="BC1545" s="5">
        <f t="shared" si="222"/>
        <v>1225.3234500000001</v>
      </c>
      <c r="BD1545" s="11">
        <f t="shared" si="226"/>
        <v>4.3101064611520773E-2</v>
      </c>
      <c r="BE1545" s="5">
        <f t="shared" si="223"/>
        <v>43.101064611520776</v>
      </c>
    </row>
    <row r="1546" spans="1:57" x14ac:dyDescent="0.3">
      <c r="A1546" s="1" t="s">
        <v>868</v>
      </c>
      <c r="B1546" s="1" t="s">
        <v>353</v>
      </c>
      <c r="C1546" s="1" t="s">
        <v>354</v>
      </c>
      <c r="D1546" s="1" t="s">
        <v>355</v>
      </c>
      <c r="E1546" s="1" t="s">
        <v>67</v>
      </c>
      <c r="F1546" s="1" t="s">
        <v>252</v>
      </c>
      <c r="G1546" s="1" t="s">
        <v>64</v>
      </c>
      <c r="H1546" s="1" t="s">
        <v>792</v>
      </c>
      <c r="I1546" s="2">
        <v>154.58000000000001</v>
      </c>
      <c r="J1546" s="2">
        <v>38</v>
      </c>
      <c r="K1546" s="2">
        <f t="shared" si="224"/>
        <v>36.6</v>
      </c>
      <c r="L1546" s="2">
        <f t="shared" si="225"/>
        <v>1.4</v>
      </c>
      <c r="V1546" s="12">
        <v>36.6</v>
      </c>
      <c r="W1546" s="5">
        <v>2519.91</v>
      </c>
      <c r="AV1546" s="5" t="str">
        <f t="shared" si="219"/>
        <v/>
      </c>
      <c r="AX1546" s="5" t="str">
        <f t="shared" si="220"/>
        <v/>
      </c>
      <c r="AZ1546" s="5" t="str">
        <f t="shared" si="221"/>
        <v/>
      </c>
      <c r="BB1546" s="2">
        <v>1.4</v>
      </c>
      <c r="BC1546" s="5">
        <f t="shared" si="222"/>
        <v>2519.91</v>
      </c>
      <c r="BD1546" s="11">
        <f t="shared" si="226"/>
        <v>8.8638476416343204E-2</v>
      </c>
      <c r="BE1546" s="5">
        <f t="shared" si="223"/>
        <v>88.638476416343195</v>
      </c>
    </row>
    <row r="1547" spans="1:57" x14ac:dyDescent="0.3">
      <c r="A1547" s="1" t="s">
        <v>868</v>
      </c>
      <c r="B1547" s="1" t="s">
        <v>353</v>
      </c>
      <c r="C1547" s="1" t="s">
        <v>354</v>
      </c>
      <c r="D1547" s="1" t="s">
        <v>355</v>
      </c>
      <c r="E1547" s="1" t="s">
        <v>62</v>
      </c>
      <c r="F1547" s="1" t="s">
        <v>252</v>
      </c>
      <c r="G1547" s="1" t="s">
        <v>64</v>
      </c>
      <c r="H1547" s="1" t="s">
        <v>792</v>
      </c>
      <c r="I1547" s="2">
        <v>154.58000000000001</v>
      </c>
      <c r="J1547" s="2">
        <v>38</v>
      </c>
      <c r="K1547" s="2">
        <f t="shared" si="224"/>
        <v>38</v>
      </c>
      <c r="L1547" s="2">
        <f t="shared" si="225"/>
        <v>0</v>
      </c>
      <c r="V1547" s="12">
        <v>38</v>
      </c>
      <c r="W1547" s="5">
        <v>2616.3000000000002</v>
      </c>
      <c r="AV1547" s="5" t="str">
        <f t="shared" si="219"/>
        <v/>
      </c>
      <c r="AX1547" s="5" t="str">
        <f t="shared" si="220"/>
        <v/>
      </c>
      <c r="AZ1547" s="5" t="str">
        <f t="shared" si="221"/>
        <v/>
      </c>
      <c r="BC1547" s="5">
        <f t="shared" si="222"/>
        <v>2616.3000000000002</v>
      </c>
      <c r="BD1547" s="11">
        <f t="shared" si="226"/>
        <v>9.2029019230083123E-2</v>
      </c>
      <c r="BE1547" s="5">
        <f t="shared" si="223"/>
        <v>92.029019230083122</v>
      </c>
    </row>
    <row r="1548" spans="1:57" x14ac:dyDescent="0.3">
      <c r="A1548" s="1" t="s">
        <v>868</v>
      </c>
      <c r="B1548" s="1" t="s">
        <v>353</v>
      </c>
      <c r="C1548" s="1" t="s">
        <v>354</v>
      </c>
      <c r="D1548" s="1" t="s">
        <v>355</v>
      </c>
      <c r="E1548" s="1" t="s">
        <v>66</v>
      </c>
      <c r="F1548" s="1" t="s">
        <v>252</v>
      </c>
      <c r="G1548" s="1" t="s">
        <v>64</v>
      </c>
      <c r="H1548" s="1" t="s">
        <v>792</v>
      </c>
      <c r="I1548" s="2">
        <v>154.58000000000001</v>
      </c>
      <c r="J1548" s="2">
        <v>38.83</v>
      </c>
      <c r="K1548" s="2">
        <f t="shared" si="224"/>
        <v>38.83</v>
      </c>
      <c r="L1548" s="2">
        <f t="shared" si="225"/>
        <v>0</v>
      </c>
      <c r="V1548" s="12">
        <v>37.909999999999997</v>
      </c>
      <c r="W1548" s="5">
        <v>2610.1035000000002</v>
      </c>
      <c r="X1548" s="13">
        <v>0.92</v>
      </c>
      <c r="Y1548" s="5">
        <v>57.007800000000003</v>
      </c>
      <c r="AV1548" s="5" t="str">
        <f t="shared" si="219"/>
        <v/>
      </c>
      <c r="AX1548" s="5" t="str">
        <f t="shared" si="220"/>
        <v/>
      </c>
      <c r="AZ1548" s="5" t="str">
        <f t="shared" si="221"/>
        <v/>
      </c>
      <c r="BC1548" s="5">
        <f t="shared" si="222"/>
        <v>2667.1113</v>
      </c>
      <c r="BD1548" s="11">
        <f t="shared" si="226"/>
        <v>9.3816319656183145E-2</v>
      </c>
      <c r="BE1548" s="5">
        <f t="shared" si="223"/>
        <v>93.816319656183154</v>
      </c>
    </row>
    <row r="1549" spans="1:57" x14ac:dyDescent="0.3">
      <c r="A1549" s="1" t="s">
        <v>868</v>
      </c>
      <c r="B1549" s="1" t="s">
        <v>353</v>
      </c>
      <c r="C1549" s="1" t="s">
        <v>354</v>
      </c>
      <c r="D1549" s="1" t="s">
        <v>355</v>
      </c>
      <c r="E1549" s="1" t="s">
        <v>68</v>
      </c>
      <c r="F1549" s="1" t="s">
        <v>252</v>
      </c>
      <c r="G1549" s="1" t="s">
        <v>64</v>
      </c>
      <c r="H1549" s="1" t="s">
        <v>792</v>
      </c>
      <c r="I1549" s="2">
        <v>154.58000000000001</v>
      </c>
      <c r="J1549" s="2">
        <v>39.43</v>
      </c>
      <c r="K1549" s="2">
        <f t="shared" si="224"/>
        <v>39.44</v>
      </c>
      <c r="L1549" s="2">
        <f t="shared" si="225"/>
        <v>0</v>
      </c>
      <c r="V1549" s="12">
        <v>39.229999999999997</v>
      </c>
      <c r="W1549" s="5">
        <v>2700.9854999999998</v>
      </c>
      <c r="X1549" s="13">
        <v>0.21</v>
      </c>
      <c r="Y1549" s="5">
        <v>13.012650000000001</v>
      </c>
      <c r="AV1549" s="5" t="str">
        <f t="shared" si="219"/>
        <v/>
      </c>
      <c r="AX1549" s="5" t="str">
        <f t="shared" si="220"/>
        <v/>
      </c>
      <c r="AZ1549" s="5" t="str">
        <f t="shared" si="221"/>
        <v/>
      </c>
      <c r="BC1549" s="5">
        <f t="shared" si="222"/>
        <v>2713.9981499999999</v>
      </c>
      <c r="BD1549" s="11">
        <f t="shared" si="226"/>
        <v>9.5465576553438056E-2</v>
      </c>
      <c r="BE1549" s="5">
        <f t="shared" si="223"/>
        <v>95.465576553438055</v>
      </c>
    </row>
    <row r="1550" spans="1:57" x14ac:dyDescent="0.3">
      <c r="A1550" s="1" t="s">
        <v>869</v>
      </c>
      <c r="B1550" s="1" t="s">
        <v>864</v>
      </c>
      <c r="C1550" s="1" t="s">
        <v>369</v>
      </c>
      <c r="D1550" s="1" t="s">
        <v>370</v>
      </c>
      <c r="E1550" s="1" t="s">
        <v>80</v>
      </c>
      <c r="F1550" s="1" t="s">
        <v>252</v>
      </c>
      <c r="G1550" s="1" t="s">
        <v>64</v>
      </c>
      <c r="H1550" s="1" t="s">
        <v>792</v>
      </c>
      <c r="I1550" s="2">
        <v>153.94</v>
      </c>
      <c r="J1550" s="2">
        <v>35.93</v>
      </c>
      <c r="K1550" s="2">
        <f t="shared" si="224"/>
        <v>35.93</v>
      </c>
      <c r="L1550" s="2">
        <f t="shared" si="225"/>
        <v>0</v>
      </c>
      <c r="V1550" s="12">
        <v>35.93</v>
      </c>
      <c r="W1550" s="5">
        <v>2473.7804999999998</v>
      </c>
      <c r="AV1550" s="5" t="str">
        <f t="shared" si="219"/>
        <v/>
      </c>
      <c r="AX1550" s="5" t="str">
        <f t="shared" si="220"/>
        <v/>
      </c>
      <c r="AZ1550" s="5" t="str">
        <f t="shared" si="221"/>
        <v/>
      </c>
      <c r="BC1550" s="5">
        <f t="shared" si="222"/>
        <v>2473.7804999999998</v>
      </c>
      <c r="BD1550" s="11">
        <f t="shared" si="226"/>
        <v>8.7015859498339107E-2</v>
      </c>
      <c r="BE1550" s="5">
        <f t="shared" si="223"/>
        <v>87.015859498339111</v>
      </c>
    </row>
    <row r="1551" spans="1:57" x14ac:dyDescent="0.3">
      <c r="A1551" s="1" t="s">
        <v>869</v>
      </c>
      <c r="B1551" s="1" t="s">
        <v>864</v>
      </c>
      <c r="C1551" s="1" t="s">
        <v>369</v>
      </c>
      <c r="D1551" s="1" t="s">
        <v>370</v>
      </c>
      <c r="E1551" s="1" t="s">
        <v>81</v>
      </c>
      <c r="F1551" s="1" t="s">
        <v>252</v>
      </c>
      <c r="G1551" s="1" t="s">
        <v>64</v>
      </c>
      <c r="H1551" s="1" t="s">
        <v>792</v>
      </c>
      <c r="I1551" s="2">
        <v>153.94</v>
      </c>
      <c r="J1551" s="2">
        <v>37.11</v>
      </c>
      <c r="K1551" s="2">
        <f t="shared" si="224"/>
        <v>37.11</v>
      </c>
      <c r="L1551" s="2">
        <f t="shared" si="225"/>
        <v>0</v>
      </c>
      <c r="V1551" s="12">
        <v>37.11</v>
      </c>
      <c r="W1551" s="5">
        <v>2555.0234999999998</v>
      </c>
      <c r="AV1551" s="5" t="str">
        <f t="shared" si="219"/>
        <v/>
      </c>
      <c r="AX1551" s="5" t="str">
        <f t="shared" si="220"/>
        <v/>
      </c>
      <c r="AZ1551" s="5" t="str">
        <f t="shared" si="221"/>
        <v/>
      </c>
      <c r="BC1551" s="5">
        <f t="shared" si="222"/>
        <v>2555.0234999999998</v>
      </c>
      <c r="BD1551" s="11">
        <f t="shared" si="226"/>
        <v>8.987360272706274E-2</v>
      </c>
      <c r="BE1551" s="5">
        <f t="shared" si="223"/>
        <v>89.873602727062746</v>
      </c>
    </row>
    <row r="1552" spans="1:57" x14ac:dyDescent="0.3">
      <c r="A1552" s="1" t="s">
        <v>869</v>
      </c>
      <c r="B1552" s="1" t="s">
        <v>864</v>
      </c>
      <c r="C1552" s="1" t="s">
        <v>369</v>
      </c>
      <c r="D1552" s="1" t="s">
        <v>370</v>
      </c>
      <c r="E1552" s="1" t="s">
        <v>67</v>
      </c>
      <c r="F1552" s="1" t="s">
        <v>252</v>
      </c>
      <c r="G1552" s="1" t="s">
        <v>64</v>
      </c>
      <c r="H1552" s="1" t="s">
        <v>792</v>
      </c>
      <c r="I1552" s="2">
        <v>153.94</v>
      </c>
      <c r="J1552" s="2">
        <v>0.09</v>
      </c>
      <c r="K1552" s="2">
        <f t="shared" si="224"/>
        <v>0.08</v>
      </c>
      <c r="L1552" s="2">
        <f t="shared" si="225"/>
        <v>0.01</v>
      </c>
      <c r="V1552" s="12">
        <v>0.08</v>
      </c>
      <c r="W1552" s="5">
        <v>5.508</v>
      </c>
      <c r="AV1552" s="5" t="str">
        <f t="shared" si="219"/>
        <v/>
      </c>
      <c r="AX1552" s="5" t="str">
        <f t="shared" si="220"/>
        <v/>
      </c>
      <c r="AZ1552" s="5" t="str">
        <f t="shared" si="221"/>
        <v/>
      </c>
      <c r="BB1552" s="2">
        <v>0.01</v>
      </c>
      <c r="BC1552" s="5">
        <f t="shared" si="222"/>
        <v>5.508</v>
      </c>
      <c r="BD1552" s="11">
        <f t="shared" si="226"/>
        <v>1.9374530364228023E-4</v>
      </c>
      <c r="BE1552" s="5">
        <f t="shared" si="223"/>
        <v>0.19374530364228024</v>
      </c>
    </row>
    <row r="1553" spans="1:57" x14ac:dyDescent="0.3">
      <c r="A1553" s="1" t="s">
        <v>869</v>
      </c>
      <c r="B1553" s="1" t="s">
        <v>864</v>
      </c>
      <c r="C1553" s="1" t="s">
        <v>369</v>
      </c>
      <c r="D1553" s="1" t="s">
        <v>370</v>
      </c>
      <c r="E1553" s="1" t="s">
        <v>68</v>
      </c>
      <c r="F1553" s="1" t="s">
        <v>252</v>
      </c>
      <c r="G1553" s="1" t="s">
        <v>64</v>
      </c>
      <c r="H1553" s="1" t="s">
        <v>792</v>
      </c>
      <c r="I1553" s="2">
        <v>153.94</v>
      </c>
      <c r="J1553" s="2">
        <v>0.09</v>
      </c>
      <c r="K1553" s="2">
        <f t="shared" si="224"/>
        <v>0.09</v>
      </c>
      <c r="L1553" s="2">
        <f t="shared" si="225"/>
        <v>0</v>
      </c>
      <c r="V1553" s="12">
        <v>0.09</v>
      </c>
      <c r="W1553" s="5">
        <v>6.1964999999999986</v>
      </c>
      <c r="AV1553" s="5" t="str">
        <f t="shared" si="219"/>
        <v/>
      </c>
      <c r="AX1553" s="5" t="str">
        <f t="shared" si="220"/>
        <v/>
      </c>
      <c r="AZ1553" s="5" t="str">
        <f t="shared" si="221"/>
        <v/>
      </c>
      <c r="BC1553" s="5">
        <f t="shared" si="222"/>
        <v>6.1964999999999986</v>
      </c>
      <c r="BD1553" s="11">
        <f t="shared" si="226"/>
        <v>2.1796346659756522E-4</v>
      </c>
      <c r="BE1553" s="5">
        <f t="shared" si="223"/>
        <v>0.21796346659756521</v>
      </c>
    </row>
    <row r="1554" spans="1:57" x14ac:dyDescent="0.3">
      <c r="A1554" s="1" t="s">
        <v>869</v>
      </c>
      <c r="B1554" s="1" t="s">
        <v>864</v>
      </c>
      <c r="C1554" s="1" t="s">
        <v>369</v>
      </c>
      <c r="D1554" s="1" t="s">
        <v>370</v>
      </c>
      <c r="E1554" s="1" t="s">
        <v>82</v>
      </c>
      <c r="F1554" s="1" t="s">
        <v>252</v>
      </c>
      <c r="G1554" s="1" t="s">
        <v>64</v>
      </c>
      <c r="H1554" s="1" t="s">
        <v>792</v>
      </c>
      <c r="I1554" s="2">
        <v>153.94</v>
      </c>
      <c r="J1554" s="2">
        <v>39.5</v>
      </c>
      <c r="K1554" s="2">
        <f t="shared" si="224"/>
        <v>39.5</v>
      </c>
      <c r="L1554" s="2">
        <f t="shared" si="225"/>
        <v>0</v>
      </c>
      <c r="V1554" s="12">
        <v>31.67</v>
      </c>
      <c r="W1554" s="5">
        <v>2180.4794999999999</v>
      </c>
      <c r="X1554" s="13">
        <v>7.83</v>
      </c>
      <c r="Y1554" s="5">
        <v>485.18594999999999</v>
      </c>
      <c r="AV1554" s="5" t="str">
        <f t="shared" si="219"/>
        <v/>
      </c>
      <c r="AX1554" s="5" t="str">
        <f t="shared" si="220"/>
        <v/>
      </c>
      <c r="AZ1554" s="5" t="str">
        <f t="shared" si="221"/>
        <v/>
      </c>
      <c r="BC1554" s="5">
        <f t="shared" si="222"/>
        <v>2665.66545</v>
      </c>
      <c r="BD1554" s="11">
        <f t="shared" si="226"/>
        <v>9.376546151397705E-2</v>
      </c>
      <c r="BE1554" s="5">
        <f t="shared" si="223"/>
        <v>93.765461513977044</v>
      </c>
    </row>
    <row r="1555" spans="1:57" x14ac:dyDescent="0.3">
      <c r="A1555" s="1" t="s">
        <v>869</v>
      </c>
      <c r="B1555" s="1" t="s">
        <v>864</v>
      </c>
      <c r="C1555" s="1" t="s">
        <v>369</v>
      </c>
      <c r="D1555" s="1" t="s">
        <v>370</v>
      </c>
      <c r="E1555" s="1" t="s">
        <v>83</v>
      </c>
      <c r="F1555" s="1" t="s">
        <v>252</v>
      </c>
      <c r="G1555" s="1" t="s">
        <v>64</v>
      </c>
      <c r="H1555" s="1" t="s">
        <v>792</v>
      </c>
      <c r="I1555" s="2">
        <v>153.94</v>
      </c>
      <c r="J1555" s="2">
        <v>38.61</v>
      </c>
      <c r="K1555" s="2">
        <f t="shared" si="224"/>
        <v>38.61</v>
      </c>
      <c r="L1555" s="2">
        <f t="shared" si="225"/>
        <v>0</v>
      </c>
      <c r="V1555" s="12">
        <v>38.56</v>
      </c>
      <c r="W1555" s="5">
        <v>2654.8560000000002</v>
      </c>
      <c r="X1555" s="13">
        <v>0.05</v>
      </c>
      <c r="Y1555" s="5">
        <v>3.0982500000000002</v>
      </c>
      <c r="AV1555" s="5" t="str">
        <f t="shared" si="219"/>
        <v/>
      </c>
      <c r="AX1555" s="5" t="str">
        <f t="shared" si="220"/>
        <v/>
      </c>
      <c r="AZ1555" s="5" t="str">
        <f t="shared" si="221"/>
        <v/>
      </c>
      <c r="BC1555" s="5">
        <f t="shared" si="222"/>
        <v>2657.9542500000002</v>
      </c>
      <c r="BD1555" s="11">
        <f t="shared" si="226"/>
        <v>9.3494218088877867E-2</v>
      </c>
      <c r="BE1555" s="5">
        <f t="shared" si="223"/>
        <v>93.494218088877872</v>
      </c>
    </row>
    <row r="1556" spans="1:57" x14ac:dyDescent="0.3">
      <c r="A1556" s="1" t="s">
        <v>870</v>
      </c>
      <c r="B1556" s="1" t="s">
        <v>114</v>
      </c>
      <c r="C1556" s="1" t="s">
        <v>115</v>
      </c>
      <c r="D1556" s="1" t="s">
        <v>116</v>
      </c>
      <c r="E1556" s="1" t="s">
        <v>120</v>
      </c>
      <c r="F1556" s="1" t="s">
        <v>252</v>
      </c>
      <c r="G1556" s="1" t="s">
        <v>64</v>
      </c>
      <c r="H1556" s="1" t="s">
        <v>792</v>
      </c>
      <c r="I1556" s="2">
        <v>39</v>
      </c>
      <c r="J1556" s="2">
        <v>0.06</v>
      </c>
      <c r="K1556" s="2">
        <f t="shared" si="224"/>
        <v>0.06</v>
      </c>
      <c r="L1556" s="2">
        <f t="shared" si="225"/>
        <v>0</v>
      </c>
      <c r="V1556" s="12">
        <v>0.06</v>
      </c>
      <c r="W1556" s="5">
        <v>4.1309999999999993</v>
      </c>
      <c r="AV1556" s="5" t="str">
        <f t="shared" si="219"/>
        <v/>
      </c>
      <c r="AX1556" s="5" t="str">
        <f t="shared" si="220"/>
        <v/>
      </c>
      <c r="AZ1556" s="5" t="str">
        <f t="shared" si="221"/>
        <v/>
      </c>
      <c r="BC1556" s="5">
        <f t="shared" si="222"/>
        <v>4.1309999999999993</v>
      </c>
      <c r="BD1556" s="11">
        <f t="shared" si="226"/>
        <v>1.4530897773171015E-4</v>
      </c>
      <c r="BE1556" s="5">
        <f t="shared" si="223"/>
        <v>0.14530897773171017</v>
      </c>
    </row>
    <row r="1557" spans="1:57" x14ac:dyDescent="0.3">
      <c r="A1557" s="1" t="s">
        <v>870</v>
      </c>
      <c r="B1557" s="1" t="s">
        <v>114</v>
      </c>
      <c r="C1557" s="1" t="s">
        <v>115</v>
      </c>
      <c r="D1557" s="1" t="s">
        <v>116</v>
      </c>
      <c r="E1557" s="1" t="s">
        <v>96</v>
      </c>
      <c r="F1557" s="1" t="s">
        <v>252</v>
      </c>
      <c r="G1557" s="1" t="s">
        <v>64</v>
      </c>
      <c r="H1557" s="1" t="s">
        <v>792</v>
      </c>
      <c r="I1557" s="2">
        <v>39</v>
      </c>
      <c r="J1557" s="2">
        <v>0.09</v>
      </c>
      <c r="K1557" s="2">
        <f t="shared" si="224"/>
        <v>9.0000000000000011E-2</v>
      </c>
      <c r="L1557" s="2">
        <f t="shared" si="225"/>
        <v>0</v>
      </c>
      <c r="V1557" s="12">
        <v>0.02</v>
      </c>
      <c r="W1557" s="5">
        <v>1.377</v>
      </c>
      <c r="X1557" s="13">
        <v>7.0000000000000007E-2</v>
      </c>
      <c r="Y1557" s="5">
        <v>4.3375500000000002</v>
      </c>
      <c r="AV1557" s="5" t="str">
        <f t="shared" si="219"/>
        <v/>
      </c>
      <c r="AX1557" s="5" t="str">
        <f t="shared" si="220"/>
        <v/>
      </c>
      <c r="AZ1557" s="5" t="str">
        <f t="shared" si="221"/>
        <v/>
      </c>
      <c r="BC1557" s="5">
        <f t="shared" si="222"/>
        <v>5.71455</v>
      </c>
      <c r="BD1557" s="11">
        <f t="shared" si="226"/>
        <v>2.0101075252886575E-4</v>
      </c>
      <c r="BE1557" s="5">
        <f t="shared" si="223"/>
        <v>0.20101075252886574</v>
      </c>
    </row>
    <row r="1558" spans="1:57" x14ac:dyDescent="0.3">
      <c r="A1558" s="1" t="s">
        <v>870</v>
      </c>
      <c r="B1558" s="1" t="s">
        <v>114</v>
      </c>
      <c r="C1558" s="1" t="s">
        <v>115</v>
      </c>
      <c r="D1558" s="1" t="s">
        <v>116</v>
      </c>
      <c r="E1558" s="1" t="s">
        <v>101</v>
      </c>
      <c r="F1558" s="1" t="s">
        <v>252</v>
      </c>
      <c r="G1558" s="1" t="s">
        <v>64</v>
      </c>
      <c r="H1558" s="1" t="s">
        <v>792</v>
      </c>
      <c r="I1558" s="2">
        <v>39</v>
      </c>
      <c r="J1558" s="2">
        <v>38.85</v>
      </c>
      <c r="K1558" s="2">
        <f t="shared" si="224"/>
        <v>38.85</v>
      </c>
      <c r="L1558" s="2">
        <f t="shared" si="225"/>
        <v>0</v>
      </c>
      <c r="V1558" s="12">
        <v>18.23</v>
      </c>
      <c r="W1558" s="5">
        <v>1255.1355000000001</v>
      </c>
      <c r="X1558" s="13">
        <v>20.62</v>
      </c>
      <c r="Y1558" s="5">
        <v>1277.7183</v>
      </c>
      <c r="AV1558" s="5" t="str">
        <f t="shared" si="219"/>
        <v/>
      </c>
      <c r="AX1558" s="5" t="str">
        <f t="shared" si="220"/>
        <v/>
      </c>
      <c r="AZ1558" s="5" t="str">
        <f t="shared" si="221"/>
        <v/>
      </c>
      <c r="BC1558" s="5">
        <f t="shared" si="222"/>
        <v>2532.8537999999999</v>
      </c>
      <c r="BD1558" s="11">
        <f t="shared" si="226"/>
        <v>8.9093777879902566E-2</v>
      </c>
      <c r="BE1558" s="5">
        <f t="shared" si="223"/>
        <v>89.093777879902561</v>
      </c>
    </row>
    <row r="1559" spans="1:57" x14ac:dyDescent="0.3">
      <c r="A1559" s="1" t="s">
        <v>871</v>
      </c>
      <c r="B1559" s="1" t="s">
        <v>375</v>
      </c>
      <c r="C1559" s="1" t="s">
        <v>376</v>
      </c>
      <c r="D1559" s="1" t="s">
        <v>377</v>
      </c>
      <c r="E1559" s="1" t="s">
        <v>82</v>
      </c>
      <c r="F1559" s="1" t="s">
        <v>252</v>
      </c>
      <c r="G1559" s="1" t="s">
        <v>64</v>
      </c>
      <c r="H1559" s="1" t="s">
        <v>792</v>
      </c>
      <c r="I1559" s="2">
        <v>119</v>
      </c>
      <c r="J1559" s="2">
        <v>7.0000000000000007E-2</v>
      </c>
      <c r="K1559" s="2">
        <f t="shared" si="224"/>
        <v>7.0000000000000007E-2</v>
      </c>
      <c r="L1559" s="2">
        <f t="shared" si="225"/>
        <v>0</v>
      </c>
      <c r="V1559" s="12">
        <v>0.04</v>
      </c>
      <c r="W1559" s="5">
        <v>2.754</v>
      </c>
      <c r="X1559" s="13">
        <v>0.03</v>
      </c>
      <c r="Y1559" s="5">
        <v>1.8589500000000001</v>
      </c>
      <c r="AV1559" s="5" t="str">
        <f t="shared" si="219"/>
        <v/>
      </c>
      <c r="AX1559" s="5" t="str">
        <f t="shared" si="220"/>
        <v/>
      </c>
      <c r="AZ1559" s="5" t="str">
        <f t="shared" si="221"/>
        <v/>
      </c>
      <c r="BC1559" s="5">
        <f t="shared" si="222"/>
        <v>4.6129499999999997</v>
      </c>
      <c r="BD1559" s="11">
        <f t="shared" si="226"/>
        <v>1.6226169180040968E-4</v>
      </c>
      <c r="BE1559" s="5">
        <f t="shared" si="223"/>
        <v>0.16226169180040967</v>
      </c>
    </row>
    <row r="1560" spans="1:57" x14ac:dyDescent="0.3">
      <c r="A1560" s="1" t="s">
        <v>871</v>
      </c>
      <c r="B1560" s="1" t="s">
        <v>375</v>
      </c>
      <c r="C1560" s="1" t="s">
        <v>376</v>
      </c>
      <c r="D1560" s="1" t="s">
        <v>377</v>
      </c>
      <c r="E1560" s="1" t="s">
        <v>83</v>
      </c>
      <c r="F1560" s="1" t="s">
        <v>252</v>
      </c>
      <c r="G1560" s="1" t="s">
        <v>64</v>
      </c>
      <c r="H1560" s="1" t="s">
        <v>792</v>
      </c>
      <c r="I1560" s="2">
        <v>119</v>
      </c>
      <c r="J1560" s="2">
        <v>7.0000000000000007E-2</v>
      </c>
      <c r="K1560" s="2">
        <f t="shared" si="224"/>
        <v>7.0000000000000007E-2</v>
      </c>
      <c r="L1560" s="2">
        <f t="shared" si="225"/>
        <v>0</v>
      </c>
      <c r="V1560" s="12">
        <v>7.0000000000000007E-2</v>
      </c>
      <c r="W1560" s="5">
        <v>4.8194999999999997</v>
      </c>
      <c r="AV1560" s="5" t="str">
        <f t="shared" si="219"/>
        <v/>
      </c>
      <c r="AX1560" s="5" t="str">
        <f t="shared" si="220"/>
        <v/>
      </c>
      <c r="AZ1560" s="5" t="str">
        <f t="shared" si="221"/>
        <v/>
      </c>
      <c r="BC1560" s="5">
        <f t="shared" si="222"/>
        <v>4.8194999999999997</v>
      </c>
      <c r="BD1560" s="11">
        <f t="shared" si="226"/>
        <v>1.6952714068699519E-4</v>
      </c>
      <c r="BE1560" s="5">
        <f t="shared" si="223"/>
        <v>0.16952714068699518</v>
      </c>
    </row>
    <row r="1561" spans="1:57" x14ac:dyDescent="0.3">
      <c r="A1561" s="1" t="s">
        <v>871</v>
      </c>
      <c r="B1561" s="1" t="s">
        <v>375</v>
      </c>
      <c r="C1561" s="1" t="s">
        <v>376</v>
      </c>
      <c r="D1561" s="1" t="s">
        <v>377</v>
      </c>
      <c r="E1561" s="1" t="s">
        <v>109</v>
      </c>
      <c r="F1561" s="1" t="s">
        <v>252</v>
      </c>
      <c r="G1561" s="1" t="s">
        <v>64</v>
      </c>
      <c r="H1561" s="1" t="s">
        <v>792</v>
      </c>
      <c r="I1561" s="2">
        <v>119</v>
      </c>
      <c r="J1561" s="2">
        <v>38.9</v>
      </c>
      <c r="K1561" s="2">
        <f t="shared" si="224"/>
        <v>38.900000000000006</v>
      </c>
      <c r="L1561" s="2">
        <f t="shared" si="225"/>
        <v>0</v>
      </c>
      <c r="V1561" s="12">
        <v>24.1</v>
      </c>
      <c r="W1561" s="5">
        <v>1659.2850000000001</v>
      </c>
      <c r="X1561" s="13">
        <v>14.8</v>
      </c>
      <c r="Y1561" s="5">
        <v>917.08200000000011</v>
      </c>
      <c r="AV1561" s="5" t="str">
        <f t="shared" si="219"/>
        <v/>
      </c>
      <c r="AX1561" s="5" t="str">
        <f t="shared" si="220"/>
        <v/>
      </c>
      <c r="AZ1561" s="5" t="str">
        <f t="shared" si="221"/>
        <v/>
      </c>
      <c r="BC1561" s="5">
        <f t="shared" si="222"/>
        <v>2576.3670000000002</v>
      </c>
      <c r="BD1561" s="11">
        <f t="shared" si="226"/>
        <v>9.062436577867658E-2</v>
      </c>
      <c r="BE1561" s="5">
        <f t="shared" si="223"/>
        <v>90.624365778676577</v>
      </c>
    </row>
    <row r="1562" spans="1:57" x14ac:dyDescent="0.3">
      <c r="A1562" s="1" t="s">
        <v>871</v>
      </c>
      <c r="B1562" s="1" t="s">
        <v>375</v>
      </c>
      <c r="C1562" s="1" t="s">
        <v>376</v>
      </c>
      <c r="D1562" s="1" t="s">
        <v>377</v>
      </c>
      <c r="E1562" s="1" t="s">
        <v>120</v>
      </c>
      <c r="F1562" s="1" t="s">
        <v>252</v>
      </c>
      <c r="G1562" s="1" t="s">
        <v>64</v>
      </c>
      <c r="H1562" s="1" t="s">
        <v>792</v>
      </c>
      <c r="I1562" s="2">
        <v>119</v>
      </c>
      <c r="J1562" s="2">
        <v>40.18</v>
      </c>
      <c r="K1562" s="2">
        <f t="shared" si="224"/>
        <v>40</v>
      </c>
      <c r="L1562" s="2">
        <f t="shared" si="225"/>
        <v>0</v>
      </c>
      <c r="V1562" s="12">
        <v>34.409999999999997</v>
      </c>
      <c r="W1562" s="5">
        <v>2369.1284999999989</v>
      </c>
      <c r="X1562" s="13">
        <v>5.59</v>
      </c>
      <c r="Y1562" s="5">
        <v>346.38434999999998</v>
      </c>
      <c r="AV1562" s="5" t="str">
        <f t="shared" si="219"/>
        <v/>
      </c>
      <c r="AX1562" s="5" t="str">
        <f t="shared" si="220"/>
        <v/>
      </c>
      <c r="AZ1562" s="5" t="str">
        <f t="shared" si="221"/>
        <v/>
      </c>
      <c r="BC1562" s="5">
        <f t="shared" si="222"/>
        <v>2715.5128499999987</v>
      </c>
      <c r="BD1562" s="11">
        <f t="shared" si="226"/>
        <v>9.5518856511939643E-2</v>
      </c>
      <c r="BE1562" s="5">
        <f t="shared" si="223"/>
        <v>95.518856511939646</v>
      </c>
    </row>
    <row r="1563" spans="1:57" x14ac:dyDescent="0.3">
      <c r="A1563" s="1" t="s">
        <v>871</v>
      </c>
      <c r="B1563" s="1" t="s">
        <v>375</v>
      </c>
      <c r="C1563" s="1" t="s">
        <v>376</v>
      </c>
      <c r="D1563" s="1" t="s">
        <v>377</v>
      </c>
      <c r="E1563" s="1" t="s">
        <v>69</v>
      </c>
      <c r="F1563" s="1" t="s">
        <v>252</v>
      </c>
      <c r="G1563" s="1" t="s">
        <v>64</v>
      </c>
      <c r="H1563" s="1" t="s">
        <v>792</v>
      </c>
      <c r="I1563" s="2">
        <v>119</v>
      </c>
      <c r="J1563" s="2">
        <v>0.09</v>
      </c>
      <c r="K1563" s="2">
        <f t="shared" si="224"/>
        <v>9.0000000000000011E-2</v>
      </c>
      <c r="L1563" s="2">
        <f t="shared" si="225"/>
        <v>0</v>
      </c>
      <c r="V1563" s="12">
        <v>7.0000000000000007E-2</v>
      </c>
      <c r="W1563" s="5">
        <v>4.8194999999999997</v>
      </c>
      <c r="X1563" s="13">
        <v>0.02</v>
      </c>
      <c r="Y1563" s="5">
        <v>1.2393000000000001</v>
      </c>
      <c r="AV1563" s="5" t="str">
        <f t="shared" si="219"/>
        <v/>
      </c>
      <c r="AX1563" s="5" t="str">
        <f t="shared" si="220"/>
        <v/>
      </c>
      <c r="AZ1563" s="5" t="str">
        <f t="shared" si="221"/>
        <v/>
      </c>
      <c r="BC1563" s="5">
        <f t="shared" si="222"/>
        <v>6.0587999999999997</v>
      </c>
      <c r="BD1563" s="11">
        <f t="shared" si="226"/>
        <v>2.1311983400650825E-4</v>
      </c>
      <c r="BE1563" s="5">
        <f t="shared" si="223"/>
        <v>0.21311983400650825</v>
      </c>
    </row>
    <row r="1564" spans="1:57" x14ac:dyDescent="0.3">
      <c r="A1564" s="1" t="s">
        <v>871</v>
      </c>
      <c r="B1564" s="1" t="s">
        <v>375</v>
      </c>
      <c r="C1564" s="1" t="s">
        <v>376</v>
      </c>
      <c r="D1564" s="1" t="s">
        <v>377</v>
      </c>
      <c r="E1564" s="1" t="s">
        <v>101</v>
      </c>
      <c r="F1564" s="1" t="s">
        <v>252</v>
      </c>
      <c r="G1564" s="1" t="s">
        <v>64</v>
      </c>
      <c r="H1564" s="1" t="s">
        <v>792</v>
      </c>
      <c r="I1564" s="2">
        <v>119</v>
      </c>
      <c r="J1564" s="2">
        <v>0.09</v>
      </c>
      <c r="K1564" s="2">
        <f t="shared" si="224"/>
        <v>0.09</v>
      </c>
      <c r="L1564" s="2">
        <f t="shared" si="225"/>
        <v>0</v>
      </c>
      <c r="V1564" s="12">
        <v>0.05</v>
      </c>
      <c r="W1564" s="5">
        <v>3.4424999999999999</v>
      </c>
      <c r="X1564" s="13">
        <v>0.04</v>
      </c>
      <c r="Y1564" s="5">
        <v>2.4786000000000001</v>
      </c>
      <c r="AV1564" s="5" t="str">
        <f t="shared" si="219"/>
        <v/>
      </c>
      <c r="AX1564" s="5" t="str">
        <f t="shared" si="220"/>
        <v/>
      </c>
      <c r="AZ1564" s="5" t="str">
        <f t="shared" si="221"/>
        <v/>
      </c>
      <c r="BC1564" s="5">
        <f t="shared" si="222"/>
        <v>5.9211</v>
      </c>
      <c r="BD1564" s="11">
        <f t="shared" si="226"/>
        <v>2.0827620141545126E-4</v>
      </c>
      <c r="BE1564" s="5">
        <f t="shared" si="223"/>
        <v>0.20827620141545125</v>
      </c>
    </row>
    <row r="1565" spans="1:57" x14ac:dyDescent="0.3">
      <c r="A1565" s="1" t="s">
        <v>871</v>
      </c>
      <c r="B1565" s="1" t="s">
        <v>375</v>
      </c>
      <c r="C1565" s="1" t="s">
        <v>376</v>
      </c>
      <c r="D1565" s="1" t="s">
        <v>377</v>
      </c>
      <c r="E1565" s="1" t="s">
        <v>84</v>
      </c>
      <c r="F1565" s="1" t="s">
        <v>252</v>
      </c>
      <c r="G1565" s="1" t="s">
        <v>64</v>
      </c>
      <c r="H1565" s="1" t="s">
        <v>792</v>
      </c>
      <c r="I1565" s="2">
        <v>119</v>
      </c>
      <c r="J1565" s="2">
        <v>38.159999999999997</v>
      </c>
      <c r="K1565" s="2">
        <f t="shared" si="224"/>
        <v>38.160000000000004</v>
      </c>
      <c r="L1565" s="2">
        <f t="shared" si="225"/>
        <v>0</v>
      </c>
      <c r="V1565" s="12">
        <v>8.6300000000000008</v>
      </c>
      <c r="W1565" s="5">
        <v>594.17550000000006</v>
      </c>
      <c r="X1565" s="13">
        <v>29.53</v>
      </c>
      <c r="Y1565" s="5">
        <v>1829.82645</v>
      </c>
      <c r="AV1565" s="5" t="str">
        <f t="shared" si="219"/>
        <v/>
      </c>
      <c r="AX1565" s="5" t="str">
        <f t="shared" si="220"/>
        <v/>
      </c>
      <c r="AZ1565" s="5" t="str">
        <f t="shared" si="221"/>
        <v/>
      </c>
      <c r="BC1565" s="5">
        <f t="shared" si="222"/>
        <v>2424.0019499999999</v>
      </c>
      <c r="BD1565" s="11">
        <f t="shared" si="226"/>
        <v>8.5264886316671992E-2</v>
      </c>
      <c r="BE1565" s="5">
        <f t="shared" si="223"/>
        <v>85.264886316671991</v>
      </c>
    </row>
    <row r="1566" spans="1:57" x14ac:dyDescent="0.3">
      <c r="A1566" s="1" t="s">
        <v>872</v>
      </c>
      <c r="B1566" s="1" t="s">
        <v>353</v>
      </c>
      <c r="C1566" s="1" t="s">
        <v>354</v>
      </c>
      <c r="D1566" s="1" t="s">
        <v>355</v>
      </c>
      <c r="E1566" s="1" t="s">
        <v>66</v>
      </c>
      <c r="F1566" s="1" t="s">
        <v>260</v>
      </c>
      <c r="G1566" s="1" t="s">
        <v>64</v>
      </c>
      <c r="H1566" s="1" t="s">
        <v>792</v>
      </c>
      <c r="I1566" s="2">
        <v>76.3</v>
      </c>
      <c r="J1566" s="2">
        <v>7.0000000000000007E-2</v>
      </c>
      <c r="K1566" s="2">
        <f t="shared" si="224"/>
        <v>0.06</v>
      </c>
      <c r="L1566" s="2">
        <f t="shared" si="225"/>
        <v>0</v>
      </c>
      <c r="V1566" s="12">
        <v>0.06</v>
      </c>
      <c r="W1566" s="5">
        <v>4.1309999999999993</v>
      </c>
      <c r="AV1566" s="5" t="str">
        <f t="shared" si="219"/>
        <v/>
      </c>
      <c r="AX1566" s="5" t="str">
        <f t="shared" si="220"/>
        <v/>
      </c>
      <c r="AZ1566" s="5" t="str">
        <f t="shared" si="221"/>
        <v/>
      </c>
      <c r="BC1566" s="5">
        <f t="shared" si="222"/>
        <v>4.1309999999999993</v>
      </c>
      <c r="BD1566" s="11">
        <f t="shared" si="226"/>
        <v>1.4530897773171015E-4</v>
      </c>
      <c r="BE1566" s="5">
        <f t="shared" si="223"/>
        <v>0.14530897773171017</v>
      </c>
    </row>
    <row r="1567" spans="1:57" x14ac:dyDescent="0.3">
      <c r="A1567" s="1" t="s">
        <v>872</v>
      </c>
      <c r="B1567" s="1" t="s">
        <v>353</v>
      </c>
      <c r="C1567" s="1" t="s">
        <v>354</v>
      </c>
      <c r="D1567" s="1" t="s">
        <v>355</v>
      </c>
      <c r="E1567" s="1" t="s">
        <v>132</v>
      </c>
      <c r="F1567" s="1" t="s">
        <v>260</v>
      </c>
      <c r="G1567" s="1" t="s">
        <v>64</v>
      </c>
      <c r="H1567" s="1" t="s">
        <v>792</v>
      </c>
      <c r="I1567" s="2">
        <v>76.3</v>
      </c>
      <c r="J1567" s="2">
        <v>40.25</v>
      </c>
      <c r="K1567" s="2">
        <f t="shared" si="224"/>
        <v>40</v>
      </c>
      <c r="L1567" s="2">
        <f t="shared" si="225"/>
        <v>0</v>
      </c>
      <c r="T1567" s="8">
        <v>7.48</v>
      </c>
      <c r="U1567" s="5">
        <v>572.22</v>
      </c>
      <c r="V1567" s="12">
        <v>32.520000000000003</v>
      </c>
      <c r="W1567" s="5">
        <v>2239.001999999999</v>
      </c>
      <c r="AV1567" s="5" t="str">
        <f t="shared" si="219"/>
        <v/>
      </c>
      <c r="AX1567" s="5" t="str">
        <f t="shared" si="220"/>
        <v/>
      </c>
      <c r="AZ1567" s="5" t="str">
        <f t="shared" si="221"/>
        <v/>
      </c>
      <c r="BC1567" s="5">
        <f t="shared" si="222"/>
        <v>2811.2219999999988</v>
      </c>
      <c r="BD1567" s="11">
        <f t="shared" si="226"/>
        <v>9.8885450253423768E-2</v>
      </c>
      <c r="BE1567" s="5">
        <f t="shared" si="223"/>
        <v>98.88545025342377</v>
      </c>
    </row>
    <row r="1568" spans="1:57" x14ac:dyDescent="0.3">
      <c r="A1568" s="1" t="s">
        <v>872</v>
      </c>
      <c r="B1568" s="1" t="s">
        <v>353</v>
      </c>
      <c r="C1568" s="1" t="s">
        <v>354</v>
      </c>
      <c r="D1568" s="1" t="s">
        <v>355</v>
      </c>
      <c r="E1568" s="1" t="s">
        <v>70</v>
      </c>
      <c r="F1568" s="1" t="s">
        <v>260</v>
      </c>
      <c r="G1568" s="1" t="s">
        <v>64</v>
      </c>
      <c r="H1568" s="1" t="s">
        <v>792</v>
      </c>
      <c r="I1568" s="2">
        <v>76.3</v>
      </c>
      <c r="J1568" s="2">
        <v>35.78</v>
      </c>
      <c r="K1568" s="2">
        <f t="shared" si="224"/>
        <v>35.769999999999996</v>
      </c>
      <c r="L1568" s="2">
        <f t="shared" si="225"/>
        <v>0</v>
      </c>
      <c r="T1568" s="8">
        <v>0.73</v>
      </c>
      <c r="U1568" s="5">
        <v>55.844999999999999</v>
      </c>
      <c r="V1568" s="12">
        <v>35.04</v>
      </c>
      <c r="W1568" s="5">
        <v>2412.5039999999999</v>
      </c>
      <c r="AV1568" s="5" t="str">
        <f t="shared" si="219"/>
        <v/>
      </c>
      <c r="AX1568" s="5" t="str">
        <f t="shared" si="220"/>
        <v/>
      </c>
      <c r="AZ1568" s="5" t="str">
        <f t="shared" si="221"/>
        <v/>
      </c>
      <c r="BC1568" s="5">
        <f t="shared" si="222"/>
        <v>2468.3489999999997</v>
      </c>
      <c r="BD1568" s="11">
        <f t="shared" si="226"/>
        <v>8.6824805101691854E-2</v>
      </c>
      <c r="BE1568" s="5">
        <f t="shared" si="223"/>
        <v>86.824805101691851</v>
      </c>
    </row>
    <row r="1569" spans="1:57" x14ac:dyDescent="0.3">
      <c r="A1569" s="1" t="s">
        <v>873</v>
      </c>
      <c r="B1569" s="1" t="s">
        <v>864</v>
      </c>
      <c r="C1569" s="1" t="s">
        <v>369</v>
      </c>
      <c r="D1569" s="1" t="s">
        <v>370</v>
      </c>
      <c r="E1569" s="1" t="s">
        <v>68</v>
      </c>
      <c r="F1569" s="1" t="s">
        <v>260</v>
      </c>
      <c r="G1569" s="1" t="s">
        <v>64</v>
      </c>
      <c r="H1569" s="1" t="s">
        <v>792</v>
      </c>
      <c r="I1569" s="2">
        <v>76.27</v>
      </c>
      <c r="J1569" s="2">
        <v>7.0000000000000007E-2</v>
      </c>
      <c r="K1569" s="2">
        <f t="shared" si="224"/>
        <v>7.0000000000000007E-2</v>
      </c>
      <c r="L1569" s="2">
        <f t="shared" si="225"/>
        <v>0</v>
      </c>
      <c r="T1569" s="8">
        <v>7.0000000000000007E-2</v>
      </c>
      <c r="U1569" s="5">
        <v>5.3550000000000004</v>
      </c>
      <c r="AV1569" s="5" t="str">
        <f t="shared" si="219"/>
        <v/>
      </c>
      <c r="AX1569" s="5" t="str">
        <f t="shared" si="220"/>
        <v/>
      </c>
      <c r="AZ1569" s="5" t="str">
        <f t="shared" si="221"/>
        <v/>
      </c>
      <c r="BC1569" s="5">
        <f t="shared" si="222"/>
        <v>5.3550000000000004</v>
      </c>
      <c r="BD1569" s="11">
        <f t="shared" si="226"/>
        <v>1.8836348965221692E-4</v>
      </c>
      <c r="BE1569" s="5">
        <f t="shared" si="223"/>
        <v>0.18836348965221691</v>
      </c>
    </row>
    <row r="1570" spans="1:57" x14ac:dyDescent="0.3">
      <c r="A1570" s="1" t="s">
        <v>873</v>
      </c>
      <c r="B1570" s="1" t="s">
        <v>864</v>
      </c>
      <c r="C1570" s="1" t="s">
        <v>369</v>
      </c>
      <c r="D1570" s="1" t="s">
        <v>370</v>
      </c>
      <c r="E1570" s="1" t="s">
        <v>69</v>
      </c>
      <c r="F1570" s="1" t="s">
        <v>260</v>
      </c>
      <c r="G1570" s="1" t="s">
        <v>64</v>
      </c>
      <c r="H1570" s="1" t="s">
        <v>792</v>
      </c>
      <c r="I1570" s="2">
        <v>76.27</v>
      </c>
      <c r="J1570" s="2">
        <v>39.67</v>
      </c>
      <c r="K1570" s="2">
        <f t="shared" si="224"/>
        <v>39.67</v>
      </c>
      <c r="L1570" s="2">
        <f t="shared" si="225"/>
        <v>0</v>
      </c>
      <c r="T1570" s="8">
        <v>30.53</v>
      </c>
      <c r="U1570" s="5">
        <v>2335.5450000000001</v>
      </c>
      <c r="V1570" s="12">
        <v>9.14</v>
      </c>
      <c r="W1570" s="5">
        <v>629.28899999999999</v>
      </c>
      <c r="AV1570" s="5" t="str">
        <f t="shared" si="219"/>
        <v/>
      </c>
      <c r="AX1570" s="5" t="str">
        <f t="shared" si="220"/>
        <v/>
      </c>
      <c r="AZ1570" s="5" t="str">
        <f t="shared" si="221"/>
        <v/>
      </c>
      <c r="BC1570" s="5">
        <f t="shared" si="222"/>
        <v>2964.8339999999998</v>
      </c>
      <c r="BD1570" s="11">
        <f t="shared" si="226"/>
        <v>0.10428879149944741</v>
      </c>
      <c r="BE1570" s="5">
        <f t="shared" si="223"/>
        <v>104.2887914994474</v>
      </c>
    </row>
    <row r="1571" spans="1:57" x14ac:dyDescent="0.3">
      <c r="A1571" s="1" t="s">
        <v>873</v>
      </c>
      <c r="B1571" s="1" t="s">
        <v>864</v>
      </c>
      <c r="C1571" s="1" t="s">
        <v>369</v>
      </c>
      <c r="D1571" s="1" t="s">
        <v>370</v>
      </c>
      <c r="E1571" s="1" t="s">
        <v>132</v>
      </c>
      <c r="F1571" s="1" t="s">
        <v>260</v>
      </c>
      <c r="G1571" s="1" t="s">
        <v>64</v>
      </c>
      <c r="H1571" s="1" t="s">
        <v>792</v>
      </c>
      <c r="I1571" s="2">
        <v>76.27</v>
      </c>
      <c r="J1571" s="2">
        <v>0.09</v>
      </c>
      <c r="K1571" s="2">
        <f t="shared" si="224"/>
        <v>0.09</v>
      </c>
      <c r="L1571" s="2">
        <f t="shared" si="225"/>
        <v>0</v>
      </c>
      <c r="T1571" s="8">
        <v>0.09</v>
      </c>
      <c r="U1571" s="5">
        <v>6.8849999999999998</v>
      </c>
      <c r="AV1571" s="5" t="str">
        <f t="shared" si="219"/>
        <v/>
      </c>
      <c r="AX1571" s="5" t="str">
        <f t="shared" si="220"/>
        <v/>
      </c>
      <c r="AZ1571" s="5" t="str">
        <f t="shared" si="221"/>
        <v/>
      </c>
      <c r="BC1571" s="5">
        <f t="shared" si="222"/>
        <v>6.8849999999999998</v>
      </c>
      <c r="BD1571" s="11">
        <f t="shared" si="226"/>
        <v>2.4218162955285031E-4</v>
      </c>
      <c r="BE1571" s="5">
        <f t="shared" si="223"/>
        <v>0.2421816295528503</v>
      </c>
    </row>
    <row r="1572" spans="1:57" x14ac:dyDescent="0.3">
      <c r="A1572" s="1" t="s">
        <v>873</v>
      </c>
      <c r="B1572" s="1" t="s">
        <v>864</v>
      </c>
      <c r="C1572" s="1" t="s">
        <v>369</v>
      </c>
      <c r="D1572" s="1" t="s">
        <v>370</v>
      </c>
      <c r="E1572" s="1" t="s">
        <v>70</v>
      </c>
      <c r="F1572" s="1" t="s">
        <v>260</v>
      </c>
      <c r="G1572" s="1" t="s">
        <v>64</v>
      </c>
      <c r="H1572" s="1" t="s">
        <v>792</v>
      </c>
      <c r="I1572" s="2">
        <v>76.27</v>
      </c>
      <c r="J1572" s="2">
        <v>0.08</v>
      </c>
      <c r="K1572" s="2">
        <f t="shared" si="224"/>
        <v>0.08</v>
      </c>
      <c r="L1572" s="2">
        <f t="shared" si="225"/>
        <v>0</v>
      </c>
      <c r="T1572" s="8">
        <v>0.03</v>
      </c>
      <c r="U1572" s="5">
        <v>2.2949999999999999</v>
      </c>
      <c r="V1572" s="12">
        <v>0.05</v>
      </c>
      <c r="W1572" s="5">
        <v>3.4424999999999999</v>
      </c>
      <c r="AV1572" s="5" t="str">
        <f t="shared" si="219"/>
        <v/>
      </c>
      <c r="AX1572" s="5" t="str">
        <f t="shared" si="220"/>
        <v/>
      </c>
      <c r="AZ1572" s="5" t="str">
        <f t="shared" si="221"/>
        <v/>
      </c>
      <c r="BC1572" s="5">
        <f t="shared" si="222"/>
        <v>5.7374999999999998</v>
      </c>
      <c r="BD1572" s="11">
        <f t="shared" si="226"/>
        <v>2.0181802462737524E-4</v>
      </c>
      <c r="BE1572" s="5">
        <f t="shared" si="223"/>
        <v>0.20181802462737522</v>
      </c>
    </row>
    <row r="1573" spans="1:57" x14ac:dyDescent="0.3">
      <c r="A1573" s="1" t="s">
        <v>873</v>
      </c>
      <c r="B1573" s="1" t="s">
        <v>864</v>
      </c>
      <c r="C1573" s="1" t="s">
        <v>369</v>
      </c>
      <c r="D1573" s="1" t="s">
        <v>370</v>
      </c>
      <c r="E1573" s="1" t="s">
        <v>96</v>
      </c>
      <c r="F1573" s="1" t="s">
        <v>260</v>
      </c>
      <c r="G1573" s="1" t="s">
        <v>64</v>
      </c>
      <c r="H1573" s="1" t="s">
        <v>792</v>
      </c>
      <c r="I1573" s="2">
        <v>76.27</v>
      </c>
      <c r="J1573" s="2">
        <v>36.36</v>
      </c>
      <c r="K1573" s="2">
        <f t="shared" si="224"/>
        <v>36.36</v>
      </c>
      <c r="L1573" s="2">
        <f t="shared" si="225"/>
        <v>0</v>
      </c>
      <c r="T1573" s="8">
        <v>11.77</v>
      </c>
      <c r="U1573" s="5">
        <v>900.40499999999997</v>
      </c>
      <c r="V1573" s="12">
        <v>24.59</v>
      </c>
      <c r="W1573" s="5">
        <v>1693.0215000000001</v>
      </c>
      <c r="AV1573" s="5" t="str">
        <f t="shared" si="219"/>
        <v/>
      </c>
      <c r="AX1573" s="5" t="str">
        <f t="shared" si="220"/>
        <v/>
      </c>
      <c r="AZ1573" s="5" t="str">
        <f t="shared" si="221"/>
        <v/>
      </c>
      <c r="BC1573" s="5">
        <f t="shared" si="222"/>
        <v>2593.4265</v>
      </c>
      <c r="BD1573" s="11">
        <f t="shared" si="226"/>
        <v>9.1224438038568653E-2</v>
      </c>
      <c r="BE1573" s="5">
        <f t="shared" si="223"/>
        <v>91.22443803856865</v>
      </c>
    </row>
    <row r="1574" spans="1:57" x14ac:dyDescent="0.3">
      <c r="A1574" s="1" t="s">
        <v>874</v>
      </c>
      <c r="B1574" s="1" t="s">
        <v>387</v>
      </c>
      <c r="C1574" s="1" t="s">
        <v>388</v>
      </c>
      <c r="D1574" s="1" t="s">
        <v>116</v>
      </c>
      <c r="E1574" s="1" t="s">
        <v>67</v>
      </c>
      <c r="F1574" s="1" t="s">
        <v>260</v>
      </c>
      <c r="G1574" s="1" t="s">
        <v>64</v>
      </c>
      <c r="H1574" s="1" t="s">
        <v>792</v>
      </c>
      <c r="I1574" s="2">
        <v>156</v>
      </c>
      <c r="J1574" s="2">
        <v>38.32</v>
      </c>
      <c r="K1574" s="2">
        <f t="shared" si="224"/>
        <v>38.32</v>
      </c>
      <c r="L1574" s="2">
        <f t="shared" si="225"/>
        <v>0</v>
      </c>
      <c r="T1574" s="8">
        <v>27.37</v>
      </c>
      <c r="U1574" s="5">
        <v>2093.8049999999998</v>
      </c>
      <c r="V1574" s="12">
        <v>10.95</v>
      </c>
      <c r="W1574" s="5">
        <v>753.9074999999998</v>
      </c>
      <c r="AV1574" s="5" t="str">
        <f t="shared" si="219"/>
        <v/>
      </c>
      <c r="AX1574" s="5" t="str">
        <f t="shared" si="220"/>
        <v/>
      </c>
      <c r="AZ1574" s="5" t="str">
        <f t="shared" si="221"/>
        <v/>
      </c>
      <c r="BC1574" s="5">
        <f t="shared" si="222"/>
        <v>2847.7124999999996</v>
      </c>
      <c r="BD1574" s="11">
        <f t="shared" si="226"/>
        <v>0.10016901289005391</v>
      </c>
      <c r="BE1574" s="5">
        <f t="shared" si="223"/>
        <v>100.16901289005391</v>
      </c>
    </row>
    <row r="1575" spans="1:57" x14ac:dyDescent="0.3">
      <c r="A1575" s="1" t="s">
        <v>874</v>
      </c>
      <c r="B1575" s="1" t="s">
        <v>387</v>
      </c>
      <c r="C1575" s="1" t="s">
        <v>388</v>
      </c>
      <c r="D1575" s="1" t="s">
        <v>116</v>
      </c>
      <c r="E1575" s="1" t="s">
        <v>62</v>
      </c>
      <c r="F1575" s="1" t="s">
        <v>260</v>
      </c>
      <c r="G1575" s="1" t="s">
        <v>64</v>
      </c>
      <c r="H1575" s="1" t="s">
        <v>792</v>
      </c>
      <c r="I1575" s="2">
        <v>156</v>
      </c>
      <c r="J1575" s="2">
        <v>37.880000000000003</v>
      </c>
      <c r="K1575" s="2">
        <f t="shared" si="224"/>
        <v>37.880000000000003</v>
      </c>
      <c r="L1575" s="2">
        <f t="shared" si="225"/>
        <v>0</v>
      </c>
      <c r="T1575" s="8">
        <v>13.44</v>
      </c>
      <c r="U1575" s="5">
        <v>1028.1600000000001</v>
      </c>
      <c r="V1575" s="12">
        <v>24.44</v>
      </c>
      <c r="W1575" s="5">
        <v>1682.694</v>
      </c>
      <c r="AV1575" s="5" t="str">
        <f t="shared" si="219"/>
        <v/>
      </c>
      <c r="AX1575" s="5" t="str">
        <f t="shared" si="220"/>
        <v/>
      </c>
      <c r="AZ1575" s="5" t="str">
        <f t="shared" si="221"/>
        <v/>
      </c>
      <c r="BC1575" s="5">
        <f t="shared" si="222"/>
        <v>2710.8540000000003</v>
      </c>
      <c r="BD1575" s="11">
        <f t="shared" si="226"/>
        <v>9.5354980275942261E-2</v>
      </c>
      <c r="BE1575" s="5">
        <f t="shared" si="223"/>
        <v>95.354980275942253</v>
      </c>
    </row>
    <row r="1576" spans="1:57" x14ac:dyDescent="0.3">
      <c r="A1576" s="1" t="s">
        <v>874</v>
      </c>
      <c r="B1576" s="1" t="s">
        <v>387</v>
      </c>
      <c r="C1576" s="1" t="s">
        <v>388</v>
      </c>
      <c r="D1576" s="1" t="s">
        <v>116</v>
      </c>
      <c r="E1576" s="1" t="s">
        <v>66</v>
      </c>
      <c r="F1576" s="1" t="s">
        <v>260</v>
      </c>
      <c r="G1576" s="1" t="s">
        <v>64</v>
      </c>
      <c r="H1576" s="1" t="s">
        <v>792</v>
      </c>
      <c r="I1576" s="2">
        <v>156</v>
      </c>
      <c r="J1576" s="2">
        <v>39.299999999999997</v>
      </c>
      <c r="K1576" s="2">
        <f t="shared" si="224"/>
        <v>39.299999999999997</v>
      </c>
      <c r="L1576" s="2">
        <f t="shared" si="225"/>
        <v>0</v>
      </c>
      <c r="V1576" s="12">
        <v>39.299999999999997</v>
      </c>
      <c r="W1576" s="5">
        <v>2705.8049999999989</v>
      </c>
      <c r="AV1576" s="5" t="str">
        <f t="shared" si="219"/>
        <v/>
      </c>
      <c r="AX1576" s="5" t="str">
        <f t="shared" si="220"/>
        <v/>
      </c>
      <c r="AZ1576" s="5" t="str">
        <f t="shared" si="221"/>
        <v/>
      </c>
      <c r="BC1576" s="5">
        <f t="shared" si="222"/>
        <v>2705.8049999999989</v>
      </c>
      <c r="BD1576" s="11">
        <f t="shared" si="226"/>
        <v>9.5177380414270124E-2</v>
      </c>
      <c r="BE1576" s="5">
        <f t="shared" si="223"/>
        <v>95.177380414270132</v>
      </c>
    </row>
    <row r="1577" spans="1:57" x14ac:dyDescent="0.3">
      <c r="A1577" s="1" t="s">
        <v>874</v>
      </c>
      <c r="B1577" s="1" t="s">
        <v>387</v>
      </c>
      <c r="C1577" s="1" t="s">
        <v>388</v>
      </c>
      <c r="D1577" s="1" t="s">
        <v>116</v>
      </c>
      <c r="E1577" s="1" t="s">
        <v>68</v>
      </c>
      <c r="F1577" s="1" t="s">
        <v>260</v>
      </c>
      <c r="G1577" s="1" t="s">
        <v>64</v>
      </c>
      <c r="H1577" s="1" t="s">
        <v>792</v>
      </c>
      <c r="I1577" s="2">
        <v>156</v>
      </c>
      <c r="J1577" s="2">
        <v>39.94</v>
      </c>
      <c r="K1577" s="2">
        <f t="shared" si="224"/>
        <v>39.950000000000003</v>
      </c>
      <c r="L1577" s="2">
        <f t="shared" si="225"/>
        <v>0</v>
      </c>
      <c r="T1577" s="8">
        <v>23.22</v>
      </c>
      <c r="U1577" s="5">
        <v>1776.33</v>
      </c>
      <c r="V1577" s="12">
        <v>16.73</v>
      </c>
      <c r="W1577" s="5">
        <v>1151.8605</v>
      </c>
      <c r="AV1577" s="5" t="str">
        <f t="shared" si="219"/>
        <v/>
      </c>
      <c r="AX1577" s="5" t="str">
        <f t="shared" si="220"/>
        <v/>
      </c>
      <c r="AZ1577" s="5" t="str">
        <f t="shared" si="221"/>
        <v/>
      </c>
      <c r="BC1577" s="5">
        <f t="shared" si="222"/>
        <v>2928.1904999999997</v>
      </c>
      <c r="BD1577" s="11">
        <f t="shared" si="226"/>
        <v>0.10299984704882721</v>
      </c>
      <c r="BE1577" s="5">
        <f t="shared" si="223"/>
        <v>102.99984704882721</v>
      </c>
    </row>
    <row r="1578" spans="1:57" x14ac:dyDescent="0.3">
      <c r="A1578" s="1" t="s">
        <v>875</v>
      </c>
      <c r="B1578" s="1" t="s">
        <v>353</v>
      </c>
      <c r="C1578" s="1" t="s">
        <v>354</v>
      </c>
      <c r="D1578" s="1" t="s">
        <v>355</v>
      </c>
      <c r="E1578" s="1" t="s">
        <v>80</v>
      </c>
      <c r="F1578" s="1" t="s">
        <v>260</v>
      </c>
      <c r="G1578" s="1" t="s">
        <v>64</v>
      </c>
      <c r="H1578" s="1" t="s">
        <v>792</v>
      </c>
      <c r="I1578" s="2">
        <v>158</v>
      </c>
      <c r="J1578" s="2">
        <v>37.340000000000003</v>
      </c>
      <c r="K1578" s="2">
        <f t="shared" si="224"/>
        <v>37.340000000000003</v>
      </c>
      <c r="L1578" s="2">
        <f t="shared" si="225"/>
        <v>0</v>
      </c>
      <c r="T1578" s="8">
        <v>37.340000000000003</v>
      </c>
      <c r="U1578" s="5">
        <v>2856.51</v>
      </c>
      <c r="AV1578" s="5" t="str">
        <f t="shared" si="219"/>
        <v/>
      </c>
      <c r="AX1578" s="5" t="str">
        <f t="shared" si="220"/>
        <v/>
      </c>
      <c r="AZ1578" s="5" t="str">
        <f t="shared" si="221"/>
        <v/>
      </c>
      <c r="BC1578" s="5">
        <f t="shared" si="222"/>
        <v>2856.51</v>
      </c>
      <c r="BD1578" s="11">
        <f t="shared" si="226"/>
        <v>0.10047846719448256</v>
      </c>
      <c r="BE1578" s="5">
        <f t="shared" si="223"/>
        <v>100.47846719448256</v>
      </c>
    </row>
    <row r="1579" spans="1:57" x14ac:dyDescent="0.3">
      <c r="A1579" s="1" t="s">
        <v>875</v>
      </c>
      <c r="B1579" s="1" t="s">
        <v>353</v>
      </c>
      <c r="C1579" s="1" t="s">
        <v>354</v>
      </c>
      <c r="D1579" s="1" t="s">
        <v>355</v>
      </c>
      <c r="E1579" s="1" t="s">
        <v>81</v>
      </c>
      <c r="F1579" s="1" t="s">
        <v>260</v>
      </c>
      <c r="G1579" s="1" t="s">
        <v>64</v>
      </c>
      <c r="H1579" s="1" t="s">
        <v>792</v>
      </c>
      <c r="I1579" s="2">
        <v>158</v>
      </c>
      <c r="J1579" s="2">
        <v>38.57</v>
      </c>
      <c r="K1579" s="2">
        <f t="shared" si="224"/>
        <v>38.57</v>
      </c>
      <c r="L1579" s="2">
        <f t="shared" si="225"/>
        <v>0</v>
      </c>
      <c r="T1579" s="8">
        <v>38.57</v>
      </c>
      <c r="U1579" s="5">
        <v>2950.605</v>
      </c>
      <c r="AV1579" s="5" t="str">
        <f t="shared" si="219"/>
        <v/>
      </c>
      <c r="AX1579" s="5" t="str">
        <f t="shared" si="220"/>
        <v/>
      </c>
      <c r="AZ1579" s="5" t="str">
        <f t="shared" si="221"/>
        <v/>
      </c>
      <c r="BC1579" s="5">
        <f t="shared" si="222"/>
        <v>2950.605</v>
      </c>
      <c r="BD1579" s="11">
        <f t="shared" si="226"/>
        <v>0.10378828279837152</v>
      </c>
      <c r="BE1579" s="5">
        <f t="shared" si="223"/>
        <v>103.78828279837151</v>
      </c>
    </row>
    <row r="1580" spans="1:57" x14ac:dyDescent="0.3">
      <c r="A1580" s="1" t="s">
        <v>875</v>
      </c>
      <c r="B1580" s="1" t="s">
        <v>353</v>
      </c>
      <c r="C1580" s="1" t="s">
        <v>354</v>
      </c>
      <c r="D1580" s="1" t="s">
        <v>355</v>
      </c>
      <c r="E1580" s="1" t="s">
        <v>67</v>
      </c>
      <c r="F1580" s="1" t="s">
        <v>260</v>
      </c>
      <c r="G1580" s="1" t="s">
        <v>64</v>
      </c>
      <c r="H1580" s="1" t="s">
        <v>792</v>
      </c>
      <c r="I1580" s="2">
        <v>158</v>
      </c>
      <c r="J1580" s="2">
        <v>0.09</v>
      </c>
      <c r="K1580" s="2">
        <f t="shared" si="224"/>
        <v>0.09</v>
      </c>
      <c r="L1580" s="2">
        <f t="shared" si="225"/>
        <v>0</v>
      </c>
      <c r="T1580" s="8">
        <v>0.09</v>
      </c>
      <c r="U1580" s="5">
        <v>6.8849999999999998</v>
      </c>
      <c r="AV1580" s="5" t="str">
        <f t="shared" si="219"/>
        <v/>
      </c>
      <c r="AX1580" s="5" t="str">
        <f t="shared" si="220"/>
        <v/>
      </c>
      <c r="AZ1580" s="5" t="str">
        <f t="shared" si="221"/>
        <v/>
      </c>
      <c r="BC1580" s="5">
        <f t="shared" si="222"/>
        <v>6.8849999999999998</v>
      </c>
      <c r="BD1580" s="11">
        <f t="shared" si="226"/>
        <v>2.4218162955285031E-4</v>
      </c>
      <c r="BE1580" s="5">
        <f t="shared" si="223"/>
        <v>0.2421816295528503</v>
      </c>
    </row>
    <row r="1581" spans="1:57" x14ac:dyDescent="0.3">
      <c r="A1581" s="1" t="s">
        <v>875</v>
      </c>
      <c r="B1581" s="1" t="s">
        <v>353</v>
      </c>
      <c r="C1581" s="1" t="s">
        <v>354</v>
      </c>
      <c r="D1581" s="1" t="s">
        <v>355</v>
      </c>
      <c r="E1581" s="1" t="s">
        <v>68</v>
      </c>
      <c r="F1581" s="1" t="s">
        <v>260</v>
      </c>
      <c r="G1581" s="1" t="s">
        <v>64</v>
      </c>
      <c r="H1581" s="1" t="s">
        <v>792</v>
      </c>
      <c r="I1581" s="2">
        <v>158</v>
      </c>
      <c r="J1581" s="2">
        <v>0.09</v>
      </c>
      <c r="K1581" s="2">
        <f t="shared" si="224"/>
        <v>0.09</v>
      </c>
      <c r="L1581" s="2">
        <f t="shared" si="225"/>
        <v>0</v>
      </c>
      <c r="T1581" s="8">
        <v>0.09</v>
      </c>
      <c r="U1581" s="5">
        <v>6.8849999999999998</v>
      </c>
      <c r="AV1581" s="5" t="str">
        <f t="shared" si="219"/>
        <v/>
      </c>
      <c r="AX1581" s="5" t="str">
        <f t="shared" si="220"/>
        <v/>
      </c>
      <c r="AZ1581" s="5" t="str">
        <f t="shared" si="221"/>
        <v/>
      </c>
      <c r="BC1581" s="5">
        <f t="shared" si="222"/>
        <v>6.8849999999999998</v>
      </c>
      <c r="BD1581" s="11">
        <f t="shared" si="226"/>
        <v>2.4218162955285031E-4</v>
      </c>
      <c r="BE1581" s="5">
        <f t="shared" si="223"/>
        <v>0.2421816295528503</v>
      </c>
    </row>
    <row r="1582" spans="1:57" x14ac:dyDescent="0.3">
      <c r="A1582" s="1" t="s">
        <v>875</v>
      </c>
      <c r="B1582" s="1" t="s">
        <v>353</v>
      </c>
      <c r="C1582" s="1" t="s">
        <v>354</v>
      </c>
      <c r="D1582" s="1" t="s">
        <v>355</v>
      </c>
      <c r="E1582" s="1" t="s">
        <v>82</v>
      </c>
      <c r="F1582" s="1" t="s">
        <v>260</v>
      </c>
      <c r="G1582" s="1" t="s">
        <v>64</v>
      </c>
      <c r="H1582" s="1" t="s">
        <v>792</v>
      </c>
      <c r="I1582" s="2">
        <v>158</v>
      </c>
      <c r="J1582" s="2">
        <v>40.200000000000003</v>
      </c>
      <c r="K1582" s="2">
        <f t="shared" si="224"/>
        <v>40</v>
      </c>
      <c r="L1582" s="2">
        <f t="shared" si="225"/>
        <v>0</v>
      </c>
      <c r="T1582" s="8">
        <v>40</v>
      </c>
      <c r="U1582" s="5">
        <v>3060</v>
      </c>
      <c r="AV1582" s="5" t="str">
        <f t="shared" si="219"/>
        <v/>
      </c>
      <c r="AX1582" s="5" t="str">
        <f t="shared" si="220"/>
        <v/>
      </c>
      <c r="AZ1582" s="5" t="str">
        <f t="shared" si="221"/>
        <v/>
      </c>
      <c r="BC1582" s="5">
        <f t="shared" si="222"/>
        <v>3060</v>
      </c>
      <c r="BD1582" s="11">
        <f t="shared" si="226"/>
        <v>0.1076362798012668</v>
      </c>
      <c r="BE1582" s="5">
        <f t="shared" si="223"/>
        <v>107.63627980126681</v>
      </c>
    </row>
    <row r="1583" spans="1:57" x14ac:dyDescent="0.3">
      <c r="A1583" s="1" t="s">
        <v>875</v>
      </c>
      <c r="B1583" s="1" t="s">
        <v>353</v>
      </c>
      <c r="C1583" s="1" t="s">
        <v>354</v>
      </c>
      <c r="D1583" s="1" t="s">
        <v>355</v>
      </c>
      <c r="E1583" s="1" t="s">
        <v>83</v>
      </c>
      <c r="F1583" s="1" t="s">
        <v>260</v>
      </c>
      <c r="G1583" s="1" t="s">
        <v>64</v>
      </c>
      <c r="H1583" s="1" t="s">
        <v>792</v>
      </c>
      <c r="I1583" s="2">
        <v>158</v>
      </c>
      <c r="J1583" s="2">
        <v>39.21</v>
      </c>
      <c r="K1583" s="2">
        <f t="shared" si="224"/>
        <v>39.21</v>
      </c>
      <c r="L1583" s="2">
        <f t="shared" si="225"/>
        <v>0</v>
      </c>
      <c r="T1583" s="8">
        <v>38.380000000000003</v>
      </c>
      <c r="U1583" s="5">
        <v>2936.07</v>
      </c>
      <c r="V1583" s="12">
        <v>0.83</v>
      </c>
      <c r="W1583" s="5">
        <v>57.145499999999991</v>
      </c>
      <c r="AV1583" s="5" t="str">
        <f t="shared" si="219"/>
        <v/>
      </c>
      <c r="AX1583" s="5" t="str">
        <f t="shared" si="220"/>
        <v/>
      </c>
      <c r="AZ1583" s="5" t="str">
        <f t="shared" si="221"/>
        <v/>
      </c>
      <c r="BC1583" s="5">
        <f t="shared" si="222"/>
        <v>2993.2155000000002</v>
      </c>
      <c r="BD1583" s="11">
        <f t="shared" si="226"/>
        <v>0.10528711799460415</v>
      </c>
      <c r="BE1583" s="5">
        <f t="shared" si="223"/>
        <v>105.28711799460415</v>
      </c>
    </row>
    <row r="1584" spans="1:57" x14ac:dyDescent="0.3">
      <c r="A1584" s="1" t="s">
        <v>876</v>
      </c>
      <c r="B1584" s="1" t="s">
        <v>864</v>
      </c>
      <c r="C1584" s="1" t="s">
        <v>369</v>
      </c>
      <c r="D1584" s="1" t="s">
        <v>370</v>
      </c>
      <c r="E1584" s="1" t="s">
        <v>82</v>
      </c>
      <c r="F1584" s="1" t="s">
        <v>260</v>
      </c>
      <c r="G1584" s="1" t="s">
        <v>64</v>
      </c>
      <c r="H1584" s="1" t="s">
        <v>792</v>
      </c>
      <c r="I1584" s="2">
        <v>150.71</v>
      </c>
      <c r="J1584" s="2">
        <v>7.0000000000000007E-2</v>
      </c>
      <c r="K1584" s="2">
        <f t="shared" si="224"/>
        <v>7.0000000000000007E-2</v>
      </c>
      <c r="L1584" s="2">
        <f t="shared" si="225"/>
        <v>0</v>
      </c>
      <c r="T1584" s="8">
        <v>7.0000000000000007E-2</v>
      </c>
      <c r="U1584" s="5">
        <v>5.3550000000000004</v>
      </c>
      <c r="AV1584" s="5" t="str">
        <f t="shared" si="219"/>
        <v/>
      </c>
      <c r="AX1584" s="5" t="str">
        <f t="shared" si="220"/>
        <v/>
      </c>
      <c r="AZ1584" s="5" t="str">
        <f t="shared" si="221"/>
        <v/>
      </c>
      <c r="BC1584" s="5">
        <f t="shared" si="222"/>
        <v>5.3550000000000004</v>
      </c>
      <c r="BD1584" s="11">
        <f t="shared" si="226"/>
        <v>1.8836348965221692E-4</v>
      </c>
      <c r="BE1584" s="5">
        <f t="shared" si="223"/>
        <v>0.18836348965221691</v>
      </c>
    </row>
    <row r="1585" spans="1:57" x14ac:dyDescent="0.3">
      <c r="A1585" s="1" t="s">
        <v>876</v>
      </c>
      <c r="B1585" s="1" t="s">
        <v>864</v>
      </c>
      <c r="C1585" s="1" t="s">
        <v>369</v>
      </c>
      <c r="D1585" s="1" t="s">
        <v>370</v>
      </c>
      <c r="E1585" s="1" t="s">
        <v>83</v>
      </c>
      <c r="F1585" s="1" t="s">
        <v>260</v>
      </c>
      <c r="G1585" s="1" t="s">
        <v>64</v>
      </c>
      <c r="H1585" s="1" t="s">
        <v>792</v>
      </c>
      <c r="I1585" s="2">
        <v>150.71</v>
      </c>
      <c r="J1585" s="2">
        <v>7.0000000000000007E-2</v>
      </c>
      <c r="K1585" s="2">
        <f t="shared" si="224"/>
        <v>7.0000000000000007E-2</v>
      </c>
      <c r="L1585" s="2">
        <f t="shared" si="225"/>
        <v>0</v>
      </c>
      <c r="T1585" s="8">
        <v>7.0000000000000007E-2</v>
      </c>
      <c r="U1585" s="5">
        <v>5.3550000000000004</v>
      </c>
      <c r="AV1585" s="5" t="str">
        <f t="shared" si="219"/>
        <v/>
      </c>
      <c r="AX1585" s="5" t="str">
        <f t="shared" si="220"/>
        <v/>
      </c>
      <c r="AZ1585" s="5" t="str">
        <f t="shared" si="221"/>
        <v/>
      </c>
      <c r="BC1585" s="5">
        <f t="shared" si="222"/>
        <v>5.3550000000000004</v>
      </c>
      <c r="BD1585" s="11">
        <f t="shared" si="226"/>
        <v>1.8836348965221692E-4</v>
      </c>
      <c r="BE1585" s="5">
        <f t="shared" si="223"/>
        <v>0.18836348965221691</v>
      </c>
    </row>
    <row r="1586" spans="1:57" x14ac:dyDescent="0.3">
      <c r="A1586" s="1" t="s">
        <v>876</v>
      </c>
      <c r="B1586" s="1" t="s">
        <v>864</v>
      </c>
      <c r="C1586" s="1" t="s">
        <v>369</v>
      </c>
      <c r="D1586" s="1" t="s">
        <v>370</v>
      </c>
      <c r="E1586" s="1" t="s">
        <v>109</v>
      </c>
      <c r="F1586" s="1" t="s">
        <v>260</v>
      </c>
      <c r="G1586" s="1" t="s">
        <v>64</v>
      </c>
      <c r="H1586" s="1" t="s">
        <v>792</v>
      </c>
      <c r="I1586" s="2">
        <v>150.71</v>
      </c>
      <c r="J1586" s="2">
        <v>39.130000000000003</v>
      </c>
      <c r="K1586" s="2">
        <f t="shared" si="224"/>
        <v>39.129999999999995</v>
      </c>
      <c r="L1586" s="2">
        <f t="shared" si="225"/>
        <v>0</v>
      </c>
      <c r="T1586" s="8">
        <v>39.01</v>
      </c>
      <c r="U1586" s="5">
        <v>2984.2649999999999</v>
      </c>
      <c r="V1586" s="12">
        <v>0.12</v>
      </c>
      <c r="W1586" s="5">
        <v>8.2619999999999987</v>
      </c>
      <c r="AV1586" s="5" t="str">
        <f t="shared" si="219"/>
        <v/>
      </c>
      <c r="AX1586" s="5" t="str">
        <f t="shared" si="220"/>
        <v/>
      </c>
      <c r="AZ1586" s="5" t="str">
        <f t="shared" si="221"/>
        <v/>
      </c>
      <c r="BC1586" s="5">
        <f t="shared" si="222"/>
        <v>2992.527</v>
      </c>
      <c r="BD1586" s="11">
        <f t="shared" si="226"/>
        <v>0.10526289983164887</v>
      </c>
      <c r="BE1586" s="5">
        <f t="shared" si="223"/>
        <v>105.26289983164887</v>
      </c>
    </row>
    <row r="1587" spans="1:57" x14ac:dyDescent="0.3">
      <c r="A1587" s="1" t="s">
        <v>876</v>
      </c>
      <c r="B1587" s="1" t="s">
        <v>864</v>
      </c>
      <c r="C1587" s="1" t="s">
        <v>369</v>
      </c>
      <c r="D1587" s="1" t="s">
        <v>370</v>
      </c>
      <c r="E1587" s="1" t="s">
        <v>120</v>
      </c>
      <c r="F1587" s="1" t="s">
        <v>260</v>
      </c>
      <c r="G1587" s="1" t="s">
        <v>64</v>
      </c>
      <c r="H1587" s="1" t="s">
        <v>792</v>
      </c>
      <c r="I1587" s="2">
        <v>150.71</v>
      </c>
      <c r="J1587" s="2">
        <v>40.340000000000003</v>
      </c>
      <c r="K1587" s="2">
        <f t="shared" si="224"/>
        <v>40</v>
      </c>
      <c r="L1587" s="2">
        <f t="shared" si="225"/>
        <v>0</v>
      </c>
      <c r="T1587" s="8">
        <v>38.21</v>
      </c>
      <c r="U1587" s="5">
        <v>2923.0650000000001</v>
      </c>
      <c r="V1587" s="12">
        <v>1.79</v>
      </c>
      <c r="W1587" s="5">
        <v>123.2415</v>
      </c>
      <c r="AV1587" s="5" t="str">
        <f t="shared" si="219"/>
        <v/>
      </c>
      <c r="AX1587" s="5" t="str">
        <f t="shared" si="220"/>
        <v/>
      </c>
      <c r="AZ1587" s="5" t="str">
        <f t="shared" si="221"/>
        <v/>
      </c>
      <c r="BC1587" s="5">
        <f t="shared" si="222"/>
        <v>3046.3065000000001</v>
      </c>
      <c r="BD1587" s="11">
        <f t="shared" si="226"/>
        <v>0.10715460744915614</v>
      </c>
      <c r="BE1587" s="5">
        <f t="shared" si="223"/>
        <v>107.15460744915615</v>
      </c>
    </row>
    <row r="1588" spans="1:57" x14ac:dyDescent="0.3">
      <c r="A1588" s="1" t="s">
        <v>876</v>
      </c>
      <c r="B1588" s="1" t="s">
        <v>864</v>
      </c>
      <c r="C1588" s="1" t="s">
        <v>369</v>
      </c>
      <c r="D1588" s="1" t="s">
        <v>370</v>
      </c>
      <c r="E1588" s="1" t="s">
        <v>69</v>
      </c>
      <c r="F1588" s="1" t="s">
        <v>260</v>
      </c>
      <c r="G1588" s="1" t="s">
        <v>64</v>
      </c>
      <c r="H1588" s="1" t="s">
        <v>792</v>
      </c>
      <c r="I1588" s="2">
        <v>150.71</v>
      </c>
      <c r="J1588" s="2">
        <v>0.08</v>
      </c>
      <c r="K1588" s="2">
        <f t="shared" si="224"/>
        <v>0.08</v>
      </c>
      <c r="L1588" s="2">
        <f t="shared" si="225"/>
        <v>0</v>
      </c>
      <c r="T1588" s="8">
        <v>0.08</v>
      </c>
      <c r="U1588" s="5">
        <v>6.12</v>
      </c>
      <c r="AV1588" s="5" t="str">
        <f t="shared" si="219"/>
        <v/>
      </c>
      <c r="AX1588" s="5" t="str">
        <f t="shared" si="220"/>
        <v/>
      </c>
      <c r="AZ1588" s="5" t="str">
        <f t="shared" si="221"/>
        <v/>
      </c>
      <c r="BC1588" s="5">
        <f t="shared" si="222"/>
        <v>6.12</v>
      </c>
      <c r="BD1588" s="11">
        <f t="shared" si="226"/>
        <v>2.1527255960253358E-4</v>
      </c>
      <c r="BE1588" s="5">
        <f t="shared" si="223"/>
        <v>0.21527255960253358</v>
      </c>
    </row>
    <row r="1589" spans="1:57" x14ac:dyDescent="0.3">
      <c r="A1589" s="1" t="s">
        <v>876</v>
      </c>
      <c r="B1589" s="1" t="s">
        <v>864</v>
      </c>
      <c r="C1589" s="1" t="s">
        <v>369</v>
      </c>
      <c r="D1589" s="1" t="s">
        <v>370</v>
      </c>
      <c r="E1589" s="1" t="s">
        <v>96</v>
      </c>
      <c r="F1589" s="1" t="s">
        <v>260</v>
      </c>
      <c r="G1589" s="1" t="s">
        <v>64</v>
      </c>
      <c r="H1589" s="1" t="s">
        <v>792</v>
      </c>
      <c r="I1589" s="2">
        <v>150.71</v>
      </c>
      <c r="J1589" s="2">
        <v>7.0000000000000007E-2</v>
      </c>
      <c r="K1589" s="2">
        <f t="shared" si="224"/>
        <v>7.0000000000000007E-2</v>
      </c>
      <c r="L1589" s="2">
        <f t="shared" si="225"/>
        <v>0</v>
      </c>
      <c r="T1589" s="8">
        <v>0.05</v>
      </c>
      <c r="U1589" s="5">
        <v>3.8250000000000002</v>
      </c>
      <c r="V1589" s="12">
        <v>0.02</v>
      </c>
      <c r="W1589" s="5">
        <v>1.377</v>
      </c>
      <c r="AV1589" s="5" t="str">
        <f t="shared" si="219"/>
        <v/>
      </c>
      <c r="AX1589" s="5" t="str">
        <f t="shared" si="220"/>
        <v/>
      </c>
      <c r="AZ1589" s="5" t="str">
        <f t="shared" si="221"/>
        <v/>
      </c>
      <c r="BC1589" s="5">
        <f t="shared" si="222"/>
        <v>5.202</v>
      </c>
      <c r="BD1589" s="11">
        <f t="shared" si="226"/>
        <v>1.8298167566215353E-4</v>
      </c>
      <c r="BE1589" s="5">
        <f t="shared" si="223"/>
        <v>0.18298167566215354</v>
      </c>
    </row>
    <row r="1590" spans="1:57" x14ac:dyDescent="0.3">
      <c r="A1590" s="1" t="s">
        <v>876</v>
      </c>
      <c r="B1590" s="1" t="s">
        <v>864</v>
      </c>
      <c r="C1590" s="1" t="s">
        <v>369</v>
      </c>
      <c r="D1590" s="1" t="s">
        <v>370</v>
      </c>
      <c r="E1590" s="1" t="s">
        <v>101</v>
      </c>
      <c r="F1590" s="1" t="s">
        <v>260</v>
      </c>
      <c r="G1590" s="1" t="s">
        <v>64</v>
      </c>
      <c r="H1590" s="1" t="s">
        <v>792</v>
      </c>
      <c r="I1590" s="2">
        <v>150.71</v>
      </c>
      <c r="J1590" s="2">
        <v>36.61</v>
      </c>
      <c r="K1590" s="2">
        <f t="shared" si="224"/>
        <v>36.61</v>
      </c>
      <c r="L1590" s="2">
        <f t="shared" si="225"/>
        <v>0</v>
      </c>
      <c r="T1590" s="8">
        <v>14.46</v>
      </c>
      <c r="U1590" s="5">
        <v>1106.19</v>
      </c>
      <c r="V1590" s="12">
        <v>22.15</v>
      </c>
      <c r="W1590" s="5">
        <v>1525.0274999999999</v>
      </c>
      <c r="AV1590" s="5" t="str">
        <f t="shared" si="219"/>
        <v/>
      </c>
      <c r="AX1590" s="5" t="str">
        <f t="shared" si="220"/>
        <v/>
      </c>
      <c r="AZ1590" s="5" t="str">
        <f t="shared" si="221"/>
        <v/>
      </c>
      <c r="BC1590" s="5">
        <f t="shared" si="222"/>
        <v>2631.2174999999997</v>
      </c>
      <c r="BD1590" s="11">
        <f t="shared" si="226"/>
        <v>9.2553746094114278E-2</v>
      </c>
      <c r="BE1590" s="5">
        <f t="shared" si="223"/>
        <v>92.553746094114288</v>
      </c>
    </row>
    <row r="1591" spans="1:57" x14ac:dyDescent="0.3">
      <c r="A1591" s="1" t="s">
        <v>876</v>
      </c>
      <c r="B1591" s="1" t="s">
        <v>864</v>
      </c>
      <c r="C1591" s="1" t="s">
        <v>369</v>
      </c>
      <c r="D1591" s="1" t="s">
        <v>370</v>
      </c>
      <c r="E1591" s="1" t="s">
        <v>84</v>
      </c>
      <c r="F1591" s="1" t="s">
        <v>260</v>
      </c>
      <c r="G1591" s="1" t="s">
        <v>64</v>
      </c>
      <c r="H1591" s="1" t="s">
        <v>792</v>
      </c>
      <c r="I1591" s="2">
        <v>150.71</v>
      </c>
      <c r="J1591" s="2">
        <v>33.6</v>
      </c>
      <c r="K1591" s="2">
        <f t="shared" si="224"/>
        <v>28.5</v>
      </c>
      <c r="L1591" s="2">
        <f t="shared" si="225"/>
        <v>5.1100000000000003</v>
      </c>
      <c r="T1591" s="8">
        <v>14.28</v>
      </c>
      <c r="U1591" s="5">
        <v>1092.42</v>
      </c>
      <c r="V1591" s="12">
        <v>11.52</v>
      </c>
      <c r="W1591" s="5">
        <v>793.15199999999993</v>
      </c>
      <c r="AH1591" s="9">
        <v>2.7</v>
      </c>
      <c r="AI1591" s="5">
        <v>68.025149999999996</v>
      </c>
      <c r="AV1591" s="5" t="str">
        <f t="shared" si="219"/>
        <v/>
      </c>
      <c r="AX1591" s="5" t="str">
        <f t="shared" si="220"/>
        <v/>
      </c>
      <c r="AZ1591" s="5" t="str">
        <f t="shared" si="221"/>
        <v/>
      </c>
      <c r="BB1591" s="2">
        <v>5.1100000000000003</v>
      </c>
      <c r="BC1591" s="5">
        <f t="shared" si="222"/>
        <v>1953.5971500000001</v>
      </c>
      <c r="BD1591" s="11">
        <f t="shared" si="226"/>
        <v>6.8718277600116784E-2</v>
      </c>
      <c r="BE1591" s="5">
        <f t="shared" si="223"/>
        <v>68.718277600116792</v>
      </c>
    </row>
    <row r="1592" spans="1:57" x14ac:dyDescent="0.3">
      <c r="A1592" s="1" t="s">
        <v>877</v>
      </c>
      <c r="B1592" s="1" t="s">
        <v>878</v>
      </c>
      <c r="C1592" s="1" t="s">
        <v>369</v>
      </c>
      <c r="D1592" s="1" t="s">
        <v>370</v>
      </c>
      <c r="E1592" s="1" t="s">
        <v>84</v>
      </c>
      <c r="F1592" s="1" t="s">
        <v>260</v>
      </c>
      <c r="G1592" s="1" t="s">
        <v>64</v>
      </c>
      <c r="H1592" s="1" t="s">
        <v>792</v>
      </c>
      <c r="I1592" s="2">
        <v>1</v>
      </c>
      <c r="J1592" s="2">
        <v>1</v>
      </c>
      <c r="K1592" s="2">
        <f t="shared" si="224"/>
        <v>0.81</v>
      </c>
      <c r="L1592" s="2">
        <f t="shared" si="225"/>
        <v>0.19</v>
      </c>
      <c r="AH1592" s="9">
        <v>0.81</v>
      </c>
      <c r="AI1592" s="5">
        <v>20.175075</v>
      </c>
      <c r="AV1592" s="5" t="str">
        <f t="shared" ref="AV1592:AV1655" si="227">IF(AU1592&gt;0,AU1592*$AV$1,"")</f>
        <v/>
      </c>
      <c r="AX1592" s="5" t="str">
        <f t="shared" ref="AX1592:AX1655" si="228">IF(AW1592&gt;0,AW1592*$AX$1,"")</f>
        <v/>
      </c>
      <c r="AZ1592" s="5" t="str">
        <f t="shared" ref="AZ1592:AZ1655" si="229">IF(AY1592&gt;0,AY1592*$AZ$1,"")</f>
        <v/>
      </c>
      <c r="BB1592" s="2">
        <v>0.19</v>
      </c>
      <c r="BC1592" s="5">
        <f t="shared" si="222"/>
        <v>20.175075</v>
      </c>
      <c r="BD1592" s="11">
        <f t="shared" si="226"/>
        <v>7.0966340448089628E-4</v>
      </c>
      <c r="BE1592" s="5">
        <f t="shared" si="223"/>
        <v>0.70966340448089638</v>
      </c>
    </row>
    <row r="1593" spans="1:57" x14ac:dyDescent="0.3">
      <c r="A1593" s="1" t="s">
        <v>879</v>
      </c>
      <c r="B1593" s="1" t="s">
        <v>878</v>
      </c>
      <c r="C1593" s="1" t="s">
        <v>369</v>
      </c>
      <c r="D1593" s="1" t="s">
        <v>370</v>
      </c>
      <c r="E1593" s="1" t="s">
        <v>84</v>
      </c>
      <c r="F1593" s="1" t="s">
        <v>260</v>
      </c>
      <c r="G1593" s="1" t="s">
        <v>64</v>
      </c>
      <c r="H1593" s="1" t="s">
        <v>792</v>
      </c>
      <c r="I1593" s="2">
        <v>2.86</v>
      </c>
      <c r="J1593" s="2">
        <v>2.2799999999999998</v>
      </c>
      <c r="K1593" s="2">
        <f t="shared" si="224"/>
        <v>1.1499999999999999</v>
      </c>
      <c r="L1593" s="2">
        <f t="shared" si="225"/>
        <v>1.1299999999999999</v>
      </c>
      <c r="AH1593" s="9">
        <v>1.1499999999999999</v>
      </c>
      <c r="AI1593" s="5">
        <v>30.248774999999998</v>
      </c>
      <c r="AV1593" s="5" t="str">
        <f t="shared" si="227"/>
        <v/>
      </c>
      <c r="AX1593" s="5" t="str">
        <f t="shared" si="228"/>
        <v/>
      </c>
      <c r="AZ1593" s="5" t="str">
        <f t="shared" si="229"/>
        <v/>
      </c>
      <c r="BB1593" s="2">
        <v>1.1299999999999999</v>
      </c>
      <c r="BC1593" s="5">
        <f t="shared" si="222"/>
        <v>30.248774999999998</v>
      </c>
      <c r="BD1593" s="11">
        <f t="shared" si="226"/>
        <v>1.0640083691325372E-3</v>
      </c>
      <c r="BE1593" s="5">
        <f t="shared" si="223"/>
        <v>1.0640083691325373</v>
      </c>
    </row>
    <row r="1594" spans="1:57" x14ac:dyDescent="0.3">
      <c r="A1594" s="1" t="s">
        <v>880</v>
      </c>
      <c r="B1594" s="1" t="s">
        <v>158</v>
      </c>
      <c r="C1594" s="1" t="s">
        <v>159</v>
      </c>
      <c r="D1594" s="1" t="s">
        <v>160</v>
      </c>
      <c r="E1594" s="1" t="s">
        <v>66</v>
      </c>
      <c r="F1594" s="1" t="s">
        <v>285</v>
      </c>
      <c r="G1594" s="1" t="s">
        <v>64</v>
      </c>
      <c r="H1594" s="1" t="s">
        <v>792</v>
      </c>
      <c r="I1594" s="2">
        <v>158</v>
      </c>
      <c r="J1594" s="2">
        <v>7.0000000000000007E-2</v>
      </c>
      <c r="K1594" s="2">
        <f t="shared" si="224"/>
        <v>0.05</v>
      </c>
      <c r="L1594" s="2">
        <f t="shared" si="225"/>
        <v>0.02</v>
      </c>
      <c r="T1594" s="8">
        <v>0.05</v>
      </c>
      <c r="U1594" s="5">
        <v>3.8250000000000002</v>
      </c>
      <c r="AV1594" s="5" t="str">
        <f t="shared" si="227"/>
        <v/>
      </c>
      <c r="AX1594" s="5" t="str">
        <f t="shared" si="228"/>
        <v/>
      </c>
      <c r="AZ1594" s="5" t="str">
        <f t="shared" si="229"/>
        <v/>
      </c>
      <c r="BB1594" s="2">
        <v>0.02</v>
      </c>
      <c r="BC1594" s="5">
        <f t="shared" si="222"/>
        <v>3.8250000000000002</v>
      </c>
      <c r="BD1594" s="11">
        <f t="shared" si="226"/>
        <v>1.3454534975158351E-4</v>
      </c>
      <c r="BE1594" s="5">
        <f t="shared" si="223"/>
        <v>0.1345453497515835</v>
      </c>
    </row>
    <row r="1595" spans="1:57" x14ac:dyDescent="0.3">
      <c r="A1595" s="1" t="s">
        <v>880</v>
      </c>
      <c r="B1595" s="1" t="s">
        <v>158</v>
      </c>
      <c r="C1595" s="1" t="s">
        <v>159</v>
      </c>
      <c r="D1595" s="1" t="s">
        <v>160</v>
      </c>
      <c r="E1595" s="1" t="s">
        <v>68</v>
      </c>
      <c r="F1595" s="1" t="s">
        <v>285</v>
      </c>
      <c r="G1595" s="1" t="s">
        <v>64</v>
      </c>
      <c r="H1595" s="1" t="s">
        <v>792</v>
      </c>
      <c r="I1595" s="2">
        <v>158</v>
      </c>
      <c r="J1595" s="2">
        <v>7.0000000000000007E-2</v>
      </c>
      <c r="K1595" s="2">
        <f t="shared" si="224"/>
        <v>7.0000000000000007E-2</v>
      </c>
      <c r="L1595" s="2">
        <f t="shared" si="225"/>
        <v>0</v>
      </c>
      <c r="T1595" s="8">
        <v>7.0000000000000007E-2</v>
      </c>
      <c r="U1595" s="5">
        <v>5.3550000000000004</v>
      </c>
      <c r="AV1595" s="5" t="str">
        <f t="shared" si="227"/>
        <v/>
      </c>
      <c r="AX1595" s="5" t="str">
        <f t="shared" si="228"/>
        <v/>
      </c>
      <c r="AZ1595" s="5" t="str">
        <f t="shared" si="229"/>
        <v/>
      </c>
      <c r="BC1595" s="5">
        <f t="shared" si="222"/>
        <v>5.3550000000000004</v>
      </c>
      <c r="BD1595" s="11">
        <f t="shared" si="226"/>
        <v>1.8836348965221692E-4</v>
      </c>
      <c r="BE1595" s="5">
        <f t="shared" si="223"/>
        <v>0.18836348965221691</v>
      </c>
    </row>
    <row r="1596" spans="1:57" x14ac:dyDescent="0.3">
      <c r="A1596" s="1" t="s">
        <v>880</v>
      </c>
      <c r="B1596" s="1" t="s">
        <v>158</v>
      </c>
      <c r="C1596" s="1" t="s">
        <v>159</v>
      </c>
      <c r="D1596" s="1" t="s">
        <v>160</v>
      </c>
      <c r="E1596" s="1" t="s">
        <v>69</v>
      </c>
      <c r="F1596" s="1" t="s">
        <v>285</v>
      </c>
      <c r="G1596" s="1" t="s">
        <v>64</v>
      </c>
      <c r="H1596" s="1" t="s">
        <v>792</v>
      </c>
      <c r="I1596" s="2">
        <v>158</v>
      </c>
      <c r="J1596" s="2">
        <v>39.409999999999997</v>
      </c>
      <c r="K1596" s="2">
        <f t="shared" si="224"/>
        <v>39.409999999999997</v>
      </c>
      <c r="L1596" s="2">
        <f t="shared" si="225"/>
        <v>0</v>
      </c>
      <c r="T1596" s="8">
        <v>39.409999999999997</v>
      </c>
      <c r="U1596" s="5">
        <v>3014.8649999999998</v>
      </c>
      <c r="AV1596" s="5" t="str">
        <f t="shared" si="227"/>
        <v/>
      </c>
      <c r="AX1596" s="5" t="str">
        <f t="shared" si="228"/>
        <v/>
      </c>
      <c r="AZ1596" s="5" t="str">
        <f t="shared" si="229"/>
        <v/>
      </c>
      <c r="BC1596" s="5">
        <f t="shared" si="222"/>
        <v>3014.8649999999998</v>
      </c>
      <c r="BD1596" s="11">
        <f t="shared" si="226"/>
        <v>0.10604864467419811</v>
      </c>
      <c r="BE1596" s="5">
        <f t="shared" si="223"/>
        <v>106.04864467419812</v>
      </c>
    </row>
    <row r="1597" spans="1:57" x14ac:dyDescent="0.3">
      <c r="A1597" s="1" t="s">
        <v>880</v>
      </c>
      <c r="B1597" s="1" t="s">
        <v>158</v>
      </c>
      <c r="C1597" s="1" t="s">
        <v>159</v>
      </c>
      <c r="D1597" s="1" t="s">
        <v>160</v>
      </c>
      <c r="E1597" s="1" t="s">
        <v>132</v>
      </c>
      <c r="F1597" s="1" t="s">
        <v>285</v>
      </c>
      <c r="G1597" s="1" t="s">
        <v>64</v>
      </c>
      <c r="H1597" s="1" t="s">
        <v>792</v>
      </c>
      <c r="I1597" s="2">
        <v>158</v>
      </c>
      <c r="J1597" s="2">
        <v>39.049999999999997</v>
      </c>
      <c r="K1597" s="2">
        <f t="shared" si="224"/>
        <v>21.84</v>
      </c>
      <c r="L1597" s="2">
        <f t="shared" si="225"/>
        <v>17.2</v>
      </c>
      <c r="T1597" s="8">
        <v>21.84</v>
      </c>
      <c r="U1597" s="5">
        <v>1670.76</v>
      </c>
      <c r="AV1597" s="5" t="str">
        <f t="shared" si="227"/>
        <v/>
      </c>
      <c r="AX1597" s="5" t="str">
        <f t="shared" si="228"/>
        <v/>
      </c>
      <c r="AZ1597" s="5" t="str">
        <f t="shared" si="229"/>
        <v/>
      </c>
      <c r="BB1597" s="2">
        <v>17.2</v>
      </c>
      <c r="BC1597" s="5">
        <f t="shared" si="222"/>
        <v>1670.76</v>
      </c>
      <c r="BD1597" s="11">
        <f t="shared" si="226"/>
        <v>5.8769408771491678E-2</v>
      </c>
      <c r="BE1597" s="5">
        <f t="shared" si="223"/>
        <v>58.769408771491676</v>
      </c>
    </row>
    <row r="1598" spans="1:57" x14ac:dyDescent="0.3">
      <c r="A1598" s="1" t="s">
        <v>880</v>
      </c>
      <c r="B1598" s="1" t="s">
        <v>158</v>
      </c>
      <c r="C1598" s="1" t="s">
        <v>159</v>
      </c>
      <c r="D1598" s="1" t="s">
        <v>160</v>
      </c>
      <c r="E1598" s="1" t="s">
        <v>70</v>
      </c>
      <c r="F1598" s="1" t="s">
        <v>285</v>
      </c>
      <c r="G1598" s="1" t="s">
        <v>64</v>
      </c>
      <c r="H1598" s="1" t="s">
        <v>792</v>
      </c>
      <c r="I1598" s="2">
        <v>158</v>
      </c>
      <c r="J1598" s="2">
        <v>39.17</v>
      </c>
      <c r="K1598" s="2">
        <f t="shared" si="224"/>
        <v>34.43</v>
      </c>
      <c r="L1598" s="2">
        <f t="shared" si="225"/>
        <v>4.74</v>
      </c>
      <c r="T1598" s="8">
        <v>31.55</v>
      </c>
      <c r="U1598" s="5">
        <v>2413.5749999999998</v>
      </c>
      <c r="V1598" s="12">
        <v>2.88</v>
      </c>
      <c r="W1598" s="5">
        <v>198.28800000000001</v>
      </c>
      <c r="AV1598" s="5" t="str">
        <f t="shared" si="227"/>
        <v/>
      </c>
      <c r="AX1598" s="5" t="str">
        <f t="shared" si="228"/>
        <v/>
      </c>
      <c r="AZ1598" s="5" t="str">
        <f t="shared" si="229"/>
        <v/>
      </c>
      <c r="BB1598" s="2">
        <v>4.74</v>
      </c>
      <c r="BC1598" s="5">
        <f t="shared" si="222"/>
        <v>2611.8629999999998</v>
      </c>
      <c r="BD1598" s="11">
        <f t="shared" si="226"/>
        <v>9.187294662437126E-2</v>
      </c>
      <c r="BE1598" s="5">
        <f t="shared" si="223"/>
        <v>91.872946624371252</v>
      </c>
    </row>
    <row r="1599" spans="1:57" x14ac:dyDescent="0.3">
      <c r="A1599" s="1" t="s">
        <v>880</v>
      </c>
      <c r="B1599" s="1" t="s">
        <v>158</v>
      </c>
      <c r="C1599" s="1" t="s">
        <v>159</v>
      </c>
      <c r="D1599" s="1" t="s">
        <v>160</v>
      </c>
      <c r="E1599" s="1" t="s">
        <v>96</v>
      </c>
      <c r="F1599" s="1" t="s">
        <v>285</v>
      </c>
      <c r="G1599" s="1" t="s">
        <v>64</v>
      </c>
      <c r="H1599" s="1" t="s">
        <v>792</v>
      </c>
      <c r="I1599" s="2">
        <v>158</v>
      </c>
      <c r="J1599" s="2">
        <v>39.590000000000003</v>
      </c>
      <c r="K1599" s="2">
        <f t="shared" si="224"/>
        <v>39.589999999999996</v>
      </c>
      <c r="L1599" s="2">
        <f t="shared" si="225"/>
        <v>0</v>
      </c>
      <c r="T1599" s="8">
        <v>30.99</v>
      </c>
      <c r="U1599" s="5">
        <v>2370.7350000000001</v>
      </c>
      <c r="V1599" s="12">
        <v>8.6</v>
      </c>
      <c r="W1599" s="5">
        <v>592.1099999999999</v>
      </c>
      <c r="AV1599" s="5" t="str">
        <f t="shared" si="227"/>
        <v/>
      </c>
      <c r="AX1599" s="5" t="str">
        <f t="shared" si="228"/>
        <v/>
      </c>
      <c r="AZ1599" s="5" t="str">
        <f t="shared" si="229"/>
        <v/>
      </c>
      <c r="BC1599" s="5">
        <f t="shared" si="222"/>
        <v>2962.8450000000003</v>
      </c>
      <c r="BD1599" s="11">
        <f t="shared" si="226"/>
        <v>0.1042188279175766</v>
      </c>
      <c r="BE1599" s="5">
        <f t="shared" si="223"/>
        <v>104.21882791757659</v>
      </c>
    </row>
    <row r="1600" spans="1:57" x14ac:dyDescent="0.3">
      <c r="A1600" s="1" t="s">
        <v>881</v>
      </c>
      <c r="B1600" s="1" t="s">
        <v>823</v>
      </c>
      <c r="C1600" s="1" t="s">
        <v>824</v>
      </c>
      <c r="D1600" s="1" t="s">
        <v>825</v>
      </c>
      <c r="E1600" s="1" t="s">
        <v>67</v>
      </c>
      <c r="F1600" s="1" t="s">
        <v>285</v>
      </c>
      <c r="G1600" s="1" t="s">
        <v>64</v>
      </c>
      <c r="H1600" s="1" t="s">
        <v>792</v>
      </c>
      <c r="I1600" s="2">
        <v>2.98</v>
      </c>
      <c r="J1600" s="2">
        <v>1.38</v>
      </c>
      <c r="K1600" s="2">
        <f t="shared" si="224"/>
        <v>1.06</v>
      </c>
      <c r="L1600" s="2">
        <f t="shared" si="225"/>
        <v>0.32</v>
      </c>
      <c r="T1600" s="8">
        <v>0.15</v>
      </c>
      <c r="U1600" s="5">
        <v>11.475</v>
      </c>
      <c r="AH1600" s="9">
        <v>0.91</v>
      </c>
      <c r="AI1600" s="5">
        <v>25.184249999999999</v>
      </c>
      <c r="AV1600" s="5" t="str">
        <f t="shared" si="227"/>
        <v/>
      </c>
      <c r="AX1600" s="5" t="str">
        <f t="shared" si="228"/>
        <v/>
      </c>
      <c r="AZ1600" s="5" t="str">
        <f t="shared" si="229"/>
        <v/>
      </c>
      <c r="BB1600" s="2">
        <v>0.32</v>
      </c>
      <c r="BC1600" s="5">
        <f t="shared" si="222"/>
        <v>36.65925</v>
      </c>
      <c r="BD1600" s="11">
        <f t="shared" si="226"/>
        <v>1.289498460883853E-3</v>
      </c>
      <c r="BE1600" s="5">
        <f t="shared" si="223"/>
        <v>1.2894984608838529</v>
      </c>
    </row>
    <row r="1601" spans="1:57" x14ac:dyDescent="0.3">
      <c r="A1601" s="1" t="s">
        <v>881</v>
      </c>
      <c r="B1601" s="1" t="s">
        <v>823</v>
      </c>
      <c r="C1601" s="1" t="s">
        <v>824</v>
      </c>
      <c r="D1601" s="1" t="s">
        <v>825</v>
      </c>
      <c r="E1601" s="1" t="s">
        <v>62</v>
      </c>
      <c r="F1601" s="1" t="s">
        <v>285</v>
      </c>
      <c r="G1601" s="1" t="s">
        <v>64</v>
      </c>
      <c r="H1601" s="1" t="s">
        <v>792</v>
      </c>
      <c r="I1601" s="2">
        <v>2.98</v>
      </c>
      <c r="J1601" s="2">
        <v>1.59</v>
      </c>
      <c r="K1601" s="2">
        <f t="shared" si="224"/>
        <v>0.69</v>
      </c>
      <c r="L1601" s="2">
        <f t="shared" si="225"/>
        <v>0.91</v>
      </c>
      <c r="T1601" s="8">
        <v>0.06</v>
      </c>
      <c r="U1601" s="5">
        <v>4.59</v>
      </c>
      <c r="AH1601" s="9">
        <v>0.63</v>
      </c>
      <c r="AI1601" s="5">
        <v>17.43525</v>
      </c>
      <c r="AV1601" s="5" t="str">
        <f t="shared" si="227"/>
        <v/>
      </c>
      <c r="AX1601" s="5" t="str">
        <f t="shared" si="228"/>
        <v/>
      </c>
      <c r="AZ1601" s="5" t="str">
        <f t="shared" si="229"/>
        <v/>
      </c>
      <c r="BB1601" s="2">
        <v>0.91</v>
      </c>
      <c r="BC1601" s="5">
        <f t="shared" si="222"/>
        <v>22.02525</v>
      </c>
      <c r="BD1601" s="11">
        <f t="shared" si="226"/>
        <v>7.7474378159897103E-4</v>
      </c>
      <c r="BE1601" s="5">
        <f t="shared" si="223"/>
        <v>0.77474378159897106</v>
      </c>
    </row>
    <row r="1602" spans="1:57" x14ac:dyDescent="0.3">
      <c r="A1602" s="1" t="s">
        <v>882</v>
      </c>
      <c r="B1602" s="1" t="s">
        <v>823</v>
      </c>
      <c r="C1602" s="1" t="s">
        <v>824</v>
      </c>
      <c r="D1602" s="1" t="s">
        <v>825</v>
      </c>
      <c r="E1602" s="1" t="s">
        <v>67</v>
      </c>
      <c r="F1602" s="1" t="s">
        <v>285</v>
      </c>
      <c r="G1602" s="1" t="s">
        <v>64</v>
      </c>
      <c r="H1602" s="1" t="s">
        <v>792</v>
      </c>
      <c r="I1602" s="2">
        <v>153.02000000000001</v>
      </c>
      <c r="J1602" s="2">
        <v>36.99</v>
      </c>
      <c r="K1602" s="2">
        <f t="shared" si="224"/>
        <v>34.97</v>
      </c>
      <c r="L1602" s="2">
        <f t="shared" si="225"/>
        <v>2.02</v>
      </c>
      <c r="T1602" s="8">
        <v>34.61</v>
      </c>
      <c r="U1602" s="5">
        <v>2647.665</v>
      </c>
      <c r="AH1602" s="9">
        <v>0.36</v>
      </c>
      <c r="AI1602" s="5">
        <v>9.9629999999999992</v>
      </c>
      <c r="AV1602" s="5" t="str">
        <f t="shared" si="227"/>
        <v/>
      </c>
      <c r="AX1602" s="5" t="str">
        <f t="shared" si="228"/>
        <v/>
      </c>
      <c r="AZ1602" s="5" t="str">
        <f t="shared" si="229"/>
        <v/>
      </c>
      <c r="BB1602" s="2">
        <v>2.02</v>
      </c>
      <c r="BC1602" s="5">
        <f t="shared" ref="BC1602:BC1665" si="230">SUM(O1602,Q1602,S1602,U1602,AE1602,AG1602,AI1602,AM1602,AP1602,AR1602,AT1602,W1602,Y1602,AA1602,AC1602,AK1602)</f>
        <v>2657.6280000000002</v>
      </c>
      <c r="BD1602" s="11">
        <f t="shared" si="226"/>
        <v>9.3482742161987292E-2</v>
      </c>
      <c r="BE1602" s="5">
        <f t="shared" ref="BE1602:BE1665" si="231">(BD1602/100)*$BE$1</f>
        <v>93.482742161987304</v>
      </c>
    </row>
    <row r="1603" spans="1:57" x14ac:dyDescent="0.3">
      <c r="A1603" s="1" t="s">
        <v>882</v>
      </c>
      <c r="B1603" s="1" t="s">
        <v>823</v>
      </c>
      <c r="C1603" s="1" t="s">
        <v>824</v>
      </c>
      <c r="D1603" s="1" t="s">
        <v>825</v>
      </c>
      <c r="E1603" s="1" t="s">
        <v>62</v>
      </c>
      <c r="F1603" s="1" t="s">
        <v>285</v>
      </c>
      <c r="G1603" s="1" t="s">
        <v>64</v>
      </c>
      <c r="H1603" s="1" t="s">
        <v>792</v>
      </c>
      <c r="I1603" s="2">
        <v>153.02000000000001</v>
      </c>
      <c r="J1603" s="2">
        <v>36.14</v>
      </c>
      <c r="K1603" s="2">
        <f t="shared" ref="K1603:K1666" si="232">SUM(N1603,P1603,R1603,T1603,AD1603,AF1603,AH1603,AL1603,AO1603,AQ1603,AS1603,V1603,X1603,Z1603,AB1603,AJ1603)</f>
        <v>35.85</v>
      </c>
      <c r="L1603" s="2">
        <f t="shared" ref="L1603:L1666" si="233">SUM(M1603,AN1603,AU1603,AW1603,AY1603,BA1603,BB1603)</f>
        <v>0.28999999999999998</v>
      </c>
      <c r="T1603" s="8">
        <v>34.630000000000003</v>
      </c>
      <c r="U1603" s="5">
        <v>2649.1950000000002</v>
      </c>
      <c r="AH1603" s="9">
        <v>1.22</v>
      </c>
      <c r="AI1603" s="5">
        <v>33.763500000000001</v>
      </c>
      <c r="AV1603" s="5" t="str">
        <f t="shared" si="227"/>
        <v/>
      </c>
      <c r="AX1603" s="5" t="str">
        <f t="shared" si="228"/>
        <v/>
      </c>
      <c r="AZ1603" s="5" t="str">
        <f t="shared" si="229"/>
        <v/>
      </c>
      <c r="BB1603" s="2">
        <v>0.28999999999999998</v>
      </c>
      <c r="BC1603" s="5">
        <f t="shared" si="230"/>
        <v>2682.9585000000002</v>
      </c>
      <c r="BD1603" s="11">
        <f t="shared" ref="BD1603:BD1666" si="234">(BC1603/$BC$1991)*100</f>
        <v>9.4373748954636308E-2</v>
      </c>
      <c r="BE1603" s="5">
        <f t="shared" si="231"/>
        <v>94.373748954636312</v>
      </c>
    </row>
    <row r="1604" spans="1:57" x14ac:dyDescent="0.3">
      <c r="A1604" s="1" t="s">
        <v>882</v>
      </c>
      <c r="B1604" s="1" t="s">
        <v>823</v>
      </c>
      <c r="C1604" s="1" t="s">
        <v>824</v>
      </c>
      <c r="D1604" s="1" t="s">
        <v>825</v>
      </c>
      <c r="E1604" s="1" t="s">
        <v>66</v>
      </c>
      <c r="F1604" s="1" t="s">
        <v>285</v>
      </c>
      <c r="G1604" s="1" t="s">
        <v>64</v>
      </c>
      <c r="H1604" s="1" t="s">
        <v>792</v>
      </c>
      <c r="I1604" s="2">
        <v>153.02000000000001</v>
      </c>
      <c r="J1604" s="2">
        <v>39.58</v>
      </c>
      <c r="K1604" s="2">
        <f t="shared" si="232"/>
        <v>37.75</v>
      </c>
      <c r="L1604" s="2">
        <f t="shared" si="233"/>
        <v>1.83</v>
      </c>
      <c r="T1604" s="8">
        <v>37.75</v>
      </c>
      <c r="U1604" s="5">
        <v>2887.875</v>
      </c>
      <c r="AV1604" s="5" t="str">
        <f t="shared" si="227"/>
        <v/>
      </c>
      <c r="AX1604" s="5" t="str">
        <f t="shared" si="228"/>
        <v/>
      </c>
      <c r="AZ1604" s="5" t="str">
        <f t="shared" si="229"/>
        <v/>
      </c>
      <c r="BB1604" s="2">
        <v>1.83</v>
      </c>
      <c r="BC1604" s="5">
        <f t="shared" si="230"/>
        <v>2887.875</v>
      </c>
      <c r="BD1604" s="11">
        <f t="shared" si="234"/>
        <v>0.10158173906244554</v>
      </c>
      <c r="BE1604" s="5">
        <f t="shared" si="231"/>
        <v>101.58173906244554</v>
      </c>
    </row>
    <row r="1605" spans="1:57" x14ac:dyDescent="0.3">
      <c r="A1605" s="1" t="s">
        <v>882</v>
      </c>
      <c r="B1605" s="1" t="s">
        <v>823</v>
      </c>
      <c r="C1605" s="1" t="s">
        <v>824</v>
      </c>
      <c r="D1605" s="1" t="s">
        <v>825</v>
      </c>
      <c r="E1605" s="1" t="s">
        <v>68</v>
      </c>
      <c r="F1605" s="1" t="s">
        <v>285</v>
      </c>
      <c r="G1605" s="1" t="s">
        <v>64</v>
      </c>
      <c r="H1605" s="1" t="s">
        <v>792</v>
      </c>
      <c r="I1605" s="2">
        <v>153.02000000000001</v>
      </c>
      <c r="J1605" s="2">
        <v>40</v>
      </c>
      <c r="K1605" s="2">
        <f t="shared" si="232"/>
        <v>35.520000000000003</v>
      </c>
      <c r="L1605" s="2">
        <f t="shared" si="233"/>
        <v>4.4800000000000004</v>
      </c>
      <c r="T1605" s="8">
        <v>35.380000000000003</v>
      </c>
      <c r="U1605" s="5">
        <v>2706.57</v>
      </c>
      <c r="AH1605" s="9">
        <v>0.14000000000000001</v>
      </c>
      <c r="AI1605" s="5">
        <v>3.8744999999999998</v>
      </c>
      <c r="AV1605" s="5" t="str">
        <f t="shared" si="227"/>
        <v/>
      </c>
      <c r="AX1605" s="5" t="str">
        <f t="shared" si="228"/>
        <v/>
      </c>
      <c r="AZ1605" s="5" t="str">
        <f t="shared" si="229"/>
        <v/>
      </c>
      <c r="BB1605" s="2">
        <v>4.4800000000000004</v>
      </c>
      <c r="BC1605" s="5">
        <f t="shared" si="230"/>
        <v>2710.4445000000001</v>
      </c>
      <c r="BD1605" s="11">
        <f t="shared" si="234"/>
        <v>9.5340576009086492E-2</v>
      </c>
      <c r="BE1605" s="5">
        <f t="shared" si="231"/>
        <v>95.34057600908649</v>
      </c>
    </row>
    <row r="1606" spans="1:57" x14ac:dyDescent="0.3">
      <c r="A1606" s="1" t="s">
        <v>883</v>
      </c>
      <c r="B1606" s="1" t="s">
        <v>823</v>
      </c>
      <c r="C1606" s="1" t="s">
        <v>824</v>
      </c>
      <c r="D1606" s="1" t="s">
        <v>825</v>
      </c>
      <c r="E1606" s="1" t="s">
        <v>80</v>
      </c>
      <c r="F1606" s="1" t="s">
        <v>285</v>
      </c>
      <c r="G1606" s="1" t="s">
        <v>64</v>
      </c>
      <c r="H1606" s="1" t="s">
        <v>792</v>
      </c>
      <c r="I1606" s="2">
        <v>160</v>
      </c>
      <c r="J1606" s="2">
        <v>36.619999999999997</v>
      </c>
      <c r="K1606" s="2">
        <f t="shared" si="232"/>
        <v>36.619999999999997</v>
      </c>
      <c r="L1606" s="2">
        <f t="shared" si="233"/>
        <v>0</v>
      </c>
      <c r="T1606" s="8">
        <v>36.619999999999997</v>
      </c>
      <c r="U1606" s="5">
        <v>2801.43</v>
      </c>
      <c r="AV1606" s="5" t="str">
        <f t="shared" si="227"/>
        <v/>
      </c>
      <c r="AX1606" s="5" t="str">
        <f t="shared" si="228"/>
        <v/>
      </c>
      <c r="AZ1606" s="5" t="str">
        <f t="shared" si="229"/>
        <v/>
      </c>
      <c r="BC1606" s="5">
        <f t="shared" si="230"/>
        <v>2801.43</v>
      </c>
      <c r="BD1606" s="11">
        <f t="shared" si="234"/>
        <v>9.8541014158059742E-2</v>
      </c>
      <c r="BE1606" s="5">
        <f t="shared" si="231"/>
        <v>98.541014158059738</v>
      </c>
    </row>
    <row r="1607" spans="1:57" x14ac:dyDescent="0.3">
      <c r="A1607" s="1" t="s">
        <v>883</v>
      </c>
      <c r="B1607" s="1" t="s">
        <v>823</v>
      </c>
      <c r="C1607" s="1" t="s">
        <v>824</v>
      </c>
      <c r="D1607" s="1" t="s">
        <v>825</v>
      </c>
      <c r="E1607" s="1" t="s">
        <v>81</v>
      </c>
      <c r="F1607" s="1" t="s">
        <v>285</v>
      </c>
      <c r="G1607" s="1" t="s">
        <v>64</v>
      </c>
      <c r="H1607" s="1" t="s">
        <v>792</v>
      </c>
      <c r="I1607" s="2">
        <v>160</v>
      </c>
      <c r="J1607" s="2">
        <v>38.049999999999997</v>
      </c>
      <c r="K1607" s="2">
        <f t="shared" si="232"/>
        <v>38.049999999999997</v>
      </c>
      <c r="L1607" s="2">
        <f t="shared" si="233"/>
        <v>0</v>
      </c>
      <c r="T1607" s="8">
        <v>38.049999999999997</v>
      </c>
      <c r="U1607" s="5">
        <v>2910.8249999999998</v>
      </c>
      <c r="AV1607" s="5" t="str">
        <f t="shared" si="227"/>
        <v/>
      </c>
      <c r="AX1607" s="5" t="str">
        <f t="shared" si="228"/>
        <v/>
      </c>
      <c r="AZ1607" s="5" t="str">
        <f t="shared" si="229"/>
        <v/>
      </c>
      <c r="BC1607" s="5">
        <f t="shared" si="230"/>
        <v>2910.8249999999998</v>
      </c>
      <c r="BD1607" s="11">
        <f t="shared" si="234"/>
        <v>0.10238901116095503</v>
      </c>
      <c r="BE1607" s="5">
        <f t="shared" si="231"/>
        <v>102.38901116095504</v>
      </c>
    </row>
    <row r="1608" spans="1:57" x14ac:dyDescent="0.3">
      <c r="A1608" s="1" t="s">
        <v>883</v>
      </c>
      <c r="B1608" s="1" t="s">
        <v>823</v>
      </c>
      <c r="C1608" s="1" t="s">
        <v>824</v>
      </c>
      <c r="D1608" s="1" t="s">
        <v>825</v>
      </c>
      <c r="E1608" s="1" t="s">
        <v>67</v>
      </c>
      <c r="F1608" s="1" t="s">
        <v>285</v>
      </c>
      <c r="G1608" s="1" t="s">
        <v>64</v>
      </c>
      <c r="H1608" s="1" t="s">
        <v>792</v>
      </c>
      <c r="I1608" s="2">
        <v>160</v>
      </c>
      <c r="J1608" s="2">
        <v>0.08</v>
      </c>
      <c r="K1608" s="2">
        <f t="shared" si="232"/>
        <v>0.08</v>
      </c>
      <c r="L1608" s="2">
        <f t="shared" si="233"/>
        <v>0</v>
      </c>
      <c r="T1608" s="8">
        <v>0.08</v>
      </c>
      <c r="U1608" s="5">
        <v>6.12</v>
      </c>
      <c r="AV1608" s="5" t="str">
        <f t="shared" si="227"/>
        <v/>
      </c>
      <c r="AX1608" s="5" t="str">
        <f t="shared" si="228"/>
        <v/>
      </c>
      <c r="AZ1608" s="5" t="str">
        <f t="shared" si="229"/>
        <v/>
      </c>
      <c r="BC1608" s="5">
        <f t="shared" si="230"/>
        <v>6.12</v>
      </c>
      <c r="BD1608" s="11">
        <f t="shared" si="234"/>
        <v>2.1527255960253358E-4</v>
      </c>
      <c r="BE1608" s="5">
        <f t="shared" si="231"/>
        <v>0.21527255960253358</v>
      </c>
    </row>
    <row r="1609" spans="1:57" x14ac:dyDescent="0.3">
      <c r="A1609" s="1" t="s">
        <v>883</v>
      </c>
      <c r="B1609" s="1" t="s">
        <v>823</v>
      </c>
      <c r="C1609" s="1" t="s">
        <v>824</v>
      </c>
      <c r="D1609" s="1" t="s">
        <v>825</v>
      </c>
      <c r="E1609" s="1" t="s">
        <v>68</v>
      </c>
      <c r="F1609" s="1" t="s">
        <v>285</v>
      </c>
      <c r="G1609" s="1" t="s">
        <v>64</v>
      </c>
      <c r="H1609" s="1" t="s">
        <v>792</v>
      </c>
      <c r="I1609" s="2">
        <v>160</v>
      </c>
      <c r="J1609" s="2">
        <v>0.12</v>
      </c>
      <c r="K1609" s="2">
        <f t="shared" si="232"/>
        <v>0.12</v>
      </c>
      <c r="L1609" s="2">
        <f t="shared" si="233"/>
        <v>0</v>
      </c>
      <c r="T1609" s="8">
        <v>0.12</v>
      </c>
      <c r="U1609" s="5">
        <v>9.18</v>
      </c>
      <c r="AV1609" s="5" t="str">
        <f t="shared" si="227"/>
        <v/>
      </c>
      <c r="AX1609" s="5" t="str">
        <f t="shared" si="228"/>
        <v/>
      </c>
      <c r="AZ1609" s="5" t="str">
        <f t="shared" si="229"/>
        <v/>
      </c>
      <c r="BC1609" s="5">
        <f t="shared" si="230"/>
        <v>9.18</v>
      </c>
      <c r="BD1609" s="11">
        <f t="shared" si="234"/>
        <v>3.2290883940380038E-4</v>
      </c>
      <c r="BE1609" s="5">
        <f t="shared" si="231"/>
        <v>0.32290883940380039</v>
      </c>
    </row>
    <row r="1610" spans="1:57" x14ac:dyDescent="0.3">
      <c r="A1610" s="1" t="s">
        <v>883</v>
      </c>
      <c r="B1610" s="1" t="s">
        <v>823</v>
      </c>
      <c r="C1610" s="1" t="s">
        <v>824</v>
      </c>
      <c r="D1610" s="1" t="s">
        <v>825</v>
      </c>
      <c r="E1610" s="1" t="s">
        <v>82</v>
      </c>
      <c r="F1610" s="1" t="s">
        <v>285</v>
      </c>
      <c r="G1610" s="1" t="s">
        <v>64</v>
      </c>
      <c r="H1610" s="1" t="s">
        <v>792</v>
      </c>
      <c r="I1610" s="2">
        <v>160</v>
      </c>
      <c r="J1610" s="2">
        <v>40.5</v>
      </c>
      <c r="K1610" s="2">
        <f t="shared" si="232"/>
        <v>40</v>
      </c>
      <c r="L1610" s="2">
        <f t="shared" si="233"/>
        <v>0</v>
      </c>
      <c r="T1610" s="8">
        <v>40</v>
      </c>
      <c r="U1610" s="5">
        <v>3060</v>
      </c>
      <c r="AV1610" s="5" t="str">
        <f t="shared" si="227"/>
        <v/>
      </c>
      <c r="AX1610" s="5" t="str">
        <f t="shared" si="228"/>
        <v/>
      </c>
      <c r="AZ1610" s="5" t="str">
        <f t="shared" si="229"/>
        <v/>
      </c>
      <c r="BC1610" s="5">
        <f t="shared" si="230"/>
        <v>3060</v>
      </c>
      <c r="BD1610" s="11">
        <f t="shared" si="234"/>
        <v>0.1076362798012668</v>
      </c>
      <c r="BE1610" s="5">
        <f t="shared" si="231"/>
        <v>107.63627980126681</v>
      </c>
    </row>
    <row r="1611" spans="1:57" x14ac:dyDescent="0.3">
      <c r="A1611" s="1" t="s">
        <v>883</v>
      </c>
      <c r="B1611" s="1" t="s">
        <v>823</v>
      </c>
      <c r="C1611" s="1" t="s">
        <v>824</v>
      </c>
      <c r="D1611" s="1" t="s">
        <v>825</v>
      </c>
      <c r="E1611" s="1" t="s">
        <v>83</v>
      </c>
      <c r="F1611" s="1" t="s">
        <v>285</v>
      </c>
      <c r="G1611" s="1" t="s">
        <v>64</v>
      </c>
      <c r="H1611" s="1" t="s">
        <v>792</v>
      </c>
      <c r="I1611" s="2">
        <v>160</v>
      </c>
      <c r="J1611" s="2">
        <v>39.28</v>
      </c>
      <c r="K1611" s="2">
        <f t="shared" si="232"/>
        <v>39.29</v>
      </c>
      <c r="L1611" s="2">
        <f t="shared" si="233"/>
        <v>0</v>
      </c>
      <c r="T1611" s="8">
        <v>39.29</v>
      </c>
      <c r="U1611" s="5">
        <v>3005.684999999999</v>
      </c>
      <c r="AV1611" s="5" t="str">
        <f t="shared" si="227"/>
        <v/>
      </c>
      <c r="AX1611" s="5" t="str">
        <f t="shared" si="228"/>
        <v/>
      </c>
      <c r="AZ1611" s="5" t="str">
        <f t="shared" si="229"/>
        <v/>
      </c>
      <c r="BC1611" s="5">
        <f t="shared" si="230"/>
        <v>3005.684999999999</v>
      </c>
      <c r="BD1611" s="11">
        <f t="shared" si="234"/>
        <v>0.10572573583479428</v>
      </c>
      <c r="BE1611" s="5">
        <f t="shared" si="231"/>
        <v>105.72573583479428</v>
      </c>
    </row>
    <row r="1612" spans="1:57" x14ac:dyDescent="0.3">
      <c r="A1612" s="1" t="s">
        <v>884</v>
      </c>
      <c r="B1612" s="1" t="s">
        <v>387</v>
      </c>
      <c r="C1612" s="1" t="s">
        <v>388</v>
      </c>
      <c r="D1612" s="1" t="s">
        <v>116</v>
      </c>
      <c r="E1612" s="1" t="s">
        <v>82</v>
      </c>
      <c r="F1612" s="1" t="s">
        <v>285</v>
      </c>
      <c r="G1612" s="1" t="s">
        <v>64</v>
      </c>
      <c r="H1612" s="1" t="s">
        <v>792</v>
      </c>
      <c r="I1612" s="2">
        <v>158</v>
      </c>
      <c r="J1612" s="2">
        <v>7.0000000000000007E-2</v>
      </c>
      <c r="K1612" s="2">
        <f t="shared" si="232"/>
        <v>7.0000000000000007E-2</v>
      </c>
      <c r="L1612" s="2">
        <f t="shared" si="233"/>
        <v>0</v>
      </c>
      <c r="T1612" s="8">
        <v>7.0000000000000007E-2</v>
      </c>
      <c r="U1612" s="5">
        <v>5.3550000000000004</v>
      </c>
      <c r="AV1612" s="5" t="str">
        <f t="shared" si="227"/>
        <v/>
      </c>
      <c r="AX1612" s="5" t="str">
        <f t="shared" si="228"/>
        <v/>
      </c>
      <c r="AZ1612" s="5" t="str">
        <f t="shared" si="229"/>
        <v/>
      </c>
      <c r="BC1612" s="5">
        <f t="shared" si="230"/>
        <v>5.3550000000000004</v>
      </c>
      <c r="BD1612" s="11">
        <f t="shared" si="234"/>
        <v>1.8836348965221692E-4</v>
      </c>
      <c r="BE1612" s="5">
        <f t="shared" si="231"/>
        <v>0.18836348965221691</v>
      </c>
    </row>
    <row r="1613" spans="1:57" x14ac:dyDescent="0.3">
      <c r="A1613" s="1" t="s">
        <v>884</v>
      </c>
      <c r="B1613" s="1" t="s">
        <v>387</v>
      </c>
      <c r="C1613" s="1" t="s">
        <v>388</v>
      </c>
      <c r="D1613" s="1" t="s">
        <v>116</v>
      </c>
      <c r="E1613" s="1" t="s">
        <v>83</v>
      </c>
      <c r="F1613" s="1" t="s">
        <v>285</v>
      </c>
      <c r="G1613" s="1" t="s">
        <v>64</v>
      </c>
      <c r="H1613" s="1" t="s">
        <v>792</v>
      </c>
      <c r="I1613" s="2">
        <v>158</v>
      </c>
      <c r="J1613" s="2">
        <v>7.0000000000000007E-2</v>
      </c>
      <c r="K1613" s="2">
        <f t="shared" si="232"/>
        <v>7.0000000000000007E-2</v>
      </c>
      <c r="L1613" s="2">
        <f t="shared" si="233"/>
        <v>0</v>
      </c>
      <c r="T1613" s="8">
        <v>7.0000000000000007E-2</v>
      </c>
      <c r="U1613" s="5">
        <v>5.3550000000000004</v>
      </c>
      <c r="AV1613" s="5" t="str">
        <f t="shared" si="227"/>
        <v/>
      </c>
      <c r="AX1613" s="5" t="str">
        <f t="shared" si="228"/>
        <v/>
      </c>
      <c r="AZ1613" s="5" t="str">
        <f t="shared" si="229"/>
        <v/>
      </c>
      <c r="BC1613" s="5">
        <f t="shared" si="230"/>
        <v>5.3550000000000004</v>
      </c>
      <c r="BD1613" s="11">
        <f t="shared" si="234"/>
        <v>1.8836348965221692E-4</v>
      </c>
      <c r="BE1613" s="5">
        <f t="shared" si="231"/>
        <v>0.18836348965221691</v>
      </c>
    </row>
    <row r="1614" spans="1:57" x14ac:dyDescent="0.3">
      <c r="A1614" s="1" t="s">
        <v>884</v>
      </c>
      <c r="B1614" s="1" t="s">
        <v>387</v>
      </c>
      <c r="C1614" s="1" t="s">
        <v>388</v>
      </c>
      <c r="D1614" s="1" t="s">
        <v>116</v>
      </c>
      <c r="E1614" s="1" t="s">
        <v>109</v>
      </c>
      <c r="F1614" s="1" t="s">
        <v>285</v>
      </c>
      <c r="G1614" s="1" t="s">
        <v>64</v>
      </c>
      <c r="H1614" s="1" t="s">
        <v>792</v>
      </c>
      <c r="I1614" s="2">
        <v>158</v>
      </c>
      <c r="J1614" s="2">
        <v>37.75</v>
      </c>
      <c r="K1614" s="2">
        <f t="shared" si="232"/>
        <v>37.75</v>
      </c>
      <c r="L1614" s="2">
        <f t="shared" si="233"/>
        <v>0</v>
      </c>
      <c r="T1614" s="8">
        <v>34.61</v>
      </c>
      <c r="U1614" s="5">
        <v>2647.665</v>
      </c>
      <c r="V1614" s="12">
        <v>3.14</v>
      </c>
      <c r="W1614" s="5">
        <v>216.18899999999999</v>
      </c>
      <c r="AV1614" s="5" t="str">
        <f t="shared" si="227"/>
        <v/>
      </c>
      <c r="AX1614" s="5" t="str">
        <f t="shared" si="228"/>
        <v/>
      </c>
      <c r="AZ1614" s="5" t="str">
        <f t="shared" si="229"/>
        <v/>
      </c>
      <c r="BC1614" s="5">
        <f t="shared" si="230"/>
        <v>2863.8539999999998</v>
      </c>
      <c r="BD1614" s="11">
        <f t="shared" si="234"/>
        <v>0.10073679426600558</v>
      </c>
      <c r="BE1614" s="5">
        <f t="shared" si="231"/>
        <v>100.73679426600557</v>
      </c>
    </row>
    <row r="1615" spans="1:57" x14ac:dyDescent="0.3">
      <c r="A1615" s="1" t="s">
        <v>884</v>
      </c>
      <c r="B1615" s="1" t="s">
        <v>387</v>
      </c>
      <c r="C1615" s="1" t="s">
        <v>388</v>
      </c>
      <c r="D1615" s="1" t="s">
        <v>116</v>
      </c>
      <c r="E1615" s="1" t="s">
        <v>120</v>
      </c>
      <c r="F1615" s="1" t="s">
        <v>285</v>
      </c>
      <c r="G1615" s="1" t="s">
        <v>64</v>
      </c>
      <c r="H1615" s="1" t="s">
        <v>792</v>
      </c>
      <c r="I1615" s="2">
        <v>158</v>
      </c>
      <c r="J1615" s="2">
        <v>39.31</v>
      </c>
      <c r="K1615" s="2">
        <f t="shared" si="232"/>
        <v>39.31</v>
      </c>
      <c r="L1615" s="2">
        <f t="shared" si="233"/>
        <v>0</v>
      </c>
      <c r="T1615" s="8">
        <v>39.31</v>
      </c>
      <c r="U1615" s="5">
        <v>3007.2150000000001</v>
      </c>
      <c r="AV1615" s="5" t="str">
        <f t="shared" si="227"/>
        <v/>
      </c>
      <c r="AX1615" s="5" t="str">
        <f t="shared" si="228"/>
        <v/>
      </c>
      <c r="AZ1615" s="5" t="str">
        <f t="shared" si="229"/>
        <v/>
      </c>
      <c r="BC1615" s="5">
        <f t="shared" si="230"/>
        <v>3007.2150000000001</v>
      </c>
      <c r="BD1615" s="11">
        <f t="shared" si="234"/>
        <v>0.10577955397469495</v>
      </c>
      <c r="BE1615" s="5">
        <f t="shared" si="231"/>
        <v>105.77955397469495</v>
      </c>
    </row>
    <row r="1616" spans="1:57" x14ac:dyDescent="0.3">
      <c r="A1616" s="1" t="s">
        <v>884</v>
      </c>
      <c r="B1616" s="1" t="s">
        <v>387</v>
      </c>
      <c r="C1616" s="1" t="s">
        <v>388</v>
      </c>
      <c r="D1616" s="1" t="s">
        <v>116</v>
      </c>
      <c r="E1616" s="1" t="s">
        <v>69</v>
      </c>
      <c r="F1616" s="1" t="s">
        <v>285</v>
      </c>
      <c r="G1616" s="1" t="s">
        <v>64</v>
      </c>
      <c r="H1616" s="1" t="s">
        <v>792</v>
      </c>
      <c r="I1616" s="2">
        <v>158</v>
      </c>
      <c r="J1616" s="2">
        <v>0.09</v>
      </c>
      <c r="K1616" s="2">
        <f t="shared" si="232"/>
        <v>0.09</v>
      </c>
      <c r="L1616" s="2">
        <f t="shared" si="233"/>
        <v>0</v>
      </c>
      <c r="T1616" s="8">
        <v>0.09</v>
      </c>
      <c r="U1616" s="5">
        <v>6.8849999999999998</v>
      </c>
      <c r="AV1616" s="5" t="str">
        <f t="shared" si="227"/>
        <v/>
      </c>
      <c r="AX1616" s="5" t="str">
        <f t="shared" si="228"/>
        <v/>
      </c>
      <c r="AZ1616" s="5" t="str">
        <f t="shared" si="229"/>
        <v/>
      </c>
      <c r="BC1616" s="5">
        <f t="shared" si="230"/>
        <v>6.8849999999999998</v>
      </c>
      <c r="BD1616" s="11">
        <f t="shared" si="234"/>
        <v>2.4218162955285031E-4</v>
      </c>
      <c r="BE1616" s="5">
        <f t="shared" si="231"/>
        <v>0.2421816295528503</v>
      </c>
    </row>
    <row r="1617" spans="1:57" x14ac:dyDescent="0.3">
      <c r="A1617" s="1" t="s">
        <v>884</v>
      </c>
      <c r="B1617" s="1" t="s">
        <v>387</v>
      </c>
      <c r="C1617" s="1" t="s">
        <v>388</v>
      </c>
      <c r="D1617" s="1" t="s">
        <v>116</v>
      </c>
      <c r="E1617" s="1" t="s">
        <v>96</v>
      </c>
      <c r="F1617" s="1" t="s">
        <v>285</v>
      </c>
      <c r="G1617" s="1" t="s">
        <v>64</v>
      </c>
      <c r="H1617" s="1" t="s">
        <v>792</v>
      </c>
      <c r="I1617" s="2">
        <v>158</v>
      </c>
      <c r="J1617" s="2">
        <v>0.09</v>
      </c>
      <c r="K1617" s="2">
        <f t="shared" si="232"/>
        <v>0.1</v>
      </c>
      <c r="L1617" s="2">
        <f t="shared" si="233"/>
        <v>0</v>
      </c>
      <c r="T1617" s="8">
        <v>0.08</v>
      </c>
      <c r="U1617" s="5">
        <v>6.12</v>
      </c>
      <c r="V1617" s="12">
        <v>0.02</v>
      </c>
      <c r="W1617" s="5">
        <v>1.377</v>
      </c>
      <c r="AV1617" s="5" t="str">
        <f t="shared" si="227"/>
        <v/>
      </c>
      <c r="AX1617" s="5" t="str">
        <f t="shared" si="228"/>
        <v/>
      </c>
      <c r="AZ1617" s="5" t="str">
        <f t="shared" si="229"/>
        <v/>
      </c>
      <c r="BC1617" s="5">
        <f t="shared" si="230"/>
        <v>7.4969999999999999</v>
      </c>
      <c r="BD1617" s="11">
        <f t="shared" si="234"/>
        <v>2.6370888551310363E-4</v>
      </c>
      <c r="BE1617" s="5">
        <f t="shared" si="231"/>
        <v>0.26370888551310362</v>
      </c>
    </row>
    <row r="1618" spans="1:57" x14ac:dyDescent="0.3">
      <c r="A1618" s="1" t="s">
        <v>884</v>
      </c>
      <c r="B1618" s="1" t="s">
        <v>387</v>
      </c>
      <c r="C1618" s="1" t="s">
        <v>388</v>
      </c>
      <c r="D1618" s="1" t="s">
        <v>116</v>
      </c>
      <c r="E1618" s="1" t="s">
        <v>101</v>
      </c>
      <c r="F1618" s="1" t="s">
        <v>285</v>
      </c>
      <c r="G1618" s="1" t="s">
        <v>64</v>
      </c>
      <c r="H1618" s="1" t="s">
        <v>792</v>
      </c>
      <c r="I1618" s="2">
        <v>158</v>
      </c>
      <c r="J1618" s="2">
        <v>39.799999999999997</v>
      </c>
      <c r="K1618" s="2">
        <f t="shared" si="232"/>
        <v>39.799999999999997</v>
      </c>
      <c r="L1618" s="2">
        <f t="shared" si="233"/>
        <v>0</v>
      </c>
      <c r="T1618" s="8">
        <v>32.69</v>
      </c>
      <c r="U1618" s="5">
        <v>2500.7849999999999</v>
      </c>
      <c r="V1618" s="12">
        <v>7.11</v>
      </c>
      <c r="W1618" s="5">
        <v>489.52350000000001</v>
      </c>
      <c r="AV1618" s="5" t="str">
        <f t="shared" si="227"/>
        <v/>
      </c>
      <c r="AX1618" s="5" t="str">
        <f t="shared" si="228"/>
        <v/>
      </c>
      <c r="AZ1618" s="5" t="str">
        <f t="shared" si="229"/>
        <v/>
      </c>
      <c r="BC1618" s="5">
        <f t="shared" si="230"/>
        <v>2990.3085000000001</v>
      </c>
      <c r="BD1618" s="11">
        <f t="shared" si="234"/>
        <v>0.10518486352879294</v>
      </c>
      <c r="BE1618" s="5">
        <f t="shared" si="231"/>
        <v>105.18486352879295</v>
      </c>
    </row>
    <row r="1619" spans="1:57" x14ac:dyDescent="0.3">
      <c r="A1619" s="1" t="s">
        <v>884</v>
      </c>
      <c r="B1619" s="1" t="s">
        <v>387</v>
      </c>
      <c r="C1619" s="1" t="s">
        <v>388</v>
      </c>
      <c r="D1619" s="1" t="s">
        <v>116</v>
      </c>
      <c r="E1619" s="1" t="s">
        <v>84</v>
      </c>
      <c r="F1619" s="1" t="s">
        <v>285</v>
      </c>
      <c r="G1619" s="1" t="s">
        <v>64</v>
      </c>
      <c r="H1619" s="1" t="s">
        <v>792</v>
      </c>
      <c r="I1619" s="2">
        <v>158</v>
      </c>
      <c r="J1619" s="2">
        <v>38.39</v>
      </c>
      <c r="K1619" s="2">
        <f t="shared" si="232"/>
        <v>38.39</v>
      </c>
      <c r="L1619" s="2">
        <f t="shared" si="233"/>
        <v>0</v>
      </c>
      <c r="T1619" s="8">
        <v>37.72</v>
      </c>
      <c r="U1619" s="5">
        <v>2885.58</v>
      </c>
      <c r="V1619" s="12">
        <v>0.67</v>
      </c>
      <c r="W1619" s="5">
        <v>46.129499999999993</v>
      </c>
      <c r="AV1619" s="5" t="str">
        <f t="shared" si="227"/>
        <v/>
      </c>
      <c r="AX1619" s="5" t="str">
        <f t="shared" si="228"/>
        <v/>
      </c>
      <c r="AZ1619" s="5" t="str">
        <f t="shared" si="229"/>
        <v/>
      </c>
      <c r="BC1619" s="5">
        <f t="shared" si="230"/>
        <v>2931.7094999999999</v>
      </c>
      <c r="BD1619" s="11">
        <f t="shared" si="234"/>
        <v>0.10312362877059869</v>
      </c>
      <c r="BE1619" s="5">
        <f t="shared" si="231"/>
        <v>103.12362877059869</v>
      </c>
    </row>
    <row r="1620" spans="1:57" x14ac:dyDescent="0.3">
      <c r="A1620" s="1" t="s">
        <v>885</v>
      </c>
      <c r="B1620" s="1" t="s">
        <v>823</v>
      </c>
      <c r="C1620" s="1" t="s">
        <v>824</v>
      </c>
      <c r="D1620" s="1" t="s">
        <v>825</v>
      </c>
      <c r="E1620" s="1" t="s">
        <v>66</v>
      </c>
      <c r="F1620" s="1" t="s">
        <v>297</v>
      </c>
      <c r="G1620" s="1" t="s">
        <v>64</v>
      </c>
      <c r="H1620" s="1" t="s">
        <v>792</v>
      </c>
      <c r="I1620" s="2">
        <v>157.5</v>
      </c>
      <c r="J1620" s="2">
        <v>7.0000000000000007E-2</v>
      </c>
      <c r="K1620" s="2">
        <f t="shared" si="232"/>
        <v>0.06</v>
      </c>
      <c r="L1620" s="2">
        <f t="shared" si="233"/>
        <v>0</v>
      </c>
      <c r="R1620" s="7">
        <v>0.06</v>
      </c>
      <c r="S1620" s="5">
        <v>15.255000000000001</v>
      </c>
      <c r="AV1620" s="5" t="str">
        <f t="shared" si="227"/>
        <v/>
      </c>
      <c r="AX1620" s="5" t="str">
        <f t="shared" si="228"/>
        <v/>
      </c>
      <c r="AZ1620" s="5" t="str">
        <f t="shared" si="229"/>
        <v/>
      </c>
      <c r="BC1620" s="5">
        <f t="shared" si="230"/>
        <v>15.255000000000001</v>
      </c>
      <c r="BD1620" s="11">
        <f t="shared" si="234"/>
        <v>5.365985125386683E-4</v>
      </c>
      <c r="BE1620" s="5">
        <f t="shared" si="231"/>
        <v>0.5365985125386683</v>
      </c>
    </row>
    <row r="1621" spans="1:57" x14ac:dyDescent="0.3">
      <c r="A1621" s="1" t="s">
        <v>885</v>
      </c>
      <c r="B1621" s="1" t="s">
        <v>823</v>
      </c>
      <c r="C1621" s="1" t="s">
        <v>824</v>
      </c>
      <c r="D1621" s="1" t="s">
        <v>825</v>
      </c>
      <c r="E1621" s="1" t="s">
        <v>68</v>
      </c>
      <c r="F1621" s="1" t="s">
        <v>297</v>
      </c>
      <c r="G1621" s="1" t="s">
        <v>64</v>
      </c>
      <c r="H1621" s="1" t="s">
        <v>792</v>
      </c>
      <c r="I1621" s="2">
        <v>157.5</v>
      </c>
      <c r="J1621" s="2">
        <v>7.0000000000000007E-2</v>
      </c>
      <c r="K1621" s="2">
        <f t="shared" si="232"/>
        <v>0.01</v>
      </c>
      <c r="L1621" s="2">
        <f t="shared" si="233"/>
        <v>0.06</v>
      </c>
      <c r="R1621" s="7">
        <v>0.01</v>
      </c>
      <c r="S1621" s="5">
        <v>2.5425</v>
      </c>
      <c r="AV1621" s="5" t="str">
        <f t="shared" si="227"/>
        <v/>
      </c>
      <c r="AX1621" s="5" t="str">
        <f t="shared" si="228"/>
        <v/>
      </c>
      <c r="AZ1621" s="5" t="str">
        <f t="shared" si="229"/>
        <v/>
      </c>
      <c r="BB1621" s="2">
        <v>0.06</v>
      </c>
      <c r="BC1621" s="5">
        <f t="shared" si="230"/>
        <v>2.5425</v>
      </c>
      <c r="BD1621" s="11">
        <f t="shared" si="234"/>
        <v>8.9433085423111383E-5</v>
      </c>
      <c r="BE1621" s="5">
        <f t="shared" si="231"/>
        <v>8.9433085423111389E-2</v>
      </c>
    </row>
    <row r="1622" spans="1:57" x14ac:dyDescent="0.3">
      <c r="A1622" s="1" t="s">
        <v>885</v>
      </c>
      <c r="B1622" s="1" t="s">
        <v>823</v>
      </c>
      <c r="C1622" s="1" t="s">
        <v>824</v>
      </c>
      <c r="D1622" s="1" t="s">
        <v>825</v>
      </c>
      <c r="E1622" s="1" t="s">
        <v>69</v>
      </c>
      <c r="F1622" s="1" t="s">
        <v>297</v>
      </c>
      <c r="G1622" s="1" t="s">
        <v>64</v>
      </c>
      <c r="H1622" s="1" t="s">
        <v>792</v>
      </c>
      <c r="I1622" s="2">
        <v>157.5</v>
      </c>
      <c r="J1622" s="2">
        <v>36.840000000000003</v>
      </c>
      <c r="K1622" s="2">
        <f t="shared" si="232"/>
        <v>26.37</v>
      </c>
      <c r="L1622" s="2">
        <f t="shared" si="233"/>
        <v>10.47</v>
      </c>
      <c r="P1622" s="6">
        <v>1.91</v>
      </c>
      <c r="Q1622" s="5">
        <v>846.60749999999996</v>
      </c>
      <c r="R1622" s="7">
        <v>18.66</v>
      </c>
      <c r="S1622" s="5">
        <v>4744.3050000000003</v>
      </c>
      <c r="T1622" s="8">
        <v>5.8</v>
      </c>
      <c r="U1622" s="5">
        <v>443.7</v>
      </c>
      <c r="AV1622" s="5" t="str">
        <f t="shared" si="227"/>
        <v/>
      </c>
      <c r="AX1622" s="5" t="str">
        <f t="shared" si="228"/>
        <v/>
      </c>
      <c r="AZ1622" s="5" t="str">
        <f t="shared" si="229"/>
        <v/>
      </c>
      <c r="BB1622" s="2">
        <v>10.47</v>
      </c>
      <c r="BC1622" s="5">
        <f t="shared" si="230"/>
        <v>6034.6125000000002</v>
      </c>
      <c r="BD1622" s="11">
        <f t="shared" si="234"/>
        <v>0.21226903253013796</v>
      </c>
      <c r="BE1622" s="5">
        <f t="shared" si="231"/>
        <v>212.26903253013796</v>
      </c>
    </row>
    <row r="1623" spans="1:57" x14ac:dyDescent="0.3">
      <c r="A1623" s="1" t="s">
        <v>885</v>
      </c>
      <c r="B1623" s="1" t="s">
        <v>823</v>
      </c>
      <c r="C1623" s="1" t="s">
        <v>824</v>
      </c>
      <c r="D1623" s="1" t="s">
        <v>825</v>
      </c>
      <c r="E1623" s="1" t="s">
        <v>132</v>
      </c>
      <c r="F1623" s="1" t="s">
        <v>297</v>
      </c>
      <c r="G1623" s="1" t="s">
        <v>64</v>
      </c>
      <c r="H1623" s="1" t="s">
        <v>792</v>
      </c>
      <c r="I1623" s="2">
        <v>157.5</v>
      </c>
      <c r="J1623" s="2">
        <v>36.69</v>
      </c>
      <c r="K1623" s="2">
        <f t="shared" si="232"/>
        <v>36.69</v>
      </c>
      <c r="L1623" s="2">
        <f t="shared" si="233"/>
        <v>0</v>
      </c>
      <c r="P1623" s="6">
        <v>0.16</v>
      </c>
      <c r="Q1623" s="5">
        <v>70.92</v>
      </c>
      <c r="R1623" s="7">
        <v>17.170000000000002</v>
      </c>
      <c r="S1623" s="5">
        <v>4365.4725000000008</v>
      </c>
      <c r="T1623" s="8">
        <v>19.36</v>
      </c>
      <c r="U1623" s="5">
        <v>1481.04</v>
      </c>
      <c r="AV1623" s="5" t="str">
        <f t="shared" si="227"/>
        <v/>
      </c>
      <c r="AX1623" s="5" t="str">
        <f t="shared" si="228"/>
        <v/>
      </c>
      <c r="AZ1623" s="5" t="str">
        <f t="shared" si="229"/>
        <v/>
      </c>
      <c r="BC1623" s="5">
        <f t="shared" si="230"/>
        <v>5917.4325000000008</v>
      </c>
      <c r="BD1623" s="11">
        <f t="shared" si="234"/>
        <v>0.20814719616833655</v>
      </c>
      <c r="BE1623" s="5">
        <f t="shared" si="231"/>
        <v>208.14719616833654</v>
      </c>
    </row>
    <row r="1624" spans="1:57" x14ac:dyDescent="0.3">
      <c r="A1624" s="1" t="s">
        <v>885</v>
      </c>
      <c r="B1624" s="1" t="s">
        <v>823</v>
      </c>
      <c r="C1624" s="1" t="s">
        <v>824</v>
      </c>
      <c r="D1624" s="1" t="s">
        <v>825</v>
      </c>
      <c r="E1624" s="1" t="s">
        <v>70</v>
      </c>
      <c r="F1624" s="1" t="s">
        <v>297</v>
      </c>
      <c r="G1624" s="1" t="s">
        <v>64</v>
      </c>
      <c r="H1624" s="1" t="s">
        <v>792</v>
      </c>
      <c r="I1624" s="2">
        <v>157.5</v>
      </c>
      <c r="J1624" s="2">
        <v>40.659999999999997</v>
      </c>
      <c r="K1624" s="2">
        <f t="shared" si="232"/>
        <v>40</v>
      </c>
      <c r="L1624" s="2">
        <f t="shared" si="233"/>
        <v>0</v>
      </c>
      <c r="R1624" s="7">
        <v>0.98</v>
      </c>
      <c r="S1624" s="5">
        <v>249.16499999999999</v>
      </c>
      <c r="T1624" s="8">
        <v>39.020000000000003</v>
      </c>
      <c r="U1624" s="5">
        <v>2985.03</v>
      </c>
      <c r="AV1624" s="5" t="str">
        <f t="shared" si="227"/>
        <v/>
      </c>
      <c r="AX1624" s="5" t="str">
        <f t="shared" si="228"/>
        <v/>
      </c>
      <c r="AZ1624" s="5" t="str">
        <f t="shared" si="229"/>
        <v/>
      </c>
      <c r="BC1624" s="5">
        <f t="shared" si="230"/>
        <v>3234.1950000000002</v>
      </c>
      <c r="BD1624" s="11">
        <f t="shared" si="234"/>
        <v>0.11376363331760067</v>
      </c>
      <c r="BE1624" s="5">
        <f t="shared" si="231"/>
        <v>113.76363331760068</v>
      </c>
    </row>
    <row r="1625" spans="1:57" x14ac:dyDescent="0.3">
      <c r="A1625" s="1" t="s">
        <v>885</v>
      </c>
      <c r="B1625" s="1" t="s">
        <v>823</v>
      </c>
      <c r="C1625" s="1" t="s">
        <v>824</v>
      </c>
      <c r="D1625" s="1" t="s">
        <v>825</v>
      </c>
      <c r="E1625" s="1" t="s">
        <v>96</v>
      </c>
      <c r="F1625" s="1" t="s">
        <v>297</v>
      </c>
      <c r="G1625" s="1" t="s">
        <v>64</v>
      </c>
      <c r="H1625" s="1" t="s">
        <v>792</v>
      </c>
      <c r="I1625" s="2">
        <v>157.5</v>
      </c>
      <c r="J1625" s="2">
        <v>41.91</v>
      </c>
      <c r="K1625" s="2">
        <f t="shared" si="232"/>
        <v>40</v>
      </c>
      <c r="L1625" s="2">
        <f t="shared" si="233"/>
        <v>0</v>
      </c>
      <c r="R1625" s="7">
        <v>6.46</v>
      </c>
      <c r="S1625" s="5">
        <v>1642.4549999999999</v>
      </c>
      <c r="T1625" s="8">
        <v>33.54</v>
      </c>
      <c r="U1625" s="5">
        <v>2565.81</v>
      </c>
      <c r="AV1625" s="5" t="str">
        <f t="shared" si="227"/>
        <v/>
      </c>
      <c r="AX1625" s="5" t="str">
        <f t="shared" si="228"/>
        <v/>
      </c>
      <c r="AZ1625" s="5" t="str">
        <f t="shared" si="229"/>
        <v/>
      </c>
      <c r="BC1625" s="5">
        <f t="shared" si="230"/>
        <v>4208.2649999999994</v>
      </c>
      <c r="BD1625" s="11">
        <f t="shared" si="234"/>
        <v>0.14802679379669215</v>
      </c>
      <c r="BE1625" s="5">
        <f t="shared" si="231"/>
        <v>148.02679379669215</v>
      </c>
    </row>
    <row r="1626" spans="1:57" x14ac:dyDescent="0.3">
      <c r="A1626" s="1" t="s">
        <v>886</v>
      </c>
      <c r="B1626" s="1" t="s">
        <v>142</v>
      </c>
      <c r="C1626" s="1" t="s">
        <v>143</v>
      </c>
      <c r="D1626" s="1" t="s">
        <v>144</v>
      </c>
      <c r="E1626" s="1" t="s">
        <v>62</v>
      </c>
      <c r="F1626" s="1" t="s">
        <v>297</v>
      </c>
      <c r="G1626" s="1" t="s">
        <v>64</v>
      </c>
      <c r="H1626" s="1" t="s">
        <v>792</v>
      </c>
      <c r="I1626" s="2">
        <v>37</v>
      </c>
      <c r="J1626" s="2">
        <v>0.06</v>
      </c>
      <c r="K1626" s="2">
        <f t="shared" si="232"/>
        <v>0.06</v>
      </c>
      <c r="L1626" s="2">
        <f t="shared" si="233"/>
        <v>0</v>
      </c>
      <c r="P1626" s="6">
        <v>0.03</v>
      </c>
      <c r="Q1626" s="5">
        <v>13.297499999999999</v>
      </c>
      <c r="R1626" s="7">
        <v>0.03</v>
      </c>
      <c r="S1626" s="5">
        <v>7.6275000000000004</v>
      </c>
      <c r="AV1626" s="5" t="str">
        <f t="shared" si="227"/>
        <v/>
      </c>
      <c r="AX1626" s="5" t="str">
        <f t="shared" si="228"/>
        <v/>
      </c>
      <c r="AZ1626" s="5" t="str">
        <f t="shared" si="229"/>
        <v/>
      </c>
      <c r="BC1626" s="5">
        <f t="shared" si="230"/>
        <v>20.925000000000001</v>
      </c>
      <c r="BD1626" s="11">
        <f t="shared" si="234"/>
        <v>7.3604220746454501E-4</v>
      </c>
      <c r="BE1626" s="5">
        <f t="shared" si="231"/>
        <v>0.73604220746454507</v>
      </c>
    </row>
    <row r="1627" spans="1:57" x14ac:dyDescent="0.3">
      <c r="A1627" s="1" t="s">
        <v>886</v>
      </c>
      <c r="B1627" s="1" t="s">
        <v>142</v>
      </c>
      <c r="C1627" s="1" t="s">
        <v>143</v>
      </c>
      <c r="D1627" s="1" t="s">
        <v>144</v>
      </c>
      <c r="E1627" s="1" t="s">
        <v>66</v>
      </c>
      <c r="F1627" s="1" t="s">
        <v>297</v>
      </c>
      <c r="G1627" s="1" t="s">
        <v>64</v>
      </c>
      <c r="H1627" s="1" t="s">
        <v>792</v>
      </c>
      <c r="I1627" s="2">
        <v>37</v>
      </c>
      <c r="J1627" s="2">
        <v>36.94</v>
      </c>
      <c r="K1627" s="2">
        <f t="shared" si="232"/>
        <v>36.94</v>
      </c>
      <c r="L1627" s="2">
        <f t="shared" si="233"/>
        <v>0</v>
      </c>
      <c r="P1627" s="6">
        <v>4.46</v>
      </c>
      <c r="Q1627" s="5">
        <v>1976.895</v>
      </c>
      <c r="R1627" s="7">
        <v>25.15</v>
      </c>
      <c r="S1627" s="5">
        <v>6394.3874999999998</v>
      </c>
      <c r="T1627" s="8">
        <v>7.33</v>
      </c>
      <c r="U1627" s="5">
        <v>560.745</v>
      </c>
      <c r="AV1627" s="5" t="str">
        <f t="shared" si="227"/>
        <v/>
      </c>
      <c r="AX1627" s="5" t="str">
        <f t="shared" si="228"/>
        <v/>
      </c>
      <c r="AZ1627" s="5" t="str">
        <f t="shared" si="229"/>
        <v/>
      </c>
      <c r="BC1627" s="5">
        <f t="shared" si="230"/>
        <v>8932.0275000000001</v>
      </c>
      <c r="BD1627" s="11">
        <f t="shared" si="234"/>
        <v>0.31418634352372865</v>
      </c>
      <c r="BE1627" s="5">
        <f t="shared" si="231"/>
        <v>314.18634352372868</v>
      </c>
    </row>
    <row r="1628" spans="1:57" x14ac:dyDescent="0.3">
      <c r="A1628" s="1" t="s">
        <v>887</v>
      </c>
      <c r="B1628" s="1" t="s">
        <v>142</v>
      </c>
      <c r="C1628" s="1" t="s">
        <v>143</v>
      </c>
      <c r="D1628" s="1" t="s">
        <v>144</v>
      </c>
      <c r="E1628" s="1" t="s">
        <v>62</v>
      </c>
      <c r="F1628" s="1" t="s">
        <v>297</v>
      </c>
      <c r="G1628" s="1" t="s">
        <v>64</v>
      </c>
      <c r="H1628" s="1" t="s">
        <v>792</v>
      </c>
      <c r="I1628" s="2">
        <v>36</v>
      </c>
      <c r="J1628" s="2">
        <v>35.950000000000003</v>
      </c>
      <c r="K1628" s="2">
        <f t="shared" si="232"/>
        <v>35.049999999999997</v>
      </c>
      <c r="L1628" s="2">
        <f t="shared" si="233"/>
        <v>0.9</v>
      </c>
      <c r="N1628" s="4">
        <v>6.02</v>
      </c>
      <c r="O1628" s="5">
        <v>3539.76</v>
      </c>
      <c r="P1628" s="6">
        <v>24.87</v>
      </c>
      <c r="Q1628" s="5">
        <v>11023.627500000001</v>
      </c>
      <c r="R1628" s="7">
        <v>4.16</v>
      </c>
      <c r="S1628" s="5">
        <v>1057.68</v>
      </c>
      <c r="AV1628" s="5" t="str">
        <f t="shared" si="227"/>
        <v/>
      </c>
      <c r="AW1628" s="3">
        <v>0.44</v>
      </c>
      <c r="AX1628" s="5">
        <f t="shared" si="228"/>
        <v>1153.68</v>
      </c>
      <c r="AZ1628" s="5" t="str">
        <f t="shared" si="229"/>
        <v/>
      </c>
      <c r="BA1628" s="2">
        <v>0.46</v>
      </c>
      <c r="BC1628" s="5">
        <f t="shared" si="230"/>
        <v>15621.067500000001</v>
      </c>
      <c r="BD1628" s="11">
        <f t="shared" si="234"/>
        <v>0.54947503013871746</v>
      </c>
      <c r="BE1628" s="5">
        <f t="shared" si="231"/>
        <v>549.47503013871744</v>
      </c>
    </row>
    <row r="1629" spans="1:57" x14ac:dyDescent="0.3">
      <c r="A1629" s="1" t="s">
        <v>887</v>
      </c>
      <c r="B1629" s="1" t="s">
        <v>142</v>
      </c>
      <c r="C1629" s="1" t="s">
        <v>143</v>
      </c>
      <c r="D1629" s="1" t="s">
        <v>144</v>
      </c>
      <c r="E1629" s="1" t="s">
        <v>70</v>
      </c>
      <c r="F1629" s="1" t="s">
        <v>318</v>
      </c>
      <c r="G1629" s="1" t="s">
        <v>64</v>
      </c>
      <c r="H1629" s="1" t="s">
        <v>792</v>
      </c>
      <c r="I1629" s="2">
        <v>36</v>
      </c>
      <c r="J1629" s="2">
        <v>0.05</v>
      </c>
      <c r="K1629" s="2">
        <f t="shared" si="232"/>
        <v>0</v>
      </c>
      <c r="L1629" s="2">
        <f t="shared" si="233"/>
        <v>0.05</v>
      </c>
      <c r="AV1629" s="5" t="str">
        <f t="shared" si="227"/>
        <v/>
      </c>
      <c r="AX1629" s="5" t="str">
        <f t="shared" si="228"/>
        <v/>
      </c>
      <c r="AZ1629" s="5" t="str">
        <f t="shared" si="229"/>
        <v/>
      </c>
      <c r="BA1629" s="2">
        <v>0.05</v>
      </c>
      <c r="BC1629" s="5">
        <f t="shared" si="230"/>
        <v>0</v>
      </c>
      <c r="BD1629" s="11">
        <f t="shared" si="234"/>
        <v>0</v>
      </c>
      <c r="BE1629" s="5">
        <f t="shared" si="231"/>
        <v>0</v>
      </c>
    </row>
    <row r="1630" spans="1:57" x14ac:dyDescent="0.3">
      <c r="A1630" s="1" t="s">
        <v>888</v>
      </c>
      <c r="B1630" s="1" t="s">
        <v>889</v>
      </c>
      <c r="C1630" s="1" t="s">
        <v>824</v>
      </c>
      <c r="D1630" s="1" t="s">
        <v>116</v>
      </c>
      <c r="E1630" s="1" t="s">
        <v>67</v>
      </c>
      <c r="F1630" s="1" t="s">
        <v>297</v>
      </c>
      <c r="G1630" s="1" t="s">
        <v>64</v>
      </c>
      <c r="H1630" s="1" t="s">
        <v>792</v>
      </c>
      <c r="I1630" s="2">
        <v>76</v>
      </c>
      <c r="J1630" s="2">
        <v>37.93</v>
      </c>
      <c r="K1630" s="2">
        <f t="shared" si="232"/>
        <v>37.11</v>
      </c>
      <c r="L1630" s="2">
        <f t="shared" si="233"/>
        <v>0.82000000000000006</v>
      </c>
      <c r="N1630" s="4">
        <v>7.54</v>
      </c>
      <c r="O1630" s="5">
        <v>4433.5200000000004</v>
      </c>
      <c r="P1630" s="6">
        <v>25.54</v>
      </c>
      <c r="Q1630" s="5">
        <v>11320.605</v>
      </c>
      <c r="R1630" s="7">
        <v>4.03</v>
      </c>
      <c r="S1630" s="5">
        <v>1024.6275000000001</v>
      </c>
      <c r="AV1630" s="5" t="str">
        <f t="shared" si="227"/>
        <v/>
      </c>
      <c r="AW1630" s="3">
        <v>0.48</v>
      </c>
      <c r="AX1630" s="5">
        <f t="shared" si="228"/>
        <v>1258.56</v>
      </c>
      <c r="AZ1630" s="5" t="str">
        <f t="shared" si="229"/>
        <v/>
      </c>
      <c r="BA1630" s="2">
        <v>0.34</v>
      </c>
      <c r="BC1630" s="5">
        <f t="shared" si="230"/>
        <v>16778.752499999999</v>
      </c>
      <c r="BD1630" s="11">
        <f t="shared" si="234"/>
        <v>0.5901968950347074</v>
      </c>
      <c r="BE1630" s="5">
        <f t="shared" si="231"/>
        <v>590.19689503470738</v>
      </c>
    </row>
    <row r="1631" spans="1:57" x14ac:dyDescent="0.3">
      <c r="A1631" s="1" t="s">
        <v>888</v>
      </c>
      <c r="B1631" s="1" t="s">
        <v>889</v>
      </c>
      <c r="C1631" s="1" t="s">
        <v>824</v>
      </c>
      <c r="D1631" s="1" t="s">
        <v>116</v>
      </c>
      <c r="E1631" s="1" t="s">
        <v>62</v>
      </c>
      <c r="F1631" s="1" t="s">
        <v>297</v>
      </c>
      <c r="G1631" s="1" t="s">
        <v>64</v>
      </c>
      <c r="H1631" s="1" t="s">
        <v>792</v>
      </c>
      <c r="I1631" s="2">
        <v>76</v>
      </c>
      <c r="J1631" s="2">
        <v>0.09</v>
      </c>
      <c r="K1631" s="2">
        <f t="shared" si="232"/>
        <v>0.09</v>
      </c>
      <c r="L1631" s="2">
        <f t="shared" si="233"/>
        <v>0</v>
      </c>
      <c r="P1631" s="6">
        <v>0.08</v>
      </c>
      <c r="Q1631" s="5">
        <v>35.46</v>
      </c>
      <c r="R1631" s="7">
        <v>0.01</v>
      </c>
      <c r="S1631" s="5">
        <v>2.5425</v>
      </c>
      <c r="AV1631" s="5" t="str">
        <f t="shared" si="227"/>
        <v/>
      </c>
      <c r="AX1631" s="5" t="str">
        <f t="shared" si="228"/>
        <v/>
      </c>
      <c r="AZ1631" s="5" t="str">
        <f t="shared" si="229"/>
        <v/>
      </c>
      <c r="BC1631" s="5">
        <f t="shared" si="230"/>
        <v>38.002499999999998</v>
      </c>
      <c r="BD1631" s="11">
        <f t="shared" si="234"/>
        <v>1.3367476219436735E-3</v>
      </c>
      <c r="BE1631" s="5">
        <f t="shared" si="231"/>
        <v>1.3367476219436736</v>
      </c>
    </row>
    <row r="1632" spans="1:57" x14ac:dyDescent="0.3">
      <c r="A1632" s="1" t="s">
        <v>888</v>
      </c>
      <c r="B1632" s="1" t="s">
        <v>889</v>
      </c>
      <c r="C1632" s="1" t="s">
        <v>824</v>
      </c>
      <c r="D1632" s="1" t="s">
        <v>116</v>
      </c>
      <c r="E1632" s="1" t="s">
        <v>66</v>
      </c>
      <c r="F1632" s="1" t="s">
        <v>297</v>
      </c>
      <c r="G1632" s="1" t="s">
        <v>64</v>
      </c>
      <c r="H1632" s="1" t="s">
        <v>792</v>
      </c>
      <c r="I1632" s="2">
        <v>76</v>
      </c>
      <c r="J1632" s="2">
        <v>0.09</v>
      </c>
      <c r="K1632" s="2">
        <f t="shared" si="232"/>
        <v>0.09</v>
      </c>
      <c r="L1632" s="2">
        <f t="shared" si="233"/>
        <v>0</v>
      </c>
      <c r="R1632" s="7">
        <v>0.09</v>
      </c>
      <c r="S1632" s="5">
        <v>22.8825</v>
      </c>
      <c r="AV1632" s="5" t="str">
        <f t="shared" si="227"/>
        <v/>
      </c>
      <c r="AX1632" s="5" t="str">
        <f t="shared" si="228"/>
        <v/>
      </c>
      <c r="AZ1632" s="5" t="str">
        <f t="shared" si="229"/>
        <v/>
      </c>
      <c r="BC1632" s="5">
        <f t="shared" si="230"/>
        <v>22.8825</v>
      </c>
      <c r="BD1632" s="11">
        <f t="shared" si="234"/>
        <v>8.0489776880800245E-4</v>
      </c>
      <c r="BE1632" s="5">
        <f t="shared" si="231"/>
        <v>0.80489776880800246</v>
      </c>
    </row>
    <row r="1633" spans="1:57" x14ac:dyDescent="0.3">
      <c r="A1633" s="1" t="s">
        <v>888</v>
      </c>
      <c r="B1633" s="1" t="s">
        <v>889</v>
      </c>
      <c r="C1633" s="1" t="s">
        <v>824</v>
      </c>
      <c r="D1633" s="1" t="s">
        <v>116</v>
      </c>
      <c r="E1633" s="1" t="s">
        <v>68</v>
      </c>
      <c r="F1633" s="1" t="s">
        <v>297</v>
      </c>
      <c r="G1633" s="1" t="s">
        <v>64</v>
      </c>
      <c r="H1633" s="1" t="s">
        <v>792</v>
      </c>
      <c r="I1633" s="2">
        <v>76</v>
      </c>
      <c r="J1633" s="2">
        <v>37.83</v>
      </c>
      <c r="K1633" s="2">
        <f t="shared" si="232"/>
        <v>34.99</v>
      </c>
      <c r="L1633" s="2">
        <f t="shared" si="233"/>
        <v>2.84</v>
      </c>
      <c r="P1633" s="6">
        <v>7.03</v>
      </c>
      <c r="Q1633" s="5">
        <v>3116.0475000000001</v>
      </c>
      <c r="R1633" s="7">
        <v>26.36</v>
      </c>
      <c r="S1633" s="5">
        <v>6702.03</v>
      </c>
      <c r="T1633" s="8">
        <v>1.6</v>
      </c>
      <c r="U1633" s="5">
        <v>122.4</v>
      </c>
      <c r="AV1633" s="5" t="str">
        <f t="shared" si="227"/>
        <v/>
      </c>
      <c r="AX1633" s="5" t="str">
        <f t="shared" si="228"/>
        <v/>
      </c>
      <c r="AZ1633" s="5" t="str">
        <f t="shared" si="229"/>
        <v/>
      </c>
      <c r="BB1633" s="2">
        <v>2.84</v>
      </c>
      <c r="BC1633" s="5">
        <f t="shared" si="230"/>
        <v>9940.4774999999991</v>
      </c>
      <c r="BD1633" s="11">
        <f t="shared" si="234"/>
        <v>0.34965882926411668</v>
      </c>
      <c r="BE1633" s="5">
        <f t="shared" si="231"/>
        <v>349.65882926411666</v>
      </c>
    </row>
    <row r="1634" spans="1:57" x14ac:dyDescent="0.3">
      <c r="A1634" s="1" t="s">
        <v>888</v>
      </c>
      <c r="B1634" s="1" t="s">
        <v>889</v>
      </c>
      <c r="C1634" s="1" t="s">
        <v>824</v>
      </c>
      <c r="D1634" s="1" t="s">
        <v>116</v>
      </c>
      <c r="E1634" s="1" t="s">
        <v>96</v>
      </c>
      <c r="F1634" s="1" t="s">
        <v>318</v>
      </c>
      <c r="G1634" s="1" t="s">
        <v>64</v>
      </c>
      <c r="H1634" s="1" t="s">
        <v>792</v>
      </c>
      <c r="I1634" s="2">
        <v>76</v>
      </c>
      <c r="J1634" s="2">
        <v>7.0000000000000007E-2</v>
      </c>
      <c r="K1634" s="2">
        <f t="shared" si="232"/>
        <v>0</v>
      </c>
      <c r="L1634" s="2">
        <f t="shared" si="233"/>
        <v>7.0000000000000007E-2</v>
      </c>
      <c r="AV1634" s="5" t="str">
        <f t="shared" si="227"/>
        <v/>
      </c>
      <c r="AX1634" s="5" t="str">
        <f t="shared" si="228"/>
        <v/>
      </c>
      <c r="AZ1634" s="5" t="str">
        <f t="shared" si="229"/>
        <v/>
      </c>
      <c r="BA1634" s="2">
        <v>7.0000000000000007E-2</v>
      </c>
      <c r="BC1634" s="5">
        <f t="shared" si="230"/>
        <v>0</v>
      </c>
      <c r="BD1634" s="11">
        <f t="shared" si="234"/>
        <v>0</v>
      </c>
      <c r="BE1634" s="5">
        <f t="shared" si="231"/>
        <v>0</v>
      </c>
    </row>
    <row r="1635" spans="1:57" x14ac:dyDescent="0.3">
      <c r="A1635" s="1" t="s">
        <v>890</v>
      </c>
      <c r="B1635" s="1" t="s">
        <v>891</v>
      </c>
      <c r="C1635" s="1" t="s">
        <v>892</v>
      </c>
      <c r="D1635" s="1" t="s">
        <v>116</v>
      </c>
      <c r="E1635" s="1" t="s">
        <v>68</v>
      </c>
      <c r="F1635" s="1" t="s">
        <v>297</v>
      </c>
      <c r="G1635" s="1" t="s">
        <v>64</v>
      </c>
      <c r="H1635" s="1" t="s">
        <v>792</v>
      </c>
      <c r="I1635" s="2">
        <v>80</v>
      </c>
      <c r="J1635" s="2">
        <v>0.09</v>
      </c>
      <c r="K1635" s="2">
        <f t="shared" si="232"/>
        <v>0</v>
      </c>
      <c r="L1635" s="2">
        <f t="shared" si="233"/>
        <v>0.09</v>
      </c>
      <c r="AV1635" s="5" t="str">
        <f t="shared" si="227"/>
        <v/>
      </c>
      <c r="AX1635" s="5" t="str">
        <f t="shared" si="228"/>
        <v/>
      </c>
      <c r="AZ1635" s="5" t="str">
        <f t="shared" si="229"/>
        <v/>
      </c>
      <c r="BB1635" s="2">
        <v>0.09</v>
      </c>
      <c r="BC1635" s="5">
        <f t="shared" si="230"/>
        <v>0</v>
      </c>
      <c r="BD1635" s="11">
        <f t="shared" si="234"/>
        <v>0</v>
      </c>
      <c r="BE1635" s="5">
        <f t="shared" si="231"/>
        <v>0</v>
      </c>
    </row>
    <row r="1636" spans="1:57" x14ac:dyDescent="0.3">
      <c r="A1636" s="1" t="s">
        <v>890</v>
      </c>
      <c r="B1636" s="1" t="s">
        <v>891</v>
      </c>
      <c r="C1636" s="1" t="s">
        <v>892</v>
      </c>
      <c r="D1636" s="1" t="s">
        <v>116</v>
      </c>
      <c r="E1636" s="1" t="s">
        <v>82</v>
      </c>
      <c r="F1636" s="1" t="s">
        <v>297</v>
      </c>
      <c r="G1636" s="1" t="s">
        <v>64</v>
      </c>
      <c r="H1636" s="1" t="s">
        <v>792</v>
      </c>
      <c r="I1636" s="2">
        <v>80</v>
      </c>
      <c r="J1636" s="2">
        <v>39.76</v>
      </c>
      <c r="K1636" s="2">
        <f t="shared" si="232"/>
        <v>0</v>
      </c>
      <c r="L1636" s="2">
        <f t="shared" si="233"/>
        <v>24.81</v>
      </c>
      <c r="AV1636" s="5" t="str">
        <f t="shared" si="227"/>
        <v/>
      </c>
      <c r="AX1636" s="5" t="str">
        <f t="shared" si="228"/>
        <v/>
      </c>
      <c r="AZ1636" s="5" t="str">
        <f t="shared" si="229"/>
        <v/>
      </c>
      <c r="BB1636" s="2">
        <v>24.81</v>
      </c>
      <c r="BC1636" s="5">
        <f t="shared" si="230"/>
        <v>0</v>
      </c>
      <c r="BD1636" s="11">
        <f t="shared" si="234"/>
        <v>0</v>
      </c>
      <c r="BE1636" s="5">
        <f t="shared" si="231"/>
        <v>0</v>
      </c>
    </row>
    <row r="1637" spans="1:57" x14ac:dyDescent="0.3">
      <c r="A1637" s="1" t="s">
        <v>890</v>
      </c>
      <c r="B1637" s="1" t="s">
        <v>891</v>
      </c>
      <c r="C1637" s="1" t="s">
        <v>892</v>
      </c>
      <c r="D1637" s="1" t="s">
        <v>116</v>
      </c>
      <c r="E1637" s="1" t="s">
        <v>83</v>
      </c>
      <c r="F1637" s="1" t="s">
        <v>297</v>
      </c>
      <c r="G1637" s="1" t="s">
        <v>64</v>
      </c>
      <c r="H1637" s="1" t="s">
        <v>792</v>
      </c>
      <c r="I1637" s="2">
        <v>80</v>
      </c>
      <c r="J1637" s="2">
        <v>38.85</v>
      </c>
      <c r="K1637" s="2">
        <f t="shared" si="232"/>
        <v>0.21</v>
      </c>
      <c r="L1637" s="2">
        <f t="shared" si="233"/>
        <v>2.68</v>
      </c>
      <c r="R1637" s="7">
        <v>0.19</v>
      </c>
      <c r="S1637" s="5">
        <v>48.307499999999997</v>
      </c>
      <c r="T1637" s="8">
        <v>0.02</v>
      </c>
      <c r="U1637" s="5">
        <v>1.53</v>
      </c>
      <c r="AV1637" s="5" t="str">
        <f t="shared" si="227"/>
        <v/>
      </c>
      <c r="AX1637" s="5" t="str">
        <f t="shared" si="228"/>
        <v/>
      </c>
      <c r="AZ1637" s="5" t="str">
        <f t="shared" si="229"/>
        <v/>
      </c>
      <c r="BB1637" s="2">
        <v>2.68</v>
      </c>
      <c r="BC1637" s="5">
        <f t="shared" si="230"/>
        <v>49.837499999999999</v>
      </c>
      <c r="BD1637" s="11">
        <f t="shared" si="234"/>
        <v>1.7530467629397494E-3</v>
      </c>
      <c r="BE1637" s="5">
        <f t="shared" si="231"/>
        <v>1.7530467629397495</v>
      </c>
    </row>
    <row r="1638" spans="1:57" x14ac:dyDescent="0.3">
      <c r="A1638" s="1" t="s">
        <v>893</v>
      </c>
      <c r="B1638" s="1" t="s">
        <v>891</v>
      </c>
      <c r="C1638" s="1" t="s">
        <v>892</v>
      </c>
      <c r="D1638" s="1" t="s">
        <v>116</v>
      </c>
      <c r="E1638" s="1" t="s">
        <v>67</v>
      </c>
      <c r="F1638" s="1" t="s">
        <v>297</v>
      </c>
      <c r="G1638" s="1" t="s">
        <v>64</v>
      </c>
      <c r="H1638" s="1" t="s">
        <v>792</v>
      </c>
      <c r="I1638" s="2">
        <v>78</v>
      </c>
      <c r="J1638" s="2">
        <v>0.09</v>
      </c>
      <c r="K1638" s="2">
        <f t="shared" si="232"/>
        <v>0.09</v>
      </c>
      <c r="L1638" s="2">
        <f t="shared" si="233"/>
        <v>0</v>
      </c>
      <c r="N1638" s="4">
        <v>0.03</v>
      </c>
      <c r="O1638" s="5">
        <v>17.64</v>
      </c>
      <c r="P1638" s="6">
        <v>0.06</v>
      </c>
      <c r="Q1638" s="5">
        <v>26.594999999999999</v>
      </c>
      <c r="AV1638" s="5" t="str">
        <f t="shared" si="227"/>
        <v/>
      </c>
      <c r="AX1638" s="5" t="str">
        <f t="shared" si="228"/>
        <v/>
      </c>
      <c r="AZ1638" s="5" t="str">
        <f t="shared" si="229"/>
        <v/>
      </c>
      <c r="BC1638" s="5">
        <f t="shared" si="230"/>
        <v>44.234999999999999</v>
      </c>
      <c r="BD1638" s="11">
        <f t="shared" si="234"/>
        <v>1.5559773977153713E-3</v>
      </c>
      <c r="BE1638" s="5">
        <f t="shared" si="231"/>
        <v>1.5559773977153715</v>
      </c>
    </row>
    <row r="1639" spans="1:57" x14ac:dyDescent="0.3">
      <c r="A1639" s="1" t="s">
        <v>893</v>
      </c>
      <c r="B1639" s="1" t="s">
        <v>891</v>
      </c>
      <c r="C1639" s="1" t="s">
        <v>892</v>
      </c>
      <c r="D1639" s="1" t="s">
        <v>116</v>
      </c>
      <c r="E1639" s="1" t="s">
        <v>81</v>
      </c>
      <c r="F1639" s="1" t="s">
        <v>297</v>
      </c>
      <c r="G1639" s="1" t="s">
        <v>64</v>
      </c>
      <c r="H1639" s="1" t="s">
        <v>792</v>
      </c>
      <c r="I1639" s="2">
        <v>78</v>
      </c>
      <c r="J1639" s="2">
        <v>39.659999999999997</v>
      </c>
      <c r="K1639" s="2">
        <f t="shared" si="232"/>
        <v>0.44</v>
      </c>
      <c r="L1639" s="2">
        <f t="shared" si="233"/>
        <v>0.12</v>
      </c>
      <c r="N1639" s="4">
        <v>0.44</v>
      </c>
      <c r="O1639" s="5">
        <v>258.72000000000003</v>
      </c>
      <c r="AV1639" s="5" t="str">
        <f t="shared" si="227"/>
        <v/>
      </c>
      <c r="AW1639" s="3">
        <v>0.04</v>
      </c>
      <c r="AX1639" s="5">
        <f t="shared" si="228"/>
        <v>104.88</v>
      </c>
      <c r="AZ1639" s="5" t="str">
        <f t="shared" si="229"/>
        <v/>
      </c>
      <c r="BA1639" s="2">
        <v>0.08</v>
      </c>
      <c r="BC1639" s="5">
        <f t="shared" si="230"/>
        <v>258.72000000000003</v>
      </c>
      <c r="BD1639" s="11">
        <f t="shared" si="234"/>
        <v>9.1005419314325979E-3</v>
      </c>
      <c r="BE1639" s="5">
        <f t="shared" si="231"/>
        <v>9.1005419314325984</v>
      </c>
    </row>
    <row r="1640" spans="1:57" x14ac:dyDescent="0.3">
      <c r="A1640" s="1" t="s">
        <v>894</v>
      </c>
      <c r="B1640" s="1" t="s">
        <v>360</v>
      </c>
      <c r="C1640" s="1" t="s">
        <v>361</v>
      </c>
      <c r="D1640" s="1" t="s">
        <v>362</v>
      </c>
      <c r="E1640" s="1" t="s">
        <v>82</v>
      </c>
      <c r="F1640" s="1" t="s">
        <v>297</v>
      </c>
      <c r="G1640" s="1" t="s">
        <v>64</v>
      </c>
      <c r="H1640" s="1" t="s">
        <v>792</v>
      </c>
      <c r="I1640" s="2">
        <v>78.75</v>
      </c>
      <c r="J1640" s="2">
        <v>7.0000000000000007E-2</v>
      </c>
      <c r="K1640" s="2">
        <f t="shared" si="232"/>
        <v>0</v>
      </c>
      <c r="L1640" s="2">
        <f t="shared" si="233"/>
        <v>7.0000000000000007E-2</v>
      </c>
      <c r="AV1640" s="5" t="str">
        <f t="shared" si="227"/>
        <v/>
      </c>
      <c r="AX1640" s="5" t="str">
        <f t="shared" si="228"/>
        <v/>
      </c>
      <c r="AZ1640" s="5" t="str">
        <f t="shared" si="229"/>
        <v/>
      </c>
      <c r="BB1640" s="2">
        <v>7.0000000000000007E-2</v>
      </c>
      <c r="BC1640" s="5">
        <f t="shared" si="230"/>
        <v>0</v>
      </c>
      <c r="BD1640" s="11">
        <f t="shared" si="234"/>
        <v>0</v>
      </c>
      <c r="BE1640" s="5">
        <f t="shared" si="231"/>
        <v>0</v>
      </c>
    </row>
    <row r="1641" spans="1:57" x14ac:dyDescent="0.3">
      <c r="A1641" s="1" t="s">
        <v>894</v>
      </c>
      <c r="B1641" s="1" t="s">
        <v>360</v>
      </c>
      <c r="C1641" s="1" t="s">
        <v>361</v>
      </c>
      <c r="D1641" s="1" t="s">
        <v>362</v>
      </c>
      <c r="E1641" s="1" t="s">
        <v>120</v>
      </c>
      <c r="F1641" s="1" t="s">
        <v>297</v>
      </c>
      <c r="G1641" s="1" t="s">
        <v>64</v>
      </c>
      <c r="H1641" s="1" t="s">
        <v>792</v>
      </c>
      <c r="I1641" s="2">
        <v>78.75</v>
      </c>
      <c r="J1641" s="2">
        <v>36.43</v>
      </c>
      <c r="K1641" s="2">
        <f t="shared" si="232"/>
        <v>24.15</v>
      </c>
      <c r="L1641" s="2">
        <f t="shared" si="233"/>
        <v>12.28</v>
      </c>
      <c r="P1641" s="6">
        <v>3.35</v>
      </c>
      <c r="Q1641" s="5">
        <v>1484.8875</v>
      </c>
      <c r="R1641" s="7">
        <v>11.05</v>
      </c>
      <c r="S1641" s="5">
        <v>2809.4625000000001</v>
      </c>
      <c r="T1641" s="8">
        <v>9.75</v>
      </c>
      <c r="U1641" s="5">
        <v>745.875</v>
      </c>
      <c r="AV1641" s="5" t="str">
        <f t="shared" si="227"/>
        <v/>
      </c>
      <c r="AX1641" s="5" t="str">
        <f t="shared" si="228"/>
        <v/>
      </c>
      <c r="AZ1641" s="5" t="str">
        <f t="shared" si="229"/>
        <v/>
      </c>
      <c r="BB1641" s="2">
        <v>12.28</v>
      </c>
      <c r="BC1641" s="5">
        <f t="shared" si="230"/>
        <v>5040.2250000000004</v>
      </c>
      <c r="BD1641" s="11">
        <f t="shared" si="234"/>
        <v>0.17729119881089545</v>
      </c>
      <c r="BE1641" s="5">
        <f t="shared" si="231"/>
        <v>177.29119881089545</v>
      </c>
    </row>
    <row r="1642" spans="1:57" x14ac:dyDescent="0.3">
      <c r="A1642" s="1" t="s">
        <v>894</v>
      </c>
      <c r="B1642" s="1" t="s">
        <v>360</v>
      </c>
      <c r="C1642" s="1" t="s">
        <v>361</v>
      </c>
      <c r="D1642" s="1" t="s">
        <v>362</v>
      </c>
      <c r="E1642" s="1" t="s">
        <v>69</v>
      </c>
      <c r="F1642" s="1" t="s">
        <v>297</v>
      </c>
      <c r="G1642" s="1" t="s">
        <v>64</v>
      </c>
      <c r="H1642" s="1" t="s">
        <v>792</v>
      </c>
      <c r="I1642" s="2">
        <v>78.75</v>
      </c>
      <c r="J1642" s="2">
        <v>0.08</v>
      </c>
      <c r="K1642" s="2">
        <f t="shared" si="232"/>
        <v>0.06</v>
      </c>
      <c r="L1642" s="2">
        <f t="shared" si="233"/>
        <v>0.03</v>
      </c>
      <c r="P1642" s="6">
        <v>0.02</v>
      </c>
      <c r="Q1642" s="5">
        <v>8.8650000000000002</v>
      </c>
      <c r="R1642" s="7">
        <v>0.04</v>
      </c>
      <c r="S1642" s="5">
        <v>10.17</v>
      </c>
      <c r="AV1642" s="5" t="str">
        <f t="shared" si="227"/>
        <v/>
      </c>
      <c r="AX1642" s="5" t="str">
        <f t="shared" si="228"/>
        <v/>
      </c>
      <c r="AZ1642" s="5" t="str">
        <f t="shared" si="229"/>
        <v/>
      </c>
      <c r="BB1642" s="2">
        <v>0.03</v>
      </c>
      <c r="BC1642" s="5">
        <f t="shared" si="230"/>
        <v>19.035</v>
      </c>
      <c r="BD1642" s="11">
        <f t="shared" si="234"/>
        <v>6.6956097582258618E-4</v>
      </c>
      <c r="BE1642" s="5">
        <f t="shared" si="231"/>
        <v>0.66956097582258622</v>
      </c>
    </row>
    <row r="1643" spans="1:57" x14ac:dyDescent="0.3">
      <c r="A1643" s="1" t="s">
        <v>894</v>
      </c>
      <c r="B1643" s="1" t="s">
        <v>360</v>
      </c>
      <c r="C1643" s="1" t="s">
        <v>361</v>
      </c>
      <c r="D1643" s="1" t="s">
        <v>362</v>
      </c>
      <c r="E1643" s="1" t="s">
        <v>96</v>
      </c>
      <c r="F1643" s="1" t="s">
        <v>297</v>
      </c>
      <c r="G1643" s="1" t="s">
        <v>64</v>
      </c>
      <c r="H1643" s="1" t="s">
        <v>792</v>
      </c>
      <c r="I1643" s="2">
        <v>78.75</v>
      </c>
      <c r="J1643" s="2">
        <v>0.1</v>
      </c>
      <c r="K1643" s="2">
        <f t="shared" si="232"/>
        <v>0.09</v>
      </c>
      <c r="L1643" s="2">
        <f t="shared" si="233"/>
        <v>0</v>
      </c>
      <c r="R1643" s="7">
        <v>0.05</v>
      </c>
      <c r="S1643" s="5">
        <v>12.7125</v>
      </c>
      <c r="T1643" s="8">
        <v>0.04</v>
      </c>
      <c r="U1643" s="5">
        <v>3.06</v>
      </c>
      <c r="AV1643" s="5" t="str">
        <f t="shared" si="227"/>
        <v/>
      </c>
      <c r="AX1643" s="5" t="str">
        <f t="shared" si="228"/>
        <v/>
      </c>
      <c r="AZ1643" s="5" t="str">
        <f t="shared" si="229"/>
        <v/>
      </c>
      <c r="BC1643" s="5">
        <f t="shared" si="230"/>
        <v>15.772500000000001</v>
      </c>
      <c r="BD1643" s="11">
        <f t="shared" si="234"/>
        <v>5.5480170691682375E-4</v>
      </c>
      <c r="BE1643" s="5">
        <f t="shared" si="231"/>
        <v>0.55480170691682373</v>
      </c>
    </row>
    <row r="1644" spans="1:57" x14ac:dyDescent="0.3">
      <c r="A1644" s="1" t="s">
        <v>894</v>
      </c>
      <c r="B1644" s="1" t="s">
        <v>360</v>
      </c>
      <c r="C1644" s="1" t="s">
        <v>361</v>
      </c>
      <c r="D1644" s="1" t="s">
        <v>362</v>
      </c>
      <c r="E1644" s="1" t="s">
        <v>101</v>
      </c>
      <c r="F1644" s="1" t="s">
        <v>297</v>
      </c>
      <c r="G1644" s="1" t="s">
        <v>64</v>
      </c>
      <c r="H1644" s="1" t="s">
        <v>792</v>
      </c>
      <c r="I1644" s="2">
        <v>78.75</v>
      </c>
      <c r="J1644" s="2">
        <v>42.07</v>
      </c>
      <c r="K1644" s="2">
        <f t="shared" si="232"/>
        <v>42.07</v>
      </c>
      <c r="L1644" s="2">
        <f t="shared" si="233"/>
        <v>0</v>
      </c>
      <c r="R1644" s="7">
        <v>5.05</v>
      </c>
      <c r="S1644" s="5">
        <v>1283.9625000000001</v>
      </c>
      <c r="T1644" s="8">
        <v>37.020000000000003</v>
      </c>
      <c r="U1644" s="5">
        <v>2832.03</v>
      </c>
      <c r="AV1644" s="5" t="str">
        <f t="shared" si="227"/>
        <v/>
      </c>
      <c r="AX1644" s="5" t="str">
        <f t="shared" si="228"/>
        <v/>
      </c>
      <c r="AZ1644" s="5" t="str">
        <f t="shared" si="229"/>
        <v/>
      </c>
      <c r="BC1644" s="5">
        <f t="shared" si="230"/>
        <v>4115.9925000000003</v>
      </c>
      <c r="BD1644" s="11">
        <f t="shared" si="234"/>
        <v>0.14478108509474369</v>
      </c>
      <c r="BE1644" s="5">
        <f t="shared" si="231"/>
        <v>144.7810850947437</v>
      </c>
    </row>
    <row r="1645" spans="1:57" x14ac:dyDescent="0.3">
      <c r="A1645" s="1" t="s">
        <v>895</v>
      </c>
      <c r="B1645" s="1" t="s">
        <v>896</v>
      </c>
      <c r="C1645" s="1" t="s">
        <v>361</v>
      </c>
      <c r="D1645" s="1" t="s">
        <v>362</v>
      </c>
      <c r="E1645" s="1" t="s">
        <v>83</v>
      </c>
      <c r="F1645" s="1" t="s">
        <v>297</v>
      </c>
      <c r="G1645" s="1" t="s">
        <v>64</v>
      </c>
      <c r="H1645" s="1" t="s">
        <v>792</v>
      </c>
      <c r="I1645" s="2">
        <v>78.02</v>
      </c>
      <c r="J1645" s="2">
        <v>7.0000000000000007E-2</v>
      </c>
      <c r="K1645" s="2">
        <f t="shared" si="232"/>
        <v>0.03</v>
      </c>
      <c r="L1645" s="2">
        <f t="shared" si="233"/>
        <v>0.03</v>
      </c>
      <c r="R1645" s="7">
        <v>0.03</v>
      </c>
      <c r="S1645" s="5">
        <v>7.6275000000000004</v>
      </c>
      <c r="AV1645" s="5" t="str">
        <f t="shared" si="227"/>
        <v/>
      </c>
      <c r="AX1645" s="5" t="str">
        <f t="shared" si="228"/>
        <v/>
      </c>
      <c r="AZ1645" s="5" t="str">
        <f t="shared" si="229"/>
        <v/>
      </c>
      <c r="BB1645" s="2">
        <v>0.03</v>
      </c>
      <c r="BC1645" s="5">
        <f t="shared" si="230"/>
        <v>7.6275000000000004</v>
      </c>
      <c r="BD1645" s="11">
        <f t="shared" si="234"/>
        <v>2.6829925626933415E-4</v>
      </c>
      <c r="BE1645" s="5">
        <f t="shared" si="231"/>
        <v>0.26829925626933415</v>
      </c>
    </row>
    <row r="1646" spans="1:57" x14ac:dyDescent="0.3">
      <c r="A1646" s="1" t="s">
        <v>895</v>
      </c>
      <c r="B1646" s="1" t="s">
        <v>896</v>
      </c>
      <c r="C1646" s="1" t="s">
        <v>361</v>
      </c>
      <c r="D1646" s="1" t="s">
        <v>362</v>
      </c>
      <c r="E1646" s="1" t="s">
        <v>109</v>
      </c>
      <c r="F1646" s="1" t="s">
        <v>297</v>
      </c>
      <c r="G1646" s="1" t="s">
        <v>64</v>
      </c>
      <c r="H1646" s="1" t="s">
        <v>792</v>
      </c>
      <c r="I1646" s="2">
        <v>78.02</v>
      </c>
      <c r="J1646" s="2">
        <v>35.25</v>
      </c>
      <c r="K1646" s="2">
        <f t="shared" si="232"/>
        <v>29.21</v>
      </c>
      <c r="L1646" s="2">
        <f t="shared" si="233"/>
        <v>6.04</v>
      </c>
      <c r="R1646" s="7">
        <v>17.03</v>
      </c>
      <c r="S1646" s="5">
        <v>4329.8775000000014</v>
      </c>
      <c r="T1646" s="8">
        <v>12.18</v>
      </c>
      <c r="U1646" s="5">
        <v>931.77</v>
      </c>
      <c r="AV1646" s="5" t="str">
        <f t="shared" si="227"/>
        <v/>
      </c>
      <c r="AX1646" s="5" t="str">
        <f t="shared" si="228"/>
        <v/>
      </c>
      <c r="AZ1646" s="5" t="str">
        <f t="shared" si="229"/>
        <v/>
      </c>
      <c r="BB1646" s="2">
        <v>6.04</v>
      </c>
      <c r="BC1646" s="5">
        <f t="shared" si="230"/>
        <v>5261.6475000000009</v>
      </c>
      <c r="BD1646" s="11">
        <f t="shared" si="234"/>
        <v>0.18507979167504446</v>
      </c>
      <c r="BE1646" s="5">
        <f t="shared" si="231"/>
        <v>185.07979167504445</v>
      </c>
    </row>
    <row r="1647" spans="1:57" x14ac:dyDescent="0.3">
      <c r="A1647" s="1" t="s">
        <v>895</v>
      </c>
      <c r="B1647" s="1" t="s">
        <v>896</v>
      </c>
      <c r="C1647" s="1" t="s">
        <v>361</v>
      </c>
      <c r="D1647" s="1" t="s">
        <v>362</v>
      </c>
      <c r="E1647" s="1" t="s">
        <v>120</v>
      </c>
      <c r="F1647" s="1" t="s">
        <v>297</v>
      </c>
      <c r="G1647" s="1" t="s">
        <v>64</v>
      </c>
      <c r="H1647" s="1" t="s">
        <v>792</v>
      </c>
      <c r="I1647" s="2">
        <v>78.02</v>
      </c>
      <c r="J1647" s="2">
        <v>0.08</v>
      </c>
      <c r="K1647" s="2">
        <f t="shared" si="232"/>
        <v>0.05</v>
      </c>
      <c r="L1647" s="2">
        <f t="shared" si="233"/>
        <v>0.03</v>
      </c>
      <c r="R1647" s="7">
        <v>0.01</v>
      </c>
      <c r="S1647" s="5">
        <v>2.5425</v>
      </c>
      <c r="T1647" s="8">
        <v>0.04</v>
      </c>
      <c r="U1647" s="5">
        <v>3.06</v>
      </c>
      <c r="AV1647" s="5" t="str">
        <f t="shared" si="227"/>
        <v/>
      </c>
      <c r="AX1647" s="5" t="str">
        <f t="shared" si="228"/>
        <v/>
      </c>
      <c r="AZ1647" s="5" t="str">
        <f t="shared" si="229"/>
        <v/>
      </c>
      <c r="BB1647" s="2">
        <v>0.03</v>
      </c>
      <c r="BC1647" s="5">
        <f t="shared" si="230"/>
        <v>5.6025</v>
      </c>
      <c r="BD1647" s="11">
        <f t="shared" si="234"/>
        <v>1.9706936522437819E-4</v>
      </c>
      <c r="BE1647" s="5">
        <f t="shared" si="231"/>
        <v>0.19706936522437818</v>
      </c>
    </row>
    <row r="1648" spans="1:57" x14ac:dyDescent="0.3">
      <c r="A1648" s="1" t="s">
        <v>895</v>
      </c>
      <c r="B1648" s="1" t="s">
        <v>896</v>
      </c>
      <c r="C1648" s="1" t="s">
        <v>361</v>
      </c>
      <c r="D1648" s="1" t="s">
        <v>362</v>
      </c>
      <c r="E1648" s="1" t="s">
        <v>101</v>
      </c>
      <c r="F1648" s="1" t="s">
        <v>297</v>
      </c>
      <c r="G1648" s="1" t="s">
        <v>64</v>
      </c>
      <c r="H1648" s="1" t="s">
        <v>792</v>
      </c>
      <c r="I1648" s="2">
        <v>78.02</v>
      </c>
      <c r="J1648" s="2">
        <v>0.1</v>
      </c>
      <c r="K1648" s="2">
        <f t="shared" si="232"/>
        <v>0.1</v>
      </c>
      <c r="L1648" s="2">
        <f t="shared" si="233"/>
        <v>0</v>
      </c>
      <c r="T1648" s="8">
        <v>0.1</v>
      </c>
      <c r="U1648" s="5">
        <v>7.65</v>
      </c>
      <c r="AV1648" s="5" t="str">
        <f t="shared" si="227"/>
        <v/>
      </c>
      <c r="AX1648" s="5" t="str">
        <f t="shared" si="228"/>
        <v/>
      </c>
      <c r="AZ1648" s="5" t="str">
        <f t="shared" si="229"/>
        <v/>
      </c>
      <c r="BC1648" s="5">
        <f t="shared" si="230"/>
        <v>7.65</v>
      </c>
      <c r="BD1648" s="11">
        <f t="shared" si="234"/>
        <v>2.6909069950316702E-4</v>
      </c>
      <c r="BE1648" s="5">
        <f t="shared" si="231"/>
        <v>0.269090699503167</v>
      </c>
    </row>
    <row r="1649" spans="1:57" x14ac:dyDescent="0.3">
      <c r="A1649" s="1" t="s">
        <v>895</v>
      </c>
      <c r="B1649" s="1" t="s">
        <v>896</v>
      </c>
      <c r="C1649" s="1" t="s">
        <v>361</v>
      </c>
      <c r="D1649" s="1" t="s">
        <v>362</v>
      </c>
      <c r="E1649" s="1" t="s">
        <v>84</v>
      </c>
      <c r="F1649" s="1" t="s">
        <v>297</v>
      </c>
      <c r="G1649" s="1" t="s">
        <v>64</v>
      </c>
      <c r="H1649" s="1" t="s">
        <v>792</v>
      </c>
      <c r="I1649" s="2">
        <v>78.02</v>
      </c>
      <c r="J1649" s="2">
        <v>41.35</v>
      </c>
      <c r="K1649" s="2">
        <f t="shared" si="232"/>
        <v>40</v>
      </c>
      <c r="L1649" s="2">
        <f t="shared" si="233"/>
        <v>0</v>
      </c>
      <c r="R1649" s="7">
        <v>0.08</v>
      </c>
      <c r="S1649" s="5">
        <v>20.34</v>
      </c>
      <c r="T1649" s="8">
        <v>39.92</v>
      </c>
      <c r="U1649" s="5">
        <v>3053.88</v>
      </c>
      <c r="AV1649" s="5" t="str">
        <f t="shared" si="227"/>
        <v/>
      </c>
      <c r="AX1649" s="5" t="str">
        <f t="shared" si="228"/>
        <v/>
      </c>
      <c r="AZ1649" s="5" t="str">
        <f t="shared" si="229"/>
        <v/>
      </c>
      <c r="BC1649" s="5">
        <f t="shared" si="230"/>
        <v>3074.2200000000003</v>
      </c>
      <c r="BD1649" s="11">
        <f t="shared" si="234"/>
        <v>0.10813647192504916</v>
      </c>
      <c r="BE1649" s="5">
        <f t="shared" si="231"/>
        <v>108.13647192504916</v>
      </c>
    </row>
    <row r="1650" spans="1:57" x14ac:dyDescent="0.3">
      <c r="A1650" s="1" t="s">
        <v>897</v>
      </c>
      <c r="B1650" s="1" t="s">
        <v>898</v>
      </c>
      <c r="C1650" s="1" t="s">
        <v>899</v>
      </c>
      <c r="D1650" s="1" t="s">
        <v>900</v>
      </c>
      <c r="E1650" s="1" t="s">
        <v>96</v>
      </c>
      <c r="F1650" s="1" t="s">
        <v>318</v>
      </c>
      <c r="G1650" s="1" t="s">
        <v>64</v>
      </c>
      <c r="H1650" s="1" t="s">
        <v>792</v>
      </c>
      <c r="I1650" s="2">
        <v>160</v>
      </c>
      <c r="J1650" s="2">
        <v>41.67</v>
      </c>
      <c r="K1650" s="2">
        <f t="shared" si="232"/>
        <v>7.37</v>
      </c>
      <c r="L1650" s="2">
        <f t="shared" si="233"/>
        <v>1.3900000000000001</v>
      </c>
      <c r="N1650" s="4">
        <v>0.61</v>
      </c>
      <c r="O1650" s="5">
        <v>358.68</v>
      </c>
      <c r="P1650" s="6">
        <v>3.18</v>
      </c>
      <c r="Q1650" s="5">
        <v>1409.5350000000001</v>
      </c>
      <c r="R1650" s="7">
        <v>3.58</v>
      </c>
      <c r="S1650" s="5">
        <v>910.21500000000003</v>
      </c>
      <c r="AV1650" s="5" t="str">
        <f t="shared" si="227"/>
        <v/>
      </c>
      <c r="AW1650" s="3">
        <v>0.33</v>
      </c>
      <c r="AX1650" s="5">
        <f t="shared" si="228"/>
        <v>865.26</v>
      </c>
      <c r="AZ1650" s="5" t="str">
        <f t="shared" si="229"/>
        <v/>
      </c>
      <c r="BA1650" s="2">
        <v>1.06</v>
      </c>
      <c r="BC1650" s="5">
        <f t="shared" si="230"/>
        <v>2678.4300000000003</v>
      </c>
      <c r="BD1650" s="11">
        <f t="shared" si="234"/>
        <v>9.4214457813106889E-2</v>
      </c>
      <c r="BE1650" s="5">
        <f t="shared" si="231"/>
        <v>94.21445781310689</v>
      </c>
    </row>
    <row r="1651" spans="1:57" x14ac:dyDescent="0.3">
      <c r="A1651" s="1" t="s">
        <v>897</v>
      </c>
      <c r="B1651" s="1" t="s">
        <v>898</v>
      </c>
      <c r="C1651" s="1" t="s">
        <v>899</v>
      </c>
      <c r="D1651" s="1" t="s">
        <v>900</v>
      </c>
      <c r="E1651" s="1" t="s">
        <v>70</v>
      </c>
      <c r="F1651" s="1" t="s">
        <v>318</v>
      </c>
      <c r="G1651" s="1" t="s">
        <v>64</v>
      </c>
      <c r="H1651" s="1" t="s">
        <v>792</v>
      </c>
      <c r="I1651" s="2">
        <v>160</v>
      </c>
      <c r="J1651" s="2">
        <v>41.33</v>
      </c>
      <c r="K1651" s="2">
        <f t="shared" si="232"/>
        <v>27.81</v>
      </c>
      <c r="L1651" s="2">
        <f t="shared" si="233"/>
        <v>3.87</v>
      </c>
      <c r="N1651" s="4">
        <v>6.78</v>
      </c>
      <c r="O1651" s="5">
        <v>3986.64</v>
      </c>
      <c r="P1651" s="6">
        <v>19.04</v>
      </c>
      <c r="Q1651" s="5">
        <v>8439.48</v>
      </c>
      <c r="R1651" s="7">
        <v>1.99</v>
      </c>
      <c r="S1651" s="5">
        <v>505.95749999999998</v>
      </c>
      <c r="AV1651" s="5" t="str">
        <f t="shared" si="227"/>
        <v/>
      </c>
      <c r="AW1651" s="3">
        <v>1.49</v>
      </c>
      <c r="AX1651" s="5">
        <f t="shared" si="228"/>
        <v>3906.78</v>
      </c>
      <c r="AZ1651" s="5" t="str">
        <f t="shared" si="229"/>
        <v/>
      </c>
      <c r="BA1651" s="2">
        <v>2.38</v>
      </c>
      <c r="BC1651" s="5">
        <f t="shared" si="230"/>
        <v>12932.077499999999</v>
      </c>
      <c r="BD1651" s="11">
        <f t="shared" si="234"/>
        <v>0.4548891216345316</v>
      </c>
      <c r="BE1651" s="5">
        <f t="shared" si="231"/>
        <v>454.88912163453159</v>
      </c>
    </row>
    <row r="1652" spans="1:57" x14ac:dyDescent="0.3">
      <c r="A1652" s="1" t="s">
        <v>897</v>
      </c>
      <c r="B1652" s="1" t="s">
        <v>898</v>
      </c>
      <c r="C1652" s="1" t="s">
        <v>899</v>
      </c>
      <c r="D1652" s="1" t="s">
        <v>900</v>
      </c>
      <c r="E1652" s="1" t="s">
        <v>66</v>
      </c>
      <c r="F1652" s="1" t="s">
        <v>318</v>
      </c>
      <c r="G1652" s="1" t="s">
        <v>64</v>
      </c>
      <c r="H1652" s="1" t="s">
        <v>792</v>
      </c>
      <c r="I1652" s="2">
        <v>160</v>
      </c>
      <c r="J1652" s="2">
        <v>7.0000000000000007E-2</v>
      </c>
      <c r="K1652" s="2">
        <f t="shared" si="232"/>
        <v>6.0000000000000005E-2</v>
      </c>
      <c r="L1652" s="2">
        <f t="shared" si="233"/>
        <v>0</v>
      </c>
      <c r="P1652" s="6">
        <v>0.01</v>
      </c>
      <c r="Q1652" s="5">
        <v>4.4325000000000001</v>
      </c>
      <c r="AJ1652" s="2">
        <v>0.05</v>
      </c>
      <c r="AK1652" s="5">
        <v>4.3605</v>
      </c>
      <c r="AV1652" s="5" t="str">
        <f t="shared" si="227"/>
        <v/>
      </c>
      <c r="AX1652" s="5" t="str">
        <f t="shared" si="228"/>
        <v/>
      </c>
      <c r="AZ1652" s="5" t="str">
        <f t="shared" si="229"/>
        <v/>
      </c>
      <c r="BC1652" s="5">
        <f t="shared" si="230"/>
        <v>8.7929999999999993</v>
      </c>
      <c r="BD1652" s="11">
        <f t="shared" si="234"/>
        <v>3.0929601578187546E-4</v>
      </c>
      <c r="BE1652" s="5">
        <f t="shared" si="231"/>
        <v>0.30929601578187543</v>
      </c>
    </row>
    <row r="1653" spans="1:57" x14ac:dyDescent="0.3">
      <c r="A1653" s="1" t="s">
        <v>897</v>
      </c>
      <c r="B1653" s="1" t="s">
        <v>898</v>
      </c>
      <c r="C1653" s="1" t="s">
        <v>899</v>
      </c>
      <c r="D1653" s="1" t="s">
        <v>900</v>
      </c>
      <c r="E1653" s="1" t="s">
        <v>68</v>
      </c>
      <c r="F1653" s="1" t="s">
        <v>318</v>
      </c>
      <c r="G1653" s="1" t="s">
        <v>64</v>
      </c>
      <c r="H1653" s="1" t="s">
        <v>792</v>
      </c>
      <c r="I1653" s="2">
        <v>160</v>
      </c>
      <c r="J1653" s="2">
        <v>7.0000000000000007E-2</v>
      </c>
      <c r="K1653" s="2">
        <f t="shared" si="232"/>
        <v>0.02</v>
      </c>
      <c r="L1653" s="2">
        <f t="shared" si="233"/>
        <v>0</v>
      </c>
      <c r="AJ1653" s="2">
        <v>0.02</v>
      </c>
      <c r="AK1653" s="5">
        <v>1.7442</v>
      </c>
      <c r="AV1653" s="5" t="str">
        <f t="shared" si="227"/>
        <v/>
      </c>
      <c r="AX1653" s="5" t="str">
        <f t="shared" si="228"/>
        <v/>
      </c>
      <c r="AZ1653" s="5" t="str">
        <f t="shared" si="229"/>
        <v/>
      </c>
      <c r="BC1653" s="5">
        <f t="shared" si="230"/>
        <v>1.7442</v>
      </c>
      <c r="BD1653" s="11">
        <f t="shared" si="234"/>
        <v>6.1352679486722074E-5</v>
      </c>
      <c r="BE1653" s="5">
        <f t="shared" si="231"/>
        <v>6.1352679486722073E-2</v>
      </c>
    </row>
    <row r="1654" spans="1:57" x14ac:dyDescent="0.3">
      <c r="A1654" s="1" t="s">
        <v>897</v>
      </c>
      <c r="B1654" s="1" t="s">
        <v>898</v>
      </c>
      <c r="C1654" s="1" t="s">
        <v>899</v>
      </c>
      <c r="D1654" s="1" t="s">
        <v>900</v>
      </c>
      <c r="E1654" s="1" t="s">
        <v>69</v>
      </c>
      <c r="F1654" s="1" t="s">
        <v>318</v>
      </c>
      <c r="G1654" s="1" t="s">
        <v>64</v>
      </c>
      <c r="H1654" s="1" t="s">
        <v>792</v>
      </c>
      <c r="I1654" s="2">
        <v>160</v>
      </c>
      <c r="J1654" s="2">
        <v>38.51</v>
      </c>
      <c r="K1654" s="2">
        <f t="shared" si="232"/>
        <v>2.91</v>
      </c>
      <c r="L1654" s="2">
        <f t="shared" si="233"/>
        <v>0</v>
      </c>
      <c r="AJ1654" s="2">
        <v>2.91</v>
      </c>
      <c r="AK1654" s="5">
        <v>253.78110000000001</v>
      </c>
      <c r="AV1654" s="5" t="str">
        <f t="shared" si="227"/>
        <v/>
      </c>
      <c r="AX1654" s="5" t="str">
        <f t="shared" si="228"/>
        <v/>
      </c>
      <c r="AZ1654" s="5" t="str">
        <f t="shared" si="229"/>
        <v/>
      </c>
      <c r="BC1654" s="5">
        <f t="shared" si="230"/>
        <v>253.78110000000001</v>
      </c>
      <c r="BD1654" s="11">
        <f t="shared" si="234"/>
        <v>8.9268148653180619E-3</v>
      </c>
      <c r="BE1654" s="5">
        <f t="shared" si="231"/>
        <v>8.9268148653180628</v>
      </c>
    </row>
    <row r="1655" spans="1:57" x14ac:dyDescent="0.3">
      <c r="A1655" s="1" t="s">
        <v>897</v>
      </c>
      <c r="B1655" s="1" t="s">
        <v>898</v>
      </c>
      <c r="C1655" s="1" t="s">
        <v>899</v>
      </c>
      <c r="D1655" s="1" t="s">
        <v>900</v>
      </c>
      <c r="E1655" s="1" t="s">
        <v>132</v>
      </c>
      <c r="F1655" s="1" t="s">
        <v>318</v>
      </c>
      <c r="G1655" s="1" t="s">
        <v>64</v>
      </c>
      <c r="H1655" s="1" t="s">
        <v>792</v>
      </c>
      <c r="I1655" s="2">
        <v>160</v>
      </c>
      <c r="J1655" s="2">
        <v>38.25</v>
      </c>
      <c r="K1655" s="2">
        <f t="shared" si="232"/>
        <v>9.15</v>
      </c>
      <c r="L1655" s="2">
        <f t="shared" si="233"/>
        <v>2.35</v>
      </c>
      <c r="N1655" s="4">
        <v>4.16</v>
      </c>
      <c r="O1655" s="5">
        <v>2446.08</v>
      </c>
      <c r="P1655" s="6">
        <v>1.81</v>
      </c>
      <c r="Q1655" s="5">
        <v>802.28250000000003</v>
      </c>
      <c r="AJ1655" s="2">
        <v>3.18</v>
      </c>
      <c r="AK1655" s="5">
        <v>277.32780000000002</v>
      </c>
      <c r="AV1655" s="5" t="str">
        <f t="shared" si="227"/>
        <v/>
      </c>
      <c r="AW1655" s="3">
        <v>0.89</v>
      </c>
      <c r="AX1655" s="5">
        <f t="shared" si="228"/>
        <v>2333.58</v>
      </c>
      <c r="AZ1655" s="5" t="str">
        <f t="shared" si="229"/>
        <v/>
      </c>
      <c r="BA1655" s="2">
        <v>1.46</v>
      </c>
      <c r="BC1655" s="5">
        <f t="shared" si="230"/>
        <v>3525.6903000000002</v>
      </c>
      <c r="BD1655" s="11">
        <f t="shared" si="234"/>
        <v>0.12401705477889291</v>
      </c>
      <c r="BE1655" s="5">
        <f t="shared" si="231"/>
        <v>124.01705477889291</v>
      </c>
    </row>
    <row r="1656" spans="1:57" x14ac:dyDescent="0.3">
      <c r="A1656" s="1" t="s">
        <v>901</v>
      </c>
      <c r="B1656" s="1" t="s">
        <v>761</v>
      </c>
      <c r="C1656" s="1" t="s">
        <v>762</v>
      </c>
      <c r="D1656" s="1" t="s">
        <v>116</v>
      </c>
      <c r="E1656" s="1" t="s">
        <v>67</v>
      </c>
      <c r="F1656" s="1" t="s">
        <v>318</v>
      </c>
      <c r="G1656" s="1" t="s">
        <v>64</v>
      </c>
      <c r="H1656" s="1" t="s">
        <v>792</v>
      </c>
      <c r="I1656" s="2">
        <v>160</v>
      </c>
      <c r="J1656" s="2">
        <v>39.380000000000003</v>
      </c>
      <c r="K1656" s="2">
        <f t="shared" si="232"/>
        <v>39.380000000000003</v>
      </c>
      <c r="L1656" s="2">
        <f t="shared" si="233"/>
        <v>0</v>
      </c>
      <c r="AJ1656" s="2">
        <v>39.380000000000003</v>
      </c>
      <c r="AK1656" s="5">
        <v>3434.3298</v>
      </c>
      <c r="AV1656" s="5" t="str">
        <f t="shared" ref="AV1656:AV1719" si="235">IF(AU1656&gt;0,AU1656*$AV$1,"")</f>
        <v/>
      </c>
      <c r="AX1656" s="5" t="str">
        <f t="shared" ref="AX1656:AX1719" si="236">IF(AW1656&gt;0,AW1656*$AX$1,"")</f>
        <v/>
      </c>
      <c r="AZ1656" s="5" t="str">
        <f t="shared" ref="AZ1656:AZ1719" si="237">IF(AY1656&gt;0,AY1656*$AZ$1,"")</f>
        <v/>
      </c>
      <c r="BC1656" s="5">
        <f t="shared" si="230"/>
        <v>3434.3298</v>
      </c>
      <c r="BD1656" s="11">
        <f t="shared" si="234"/>
        <v>0.12080342590935575</v>
      </c>
      <c r="BE1656" s="5">
        <f t="shared" si="231"/>
        <v>120.80342590935575</v>
      </c>
    </row>
    <row r="1657" spans="1:57" x14ac:dyDescent="0.3">
      <c r="A1657" s="1" t="s">
        <v>901</v>
      </c>
      <c r="B1657" s="1" t="s">
        <v>761</v>
      </c>
      <c r="C1657" s="1" t="s">
        <v>762</v>
      </c>
      <c r="D1657" s="1" t="s">
        <v>116</v>
      </c>
      <c r="E1657" s="1" t="s">
        <v>62</v>
      </c>
      <c r="F1657" s="1" t="s">
        <v>318</v>
      </c>
      <c r="G1657" s="1" t="s">
        <v>64</v>
      </c>
      <c r="H1657" s="1" t="s">
        <v>792</v>
      </c>
      <c r="I1657" s="2">
        <v>160</v>
      </c>
      <c r="J1657" s="2">
        <v>39.130000000000003</v>
      </c>
      <c r="K1657" s="2">
        <f t="shared" si="232"/>
        <v>35.090000000000003</v>
      </c>
      <c r="L1657" s="2">
        <f t="shared" si="233"/>
        <v>4.04</v>
      </c>
      <c r="N1657" s="4">
        <v>6.45</v>
      </c>
      <c r="O1657" s="5">
        <v>3792.6</v>
      </c>
      <c r="P1657" s="6">
        <v>5.96</v>
      </c>
      <c r="Q1657" s="5">
        <v>2641.77</v>
      </c>
      <c r="AH1657" s="9">
        <v>1.63</v>
      </c>
      <c r="AI1657" s="5">
        <v>57.705449999999999</v>
      </c>
      <c r="AJ1657" s="2">
        <v>21.05</v>
      </c>
      <c r="AK1657" s="5">
        <v>1835.7705000000001</v>
      </c>
      <c r="AV1657" s="5" t="str">
        <f t="shared" si="235"/>
        <v/>
      </c>
      <c r="AW1657" s="3">
        <v>0.5</v>
      </c>
      <c r="AX1657" s="5">
        <f t="shared" si="236"/>
        <v>1311</v>
      </c>
      <c r="AZ1657" s="5" t="str">
        <f t="shared" si="237"/>
        <v/>
      </c>
      <c r="BA1657" s="2">
        <v>1.38</v>
      </c>
      <c r="BB1657" s="2">
        <v>2.16</v>
      </c>
      <c r="BC1657" s="5">
        <f t="shared" si="230"/>
        <v>8327.8459500000008</v>
      </c>
      <c r="BD1657" s="11">
        <f t="shared" si="234"/>
        <v>0.29293410353465577</v>
      </c>
      <c r="BE1657" s="5">
        <f t="shared" si="231"/>
        <v>292.93410353465578</v>
      </c>
    </row>
    <row r="1658" spans="1:57" x14ac:dyDescent="0.3">
      <c r="A1658" s="1" t="s">
        <v>901</v>
      </c>
      <c r="B1658" s="1" t="s">
        <v>761</v>
      </c>
      <c r="C1658" s="1" t="s">
        <v>762</v>
      </c>
      <c r="D1658" s="1" t="s">
        <v>116</v>
      </c>
      <c r="E1658" s="1" t="s">
        <v>66</v>
      </c>
      <c r="F1658" s="1" t="s">
        <v>318</v>
      </c>
      <c r="G1658" s="1" t="s">
        <v>64</v>
      </c>
      <c r="H1658" s="1" t="s">
        <v>792</v>
      </c>
      <c r="I1658" s="2">
        <v>160</v>
      </c>
      <c r="J1658" s="2">
        <v>38.99</v>
      </c>
      <c r="K1658" s="2">
        <f t="shared" si="232"/>
        <v>36.81</v>
      </c>
      <c r="L1658" s="2">
        <f t="shared" si="233"/>
        <v>2.12</v>
      </c>
      <c r="N1658" s="4">
        <v>0.85</v>
      </c>
      <c r="O1658" s="5">
        <v>499.8</v>
      </c>
      <c r="P1658" s="6">
        <v>9.14</v>
      </c>
      <c r="Q1658" s="5">
        <v>4051.3049999999998</v>
      </c>
      <c r="R1658" s="7">
        <v>7.77</v>
      </c>
      <c r="S1658" s="5">
        <v>1975.5225</v>
      </c>
      <c r="T1658" s="8">
        <v>0.37</v>
      </c>
      <c r="U1658" s="5">
        <v>28.305</v>
      </c>
      <c r="AJ1658" s="2">
        <v>18.68</v>
      </c>
      <c r="AK1658" s="5">
        <v>1629.0827999999999</v>
      </c>
      <c r="AV1658" s="5" t="str">
        <f t="shared" si="235"/>
        <v/>
      </c>
      <c r="AW1658" s="3">
        <v>0.64</v>
      </c>
      <c r="AX1658" s="5">
        <f t="shared" si="236"/>
        <v>1678.08</v>
      </c>
      <c r="AZ1658" s="5" t="str">
        <f t="shared" si="237"/>
        <v/>
      </c>
      <c r="BA1658" s="2">
        <v>1.48</v>
      </c>
      <c r="BC1658" s="5">
        <f t="shared" si="230"/>
        <v>8184.0153</v>
      </c>
      <c r="BD1658" s="11">
        <f t="shared" si="234"/>
        <v>0.28787482376753215</v>
      </c>
      <c r="BE1658" s="5">
        <f t="shared" si="231"/>
        <v>287.87482376753218</v>
      </c>
    </row>
    <row r="1659" spans="1:57" x14ac:dyDescent="0.3">
      <c r="A1659" s="1" t="s">
        <v>901</v>
      </c>
      <c r="B1659" s="1" t="s">
        <v>761</v>
      </c>
      <c r="C1659" s="1" t="s">
        <v>762</v>
      </c>
      <c r="D1659" s="1" t="s">
        <v>116</v>
      </c>
      <c r="E1659" s="1" t="s">
        <v>68</v>
      </c>
      <c r="F1659" s="1" t="s">
        <v>318</v>
      </c>
      <c r="G1659" s="1" t="s">
        <v>64</v>
      </c>
      <c r="H1659" s="1" t="s">
        <v>792</v>
      </c>
      <c r="I1659" s="2">
        <v>160</v>
      </c>
      <c r="J1659" s="2">
        <v>39.590000000000003</v>
      </c>
      <c r="K1659" s="2">
        <f t="shared" si="232"/>
        <v>35</v>
      </c>
      <c r="L1659" s="2">
        <f t="shared" si="233"/>
        <v>0</v>
      </c>
      <c r="AJ1659" s="2">
        <v>35</v>
      </c>
      <c r="AK1659" s="5">
        <v>3052.35</v>
      </c>
      <c r="AV1659" s="5" t="str">
        <f t="shared" si="235"/>
        <v/>
      </c>
      <c r="AX1659" s="5" t="str">
        <f t="shared" si="236"/>
        <v/>
      </c>
      <c r="AZ1659" s="5" t="str">
        <f t="shared" si="237"/>
        <v/>
      </c>
      <c r="BC1659" s="5">
        <f t="shared" si="230"/>
        <v>3052.35</v>
      </c>
      <c r="BD1659" s="11">
        <f t="shared" si="234"/>
        <v>0.10736718910176361</v>
      </c>
      <c r="BE1659" s="5">
        <f t="shared" si="231"/>
        <v>107.36718910176361</v>
      </c>
    </row>
    <row r="1660" spans="1:57" x14ac:dyDescent="0.3">
      <c r="A1660" s="1" t="s">
        <v>902</v>
      </c>
      <c r="B1660" s="1" t="s">
        <v>761</v>
      </c>
      <c r="C1660" s="1" t="s">
        <v>762</v>
      </c>
      <c r="D1660" s="1" t="s">
        <v>116</v>
      </c>
      <c r="E1660" s="1" t="s">
        <v>101</v>
      </c>
      <c r="F1660" s="1" t="s">
        <v>318</v>
      </c>
      <c r="G1660" s="1" t="s">
        <v>64</v>
      </c>
      <c r="H1660" s="1" t="s">
        <v>792</v>
      </c>
      <c r="I1660" s="2">
        <v>306.95</v>
      </c>
      <c r="J1660" s="2">
        <v>40</v>
      </c>
      <c r="K1660" s="2">
        <f t="shared" si="232"/>
        <v>0</v>
      </c>
      <c r="L1660" s="2">
        <f t="shared" si="233"/>
        <v>0.27</v>
      </c>
      <c r="AV1660" s="5" t="str">
        <f t="shared" si="235"/>
        <v/>
      </c>
      <c r="AW1660" s="3">
        <v>0.06</v>
      </c>
      <c r="AX1660" s="5">
        <f t="shared" si="236"/>
        <v>157.32</v>
      </c>
      <c r="AZ1660" s="5" t="str">
        <f t="shared" si="237"/>
        <v/>
      </c>
      <c r="BA1660" s="2">
        <v>0.21</v>
      </c>
      <c r="BC1660" s="5">
        <f t="shared" si="230"/>
        <v>0</v>
      </c>
      <c r="BD1660" s="11">
        <f t="shared" si="234"/>
        <v>0</v>
      </c>
      <c r="BE1660" s="5">
        <f t="shared" si="231"/>
        <v>0</v>
      </c>
    </row>
    <row r="1661" spans="1:57" x14ac:dyDescent="0.3">
      <c r="A1661" s="1" t="s">
        <v>902</v>
      </c>
      <c r="B1661" s="1" t="s">
        <v>761</v>
      </c>
      <c r="C1661" s="1" t="s">
        <v>762</v>
      </c>
      <c r="D1661" s="1" t="s">
        <v>116</v>
      </c>
      <c r="E1661" s="1" t="s">
        <v>80</v>
      </c>
      <c r="F1661" s="1" t="s">
        <v>318</v>
      </c>
      <c r="G1661" s="1" t="s">
        <v>64</v>
      </c>
      <c r="H1661" s="1" t="s">
        <v>792</v>
      </c>
      <c r="I1661" s="2">
        <v>306.95</v>
      </c>
      <c r="J1661" s="2">
        <v>38.869999999999997</v>
      </c>
      <c r="K1661" s="2">
        <f t="shared" si="232"/>
        <v>38.869999999999997</v>
      </c>
      <c r="L1661" s="2">
        <f t="shared" si="233"/>
        <v>0</v>
      </c>
      <c r="AJ1661" s="2">
        <v>38.869999999999997</v>
      </c>
      <c r="AK1661" s="5">
        <v>3389.852699999999</v>
      </c>
      <c r="AV1661" s="5" t="str">
        <f t="shared" si="235"/>
        <v/>
      </c>
      <c r="AX1661" s="5" t="str">
        <f t="shared" si="236"/>
        <v/>
      </c>
      <c r="AZ1661" s="5" t="str">
        <f t="shared" si="237"/>
        <v/>
      </c>
      <c r="BC1661" s="5">
        <f t="shared" si="230"/>
        <v>3389.852699999999</v>
      </c>
      <c r="BD1661" s="11">
        <f t="shared" si="234"/>
        <v>0.11923893258244432</v>
      </c>
      <c r="BE1661" s="5">
        <f t="shared" si="231"/>
        <v>119.23893258244432</v>
      </c>
    </row>
    <row r="1662" spans="1:57" x14ac:dyDescent="0.3">
      <c r="A1662" s="1" t="s">
        <v>902</v>
      </c>
      <c r="B1662" s="1" t="s">
        <v>761</v>
      </c>
      <c r="C1662" s="1" t="s">
        <v>762</v>
      </c>
      <c r="D1662" s="1" t="s">
        <v>116</v>
      </c>
      <c r="E1662" s="1" t="s">
        <v>81</v>
      </c>
      <c r="F1662" s="1" t="s">
        <v>318</v>
      </c>
      <c r="G1662" s="1" t="s">
        <v>64</v>
      </c>
      <c r="H1662" s="1" t="s">
        <v>792</v>
      </c>
      <c r="I1662" s="2">
        <v>306.95</v>
      </c>
      <c r="J1662" s="2">
        <v>38.76</v>
      </c>
      <c r="K1662" s="2">
        <f t="shared" si="232"/>
        <v>38.76</v>
      </c>
      <c r="L1662" s="2">
        <f t="shared" si="233"/>
        <v>0</v>
      </c>
      <c r="AJ1662" s="2">
        <v>38.76</v>
      </c>
      <c r="AK1662" s="5">
        <v>3380.259599999999</v>
      </c>
      <c r="AV1662" s="5" t="str">
        <f t="shared" si="235"/>
        <v/>
      </c>
      <c r="AX1662" s="5" t="str">
        <f t="shared" si="236"/>
        <v/>
      </c>
      <c r="AZ1662" s="5" t="str">
        <f t="shared" si="237"/>
        <v/>
      </c>
      <c r="BC1662" s="5">
        <f t="shared" si="230"/>
        <v>3380.259599999999</v>
      </c>
      <c r="BD1662" s="11">
        <f t="shared" si="234"/>
        <v>0.11890149284526734</v>
      </c>
      <c r="BE1662" s="5">
        <f t="shared" si="231"/>
        <v>118.90149284526734</v>
      </c>
    </row>
    <row r="1663" spans="1:57" x14ac:dyDescent="0.3">
      <c r="A1663" s="1" t="s">
        <v>902</v>
      </c>
      <c r="B1663" s="1" t="s">
        <v>761</v>
      </c>
      <c r="C1663" s="1" t="s">
        <v>762</v>
      </c>
      <c r="D1663" s="1" t="s">
        <v>116</v>
      </c>
      <c r="E1663" s="1" t="s">
        <v>67</v>
      </c>
      <c r="F1663" s="1" t="s">
        <v>318</v>
      </c>
      <c r="G1663" s="1" t="s">
        <v>64</v>
      </c>
      <c r="H1663" s="1" t="s">
        <v>792</v>
      </c>
      <c r="I1663" s="2">
        <v>306.95</v>
      </c>
      <c r="J1663" s="2">
        <v>0.08</v>
      </c>
      <c r="K1663" s="2">
        <f t="shared" si="232"/>
        <v>0.08</v>
      </c>
      <c r="L1663" s="2">
        <f t="shared" si="233"/>
        <v>0</v>
      </c>
      <c r="AJ1663" s="2">
        <v>0.08</v>
      </c>
      <c r="AK1663" s="5">
        <v>6.9767999999999999</v>
      </c>
      <c r="AV1663" s="5" t="str">
        <f t="shared" si="235"/>
        <v/>
      </c>
      <c r="AX1663" s="5" t="str">
        <f t="shared" si="236"/>
        <v/>
      </c>
      <c r="AZ1663" s="5" t="str">
        <f t="shared" si="237"/>
        <v/>
      </c>
      <c r="BC1663" s="5">
        <f t="shared" si="230"/>
        <v>6.9767999999999999</v>
      </c>
      <c r="BD1663" s="11">
        <f t="shared" si="234"/>
        <v>2.454107179468883E-4</v>
      </c>
      <c r="BE1663" s="5">
        <f t="shared" si="231"/>
        <v>0.24541071794688829</v>
      </c>
    </row>
    <row r="1664" spans="1:57" x14ac:dyDescent="0.3">
      <c r="A1664" s="1" t="s">
        <v>902</v>
      </c>
      <c r="B1664" s="1" t="s">
        <v>761</v>
      </c>
      <c r="C1664" s="1" t="s">
        <v>762</v>
      </c>
      <c r="D1664" s="1" t="s">
        <v>116</v>
      </c>
      <c r="E1664" s="1" t="s">
        <v>68</v>
      </c>
      <c r="F1664" s="1" t="s">
        <v>318</v>
      </c>
      <c r="G1664" s="1" t="s">
        <v>64</v>
      </c>
      <c r="H1664" s="1" t="s">
        <v>792</v>
      </c>
      <c r="I1664" s="2">
        <v>306.95</v>
      </c>
      <c r="J1664" s="2">
        <v>0.09</v>
      </c>
      <c r="K1664" s="2">
        <f t="shared" si="232"/>
        <v>0.09</v>
      </c>
      <c r="L1664" s="2">
        <f t="shared" si="233"/>
        <v>0</v>
      </c>
      <c r="AJ1664" s="2">
        <v>0.09</v>
      </c>
      <c r="AK1664" s="5">
        <v>7.8489000000000004</v>
      </c>
      <c r="AV1664" s="5" t="str">
        <f t="shared" si="235"/>
        <v/>
      </c>
      <c r="AX1664" s="5" t="str">
        <f t="shared" si="236"/>
        <v/>
      </c>
      <c r="AZ1664" s="5" t="str">
        <f t="shared" si="237"/>
        <v/>
      </c>
      <c r="BC1664" s="5">
        <f t="shared" si="230"/>
        <v>7.8489000000000004</v>
      </c>
      <c r="BD1664" s="11">
        <f t="shared" si="234"/>
        <v>2.7608705769024933E-4</v>
      </c>
      <c r="BE1664" s="5">
        <f t="shared" si="231"/>
        <v>0.27608705769024933</v>
      </c>
    </row>
    <row r="1665" spans="1:57" x14ac:dyDescent="0.3">
      <c r="A1665" s="1" t="s">
        <v>902</v>
      </c>
      <c r="B1665" s="1" t="s">
        <v>761</v>
      </c>
      <c r="C1665" s="1" t="s">
        <v>762</v>
      </c>
      <c r="D1665" s="1" t="s">
        <v>116</v>
      </c>
      <c r="E1665" s="1" t="s">
        <v>82</v>
      </c>
      <c r="F1665" s="1" t="s">
        <v>318</v>
      </c>
      <c r="G1665" s="1" t="s">
        <v>64</v>
      </c>
      <c r="H1665" s="1" t="s">
        <v>792</v>
      </c>
      <c r="I1665" s="2">
        <v>306.95</v>
      </c>
      <c r="J1665" s="2">
        <v>39.340000000000003</v>
      </c>
      <c r="K1665" s="2">
        <f t="shared" si="232"/>
        <v>39.340000000000003</v>
      </c>
      <c r="L1665" s="2">
        <f t="shared" si="233"/>
        <v>0</v>
      </c>
      <c r="AJ1665" s="2">
        <v>39.340000000000003</v>
      </c>
      <c r="AK1665" s="5">
        <v>3430.8413999999998</v>
      </c>
      <c r="AV1665" s="5" t="str">
        <f t="shared" si="235"/>
        <v/>
      </c>
      <c r="AX1665" s="5" t="str">
        <f t="shared" si="236"/>
        <v/>
      </c>
      <c r="AZ1665" s="5" t="str">
        <f t="shared" si="237"/>
        <v/>
      </c>
      <c r="BC1665" s="5">
        <f t="shared" si="230"/>
        <v>3430.8413999999998</v>
      </c>
      <c r="BD1665" s="11">
        <f t="shared" si="234"/>
        <v>0.12068072055038233</v>
      </c>
      <c r="BE1665" s="5">
        <f t="shared" si="231"/>
        <v>120.68072055038232</v>
      </c>
    </row>
    <row r="1666" spans="1:57" x14ac:dyDescent="0.3">
      <c r="A1666" s="1" t="s">
        <v>902</v>
      </c>
      <c r="B1666" s="1" t="s">
        <v>761</v>
      </c>
      <c r="C1666" s="1" t="s">
        <v>762</v>
      </c>
      <c r="D1666" s="1" t="s">
        <v>116</v>
      </c>
      <c r="E1666" s="1" t="s">
        <v>83</v>
      </c>
      <c r="F1666" s="1" t="s">
        <v>318</v>
      </c>
      <c r="G1666" s="1" t="s">
        <v>64</v>
      </c>
      <c r="H1666" s="1" t="s">
        <v>792</v>
      </c>
      <c r="I1666" s="2">
        <v>306.95</v>
      </c>
      <c r="J1666" s="2">
        <v>39.28</v>
      </c>
      <c r="K1666" s="2">
        <f t="shared" si="232"/>
        <v>39.28</v>
      </c>
      <c r="L1666" s="2">
        <f t="shared" si="233"/>
        <v>0</v>
      </c>
      <c r="AJ1666" s="2">
        <v>39.28</v>
      </c>
      <c r="AK1666" s="5">
        <v>3425.6088</v>
      </c>
      <c r="AV1666" s="5" t="str">
        <f t="shared" si="235"/>
        <v/>
      </c>
      <c r="AX1666" s="5" t="str">
        <f t="shared" si="236"/>
        <v/>
      </c>
      <c r="AZ1666" s="5" t="str">
        <f t="shared" si="237"/>
        <v/>
      </c>
      <c r="BC1666" s="5">
        <f t="shared" ref="BC1666:BC1729" si="238">SUM(O1666,Q1666,S1666,U1666,AE1666,AG1666,AI1666,AM1666,AP1666,AR1666,AT1666,W1666,Y1666,AA1666,AC1666,AK1666)</f>
        <v>3425.6088</v>
      </c>
      <c r="BD1666" s="11">
        <f t="shared" si="234"/>
        <v>0.12049666251192216</v>
      </c>
      <c r="BE1666" s="5">
        <f t="shared" ref="BE1666:BE1729" si="239">(BD1666/100)*$BE$1</f>
        <v>120.49666251192215</v>
      </c>
    </row>
    <row r="1667" spans="1:57" x14ac:dyDescent="0.3">
      <c r="A1667" s="1" t="s">
        <v>902</v>
      </c>
      <c r="B1667" s="1" t="s">
        <v>761</v>
      </c>
      <c r="C1667" s="1" t="s">
        <v>762</v>
      </c>
      <c r="D1667" s="1" t="s">
        <v>116</v>
      </c>
      <c r="E1667" s="1" t="s">
        <v>109</v>
      </c>
      <c r="F1667" s="1" t="s">
        <v>318</v>
      </c>
      <c r="G1667" s="1" t="s">
        <v>64</v>
      </c>
      <c r="H1667" s="1" t="s">
        <v>792</v>
      </c>
      <c r="I1667" s="2">
        <v>306.95</v>
      </c>
      <c r="J1667" s="2">
        <v>37.92</v>
      </c>
      <c r="K1667" s="2">
        <f t="shared" ref="K1667:K1730" si="240">SUM(N1667,P1667,R1667,T1667,AD1667,AF1667,AH1667,AL1667,AO1667,AQ1667,AS1667,V1667,X1667,Z1667,AB1667,AJ1667)</f>
        <v>35.270000000000003</v>
      </c>
      <c r="L1667" s="2">
        <f t="shared" ref="L1667:L1730" si="241">SUM(M1667,AN1667,AU1667,AW1667,AY1667,BA1667,BB1667)</f>
        <v>0</v>
      </c>
      <c r="AJ1667" s="2">
        <v>35.270000000000003</v>
      </c>
      <c r="AK1667" s="5">
        <v>3075.8966999999998</v>
      </c>
      <c r="AV1667" s="5" t="str">
        <f t="shared" si="235"/>
        <v/>
      </c>
      <c r="AX1667" s="5" t="str">
        <f t="shared" si="236"/>
        <v/>
      </c>
      <c r="AZ1667" s="5" t="str">
        <f t="shared" si="237"/>
        <v/>
      </c>
      <c r="BC1667" s="5">
        <f t="shared" si="238"/>
        <v>3075.8966999999998</v>
      </c>
      <c r="BD1667" s="11">
        <f t="shared" ref="BD1667:BD1730" si="242">(BC1667/$BC$1991)*100</f>
        <v>0.10819545027483438</v>
      </c>
      <c r="BE1667" s="5">
        <f t="shared" si="239"/>
        <v>108.19545027483439</v>
      </c>
    </row>
    <row r="1668" spans="1:57" x14ac:dyDescent="0.3">
      <c r="A1668" s="1" t="s">
        <v>902</v>
      </c>
      <c r="B1668" s="1" t="s">
        <v>761</v>
      </c>
      <c r="C1668" s="1" t="s">
        <v>762</v>
      </c>
      <c r="D1668" s="1" t="s">
        <v>116</v>
      </c>
      <c r="E1668" s="1" t="s">
        <v>120</v>
      </c>
      <c r="F1668" s="1" t="s">
        <v>318</v>
      </c>
      <c r="G1668" s="1" t="s">
        <v>64</v>
      </c>
      <c r="H1668" s="1" t="s">
        <v>792</v>
      </c>
      <c r="I1668" s="2">
        <v>306.95</v>
      </c>
      <c r="J1668" s="2">
        <v>35</v>
      </c>
      <c r="K1668" s="2">
        <f t="shared" si="240"/>
        <v>17.510000000000002</v>
      </c>
      <c r="L1668" s="2">
        <f t="shared" si="241"/>
        <v>0</v>
      </c>
      <c r="AJ1668" s="2">
        <v>17.510000000000002</v>
      </c>
      <c r="AK1668" s="5">
        <v>1527.0471</v>
      </c>
      <c r="AV1668" s="5" t="str">
        <f t="shared" si="235"/>
        <v/>
      </c>
      <c r="AX1668" s="5" t="str">
        <f t="shared" si="236"/>
        <v/>
      </c>
      <c r="AZ1668" s="5" t="str">
        <f t="shared" si="237"/>
        <v/>
      </c>
      <c r="BC1668" s="5">
        <f t="shared" si="238"/>
        <v>1527.0471</v>
      </c>
      <c r="BD1668" s="11">
        <f t="shared" si="242"/>
        <v>5.3714270890625172E-2</v>
      </c>
      <c r="BE1668" s="5">
        <f t="shared" si="239"/>
        <v>53.714270890625173</v>
      </c>
    </row>
    <row r="1669" spans="1:57" x14ac:dyDescent="0.3">
      <c r="A1669" s="1" t="s">
        <v>902</v>
      </c>
      <c r="B1669" s="1" t="s">
        <v>761</v>
      </c>
      <c r="C1669" s="1" t="s">
        <v>762</v>
      </c>
      <c r="D1669" s="1" t="s">
        <v>116</v>
      </c>
      <c r="E1669" s="1" t="s">
        <v>84</v>
      </c>
      <c r="F1669" s="1" t="s">
        <v>318</v>
      </c>
      <c r="G1669" s="1" t="s">
        <v>64</v>
      </c>
      <c r="H1669" s="1" t="s">
        <v>792</v>
      </c>
      <c r="I1669" s="2">
        <v>306.95</v>
      </c>
      <c r="J1669" s="2">
        <v>35</v>
      </c>
      <c r="K1669" s="2">
        <f t="shared" si="240"/>
        <v>1.1499999999999999</v>
      </c>
      <c r="L1669" s="2">
        <f t="shared" si="241"/>
        <v>0</v>
      </c>
      <c r="AJ1669" s="2">
        <v>1.1499999999999999</v>
      </c>
      <c r="AK1669" s="5">
        <v>100.2915</v>
      </c>
      <c r="AV1669" s="5" t="str">
        <f t="shared" si="235"/>
        <v/>
      </c>
      <c r="AX1669" s="5" t="str">
        <f t="shared" si="236"/>
        <v/>
      </c>
      <c r="AZ1669" s="5" t="str">
        <f t="shared" si="237"/>
        <v/>
      </c>
      <c r="BC1669" s="5">
        <f t="shared" si="238"/>
        <v>100.2915</v>
      </c>
      <c r="BD1669" s="11">
        <f t="shared" si="242"/>
        <v>3.5277790704865189E-3</v>
      </c>
      <c r="BE1669" s="5">
        <f t="shared" si="239"/>
        <v>3.5277790704865191</v>
      </c>
    </row>
    <row r="1670" spans="1:57" x14ac:dyDescent="0.3">
      <c r="A1670" s="1" t="s">
        <v>903</v>
      </c>
      <c r="B1670" s="1" t="s">
        <v>823</v>
      </c>
      <c r="C1670" s="1" t="s">
        <v>824</v>
      </c>
      <c r="D1670" s="1" t="s">
        <v>825</v>
      </c>
      <c r="E1670" s="1" t="s">
        <v>66</v>
      </c>
      <c r="F1670" s="1" t="s">
        <v>337</v>
      </c>
      <c r="G1670" s="1" t="s">
        <v>64</v>
      </c>
      <c r="H1670" s="1" t="s">
        <v>792</v>
      </c>
      <c r="I1670" s="2">
        <v>152</v>
      </c>
      <c r="J1670" s="2">
        <v>7.0000000000000007E-2</v>
      </c>
      <c r="K1670" s="2">
        <f t="shared" si="240"/>
        <v>0.06</v>
      </c>
      <c r="L1670" s="2">
        <f t="shared" si="241"/>
        <v>0</v>
      </c>
      <c r="P1670" s="6">
        <v>0.01</v>
      </c>
      <c r="Q1670" s="5">
        <v>4.4325000000000001</v>
      </c>
      <c r="R1670" s="7">
        <v>0.02</v>
      </c>
      <c r="S1670" s="5">
        <v>5.085</v>
      </c>
      <c r="T1670" s="8">
        <v>0.03</v>
      </c>
      <c r="U1670" s="5">
        <v>2.2949999999999999</v>
      </c>
      <c r="AV1670" s="5" t="str">
        <f t="shared" si="235"/>
        <v/>
      </c>
      <c r="AX1670" s="5" t="str">
        <f t="shared" si="236"/>
        <v/>
      </c>
      <c r="AZ1670" s="5" t="str">
        <f t="shared" si="237"/>
        <v/>
      </c>
      <c r="BC1670" s="5">
        <f t="shared" si="238"/>
        <v>11.8125</v>
      </c>
      <c r="BD1670" s="11">
        <f t="shared" si="242"/>
        <v>4.1550769776224313E-4</v>
      </c>
      <c r="BE1670" s="5">
        <f t="shared" si="239"/>
        <v>0.41550769776224311</v>
      </c>
    </row>
    <row r="1671" spans="1:57" x14ac:dyDescent="0.3">
      <c r="A1671" s="1" t="s">
        <v>903</v>
      </c>
      <c r="B1671" s="1" t="s">
        <v>823</v>
      </c>
      <c r="C1671" s="1" t="s">
        <v>824</v>
      </c>
      <c r="D1671" s="1" t="s">
        <v>825</v>
      </c>
      <c r="E1671" s="1" t="s">
        <v>68</v>
      </c>
      <c r="F1671" s="1" t="s">
        <v>337</v>
      </c>
      <c r="G1671" s="1" t="s">
        <v>64</v>
      </c>
      <c r="H1671" s="1" t="s">
        <v>792</v>
      </c>
      <c r="I1671" s="2">
        <v>152</v>
      </c>
      <c r="J1671" s="2">
        <v>7.0000000000000007E-2</v>
      </c>
      <c r="K1671" s="2">
        <f t="shared" si="240"/>
        <v>0.06</v>
      </c>
      <c r="L1671" s="2">
        <f t="shared" si="241"/>
        <v>0</v>
      </c>
      <c r="P1671" s="6">
        <v>0.02</v>
      </c>
      <c r="Q1671" s="5">
        <v>8.8650000000000002</v>
      </c>
      <c r="R1671" s="7">
        <v>0.04</v>
      </c>
      <c r="S1671" s="5">
        <v>10.17</v>
      </c>
      <c r="AV1671" s="5" t="str">
        <f t="shared" si="235"/>
        <v/>
      </c>
      <c r="AX1671" s="5" t="str">
        <f t="shared" si="236"/>
        <v/>
      </c>
      <c r="AZ1671" s="5" t="str">
        <f t="shared" si="237"/>
        <v/>
      </c>
      <c r="BC1671" s="5">
        <f t="shared" si="238"/>
        <v>19.035</v>
      </c>
      <c r="BD1671" s="11">
        <f t="shared" si="242"/>
        <v>6.6956097582258618E-4</v>
      </c>
      <c r="BE1671" s="5">
        <f t="shared" si="239"/>
        <v>0.66956097582258622</v>
      </c>
    </row>
    <row r="1672" spans="1:57" x14ac:dyDescent="0.3">
      <c r="A1672" s="1" t="s">
        <v>903</v>
      </c>
      <c r="B1672" s="1" t="s">
        <v>823</v>
      </c>
      <c r="C1672" s="1" t="s">
        <v>824</v>
      </c>
      <c r="D1672" s="1" t="s">
        <v>825</v>
      </c>
      <c r="E1672" s="1" t="s">
        <v>69</v>
      </c>
      <c r="F1672" s="1" t="s">
        <v>337</v>
      </c>
      <c r="G1672" s="1" t="s">
        <v>64</v>
      </c>
      <c r="H1672" s="1" t="s">
        <v>792</v>
      </c>
      <c r="I1672" s="2">
        <v>152</v>
      </c>
      <c r="J1672" s="2">
        <v>39.24</v>
      </c>
      <c r="K1672" s="2">
        <f t="shared" si="240"/>
        <v>39.24</v>
      </c>
      <c r="L1672" s="2">
        <f t="shared" si="241"/>
        <v>0</v>
      </c>
      <c r="P1672" s="6">
        <v>5.09</v>
      </c>
      <c r="Q1672" s="5">
        <v>2256.1424999999999</v>
      </c>
      <c r="R1672" s="7">
        <v>27.63</v>
      </c>
      <c r="S1672" s="5">
        <v>7024.9274999999998</v>
      </c>
      <c r="T1672" s="8">
        <v>6.5</v>
      </c>
      <c r="U1672" s="5">
        <v>497.25</v>
      </c>
      <c r="AJ1672" s="2">
        <v>0.02</v>
      </c>
      <c r="AK1672" s="5">
        <v>1.7442</v>
      </c>
      <c r="AV1672" s="5" t="str">
        <f t="shared" si="235"/>
        <v/>
      </c>
      <c r="AX1672" s="5" t="str">
        <f t="shared" si="236"/>
        <v/>
      </c>
      <c r="AZ1672" s="5" t="str">
        <f t="shared" si="237"/>
        <v/>
      </c>
      <c r="BC1672" s="5">
        <f t="shared" si="238"/>
        <v>9780.0641999999989</v>
      </c>
      <c r="BD1672" s="11">
        <f t="shared" si="242"/>
        <v>0.34401625055737006</v>
      </c>
      <c r="BE1672" s="5">
        <f t="shared" si="239"/>
        <v>344.01625055737009</v>
      </c>
    </row>
    <row r="1673" spans="1:57" x14ac:dyDescent="0.3">
      <c r="A1673" s="1" t="s">
        <v>903</v>
      </c>
      <c r="B1673" s="1" t="s">
        <v>823</v>
      </c>
      <c r="C1673" s="1" t="s">
        <v>824</v>
      </c>
      <c r="D1673" s="1" t="s">
        <v>825</v>
      </c>
      <c r="E1673" s="1" t="s">
        <v>132</v>
      </c>
      <c r="F1673" s="1" t="s">
        <v>337</v>
      </c>
      <c r="G1673" s="1" t="s">
        <v>64</v>
      </c>
      <c r="H1673" s="1" t="s">
        <v>792</v>
      </c>
      <c r="I1673" s="2">
        <v>152</v>
      </c>
      <c r="J1673" s="2">
        <v>38.700000000000003</v>
      </c>
      <c r="K1673" s="2">
        <f t="shared" si="240"/>
        <v>36.82</v>
      </c>
      <c r="L1673" s="2">
        <f t="shared" si="241"/>
        <v>1.89</v>
      </c>
      <c r="P1673" s="6">
        <v>9.99</v>
      </c>
      <c r="Q1673" s="5">
        <v>4428.0675000000001</v>
      </c>
      <c r="R1673" s="7">
        <v>19.38</v>
      </c>
      <c r="S1673" s="5">
        <v>4927.3649999999998</v>
      </c>
      <c r="T1673" s="8">
        <v>7.45</v>
      </c>
      <c r="U1673" s="5">
        <v>569.92500000000007</v>
      </c>
      <c r="AV1673" s="5" t="str">
        <f t="shared" si="235"/>
        <v/>
      </c>
      <c r="AW1673" s="3">
        <v>0.49</v>
      </c>
      <c r="AX1673" s="5">
        <f t="shared" si="236"/>
        <v>1284.78</v>
      </c>
      <c r="AZ1673" s="5" t="str">
        <f t="shared" si="237"/>
        <v/>
      </c>
      <c r="BA1673" s="2">
        <v>1.4</v>
      </c>
      <c r="BC1673" s="5">
        <f t="shared" si="238"/>
        <v>9925.3574999999983</v>
      </c>
      <c r="BD1673" s="11">
        <f t="shared" si="242"/>
        <v>0.34912697941098098</v>
      </c>
      <c r="BE1673" s="5">
        <f t="shared" si="239"/>
        <v>349.12697941098094</v>
      </c>
    </row>
    <row r="1674" spans="1:57" x14ac:dyDescent="0.3">
      <c r="A1674" s="1" t="s">
        <v>903</v>
      </c>
      <c r="B1674" s="1" t="s">
        <v>823</v>
      </c>
      <c r="C1674" s="1" t="s">
        <v>824</v>
      </c>
      <c r="D1674" s="1" t="s">
        <v>825</v>
      </c>
      <c r="E1674" s="1" t="s">
        <v>70</v>
      </c>
      <c r="F1674" s="1" t="s">
        <v>337</v>
      </c>
      <c r="G1674" s="1" t="s">
        <v>64</v>
      </c>
      <c r="H1674" s="1" t="s">
        <v>792</v>
      </c>
      <c r="I1674" s="2">
        <v>152</v>
      </c>
      <c r="J1674" s="2">
        <v>38.700000000000003</v>
      </c>
      <c r="K1674" s="2">
        <f t="shared" si="240"/>
        <v>36.93</v>
      </c>
      <c r="L1674" s="2">
        <f t="shared" si="241"/>
        <v>1.77</v>
      </c>
      <c r="P1674" s="6">
        <v>1.56</v>
      </c>
      <c r="Q1674" s="5">
        <v>691.47</v>
      </c>
      <c r="R1674" s="7">
        <v>21.5</v>
      </c>
      <c r="S1674" s="5">
        <v>5466.375</v>
      </c>
      <c r="T1674" s="8">
        <v>13.87</v>
      </c>
      <c r="U1674" s="5">
        <v>1061.0550000000001</v>
      </c>
      <c r="AV1674" s="5" t="str">
        <f t="shared" si="235"/>
        <v/>
      </c>
      <c r="AW1674" s="3">
        <v>0.49</v>
      </c>
      <c r="AX1674" s="5">
        <f t="shared" si="236"/>
        <v>1284.78</v>
      </c>
      <c r="AZ1674" s="5" t="str">
        <f t="shared" si="237"/>
        <v/>
      </c>
      <c r="BA1674" s="2">
        <v>1.28</v>
      </c>
      <c r="BC1674" s="5">
        <f t="shared" si="238"/>
        <v>7218.9000000000005</v>
      </c>
      <c r="BD1674" s="11">
        <f t="shared" si="242"/>
        <v>0.25392664714292973</v>
      </c>
      <c r="BE1674" s="5">
        <f t="shared" si="239"/>
        <v>253.92664714292971</v>
      </c>
    </row>
    <row r="1675" spans="1:57" x14ac:dyDescent="0.3">
      <c r="A1675" s="1" t="s">
        <v>903</v>
      </c>
      <c r="B1675" s="1" t="s">
        <v>823</v>
      </c>
      <c r="C1675" s="1" t="s">
        <v>824</v>
      </c>
      <c r="D1675" s="1" t="s">
        <v>825</v>
      </c>
      <c r="E1675" s="1" t="s">
        <v>96</v>
      </c>
      <c r="F1675" s="1" t="s">
        <v>337</v>
      </c>
      <c r="G1675" s="1" t="s">
        <v>64</v>
      </c>
      <c r="H1675" s="1" t="s">
        <v>792</v>
      </c>
      <c r="I1675" s="2">
        <v>152</v>
      </c>
      <c r="J1675" s="2">
        <v>31.1</v>
      </c>
      <c r="K1675" s="2">
        <f t="shared" si="240"/>
        <v>31.1</v>
      </c>
      <c r="L1675" s="2">
        <f t="shared" si="241"/>
        <v>0</v>
      </c>
      <c r="R1675" s="7">
        <v>8.14</v>
      </c>
      <c r="S1675" s="5">
        <v>2069.5949999999998</v>
      </c>
      <c r="T1675" s="8">
        <v>22.96</v>
      </c>
      <c r="U1675" s="5">
        <v>1756.44</v>
      </c>
      <c r="AV1675" s="5" t="str">
        <f t="shared" si="235"/>
        <v/>
      </c>
      <c r="AX1675" s="5" t="str">
        <f t="shared" si="236"/>
        <v/>
      </c>
      <c r="AZ1675" s="5" t="str">
        <f t="shared" si="237"/>
        <v/>
      </c>
      <c r="BC1675" s="5">
        <f t="shared" si="238"/>
        <v>3826.0349999999999</v>
      </c>
      <c r="BD1675" s="11">
        <f t="shared" si="242"/>
        <v>0.13458175614033979</v>
      </c>
      <c r="BE1675" s="5">
        <f t="shared" si="239"/>
        <v>134.58175614033979</v>
      </c>
    </row>
    <row r="1676" spans="1:57" x14ac:dyDescent="0.3">
      <c r="A1676" s="1" t="s">
        <v>904</v>
      </c>
      <c r="B1676" s="1" t="s">
        <v>905</v>
      </c>
      <c r="C1676" s="1" t="s">
        <v>906</v>
      </c>
      <c r="D1676" s="1" t="s">
        <v>907</v>
      </c>
      <c r="E1676" s="1" t="s">
        <v>67</v>
      </c>
      <c r="F1676" s="1" t="s">
        <v>337</v>
      </c>
      <c r="G1676" s="1" t="s">
        <v>64</v>
      </c>
      <c r="H1676" s="1" t="s">
        <v>792</v>
      </c>
      <c r="I1676" s="2">
        <v>151.44999999999999</v>
      </c>
      <c r="J1676" s="2">
        <v>37.78</v>
      </c>
      <c r="K1676" s="2">
        <f t="shared" si="240"/>
        <v>37.779999999999994</v>
      </c>
      <c r="L1676" s="2">
        <f t="shared" si="241"/>
        <v>0</v>
      </c>
      <c r="N1676" s="4">
        <v>5.0599999999999996</v>
      </c>
      <c r="O1676" s="5">
        <v>2975.28</v>
      </c>
      <c r="P1676" s="6">
        <v>27.73</v>
      </c>
      <c r="Q1676" s="5">
        <v>12291.3225</v>
      </c>
      <c r="R1676" s="7">
        <v>4.9800000000000004</v>
      </c>
      <c r="S1676" s="5">
        <v>1266.165</v>
      </c>
      <c r="AJ1676" s="2">
        <v>0.01</v>
      </c>
      <c r="AK1676" s="5">
        <v>0.87209999999999999</v>
      </c>
      <c r="AV1676" s="5" t="str">
        <f t="shared" si="235"/>
        <v/>
      </c>
      <c r="AX1676" s="5" t="str">
        <f t="shared" si="236"/>
        <v/>
      </c>
      <c r="AZ1676" s="5" t="str">
        <f t="shared" si="237"/>
        <v/>
      </c>
      <c r="BC1676" s="5">
        <f t="shared" si="238"/>
        <v>16533.639600000002</v>
      </c>
      <c r="BD1676" s="11">
        <f t="shared" si="242"/>
        <v>0.58157498631336768</v>
      </c>
      <c r="BE1676" s="5">
        <f t="shared" si="239"/>
        <v>581.57498631336773</v>
      </c>
    </row>
    <row r="1677" spans="1:57" x14ac:dyDescent="0.3">
      <c r="A1677" s="1" t="s">
        <v>904</v>
      </c>
      <c r="B1677" s="1" t="s">
        <v>905</v>
      </c>
      <c r="C1677" s="1" t="s">
        <v>906</v>
      </c>
      <c r="D1677" s="1" t="s">
        <v>907</v>
      </c>
      <c r="E1677" s="1" t="s">
        <v>62</v>
      </c>
      <c r="F1677" s="1" t="s">
        <v>337</v>
      </c>
      <c r="G1677" s="1" t="s">
        <v>64</v>
      </c>
      <c r="H1677" s="1" t="s">
        <v>792</v>
      </c>
      <c r="I1677" s="2">
        <v>151.44999999999999</v>
      </c>
      <c r="J1677" s="2">
        <v>36.479999999999997</v>
      </c>
      <c r="K1677" s="2">
        <f t="shared" si="240"/>
        <v>34.489999999999995</v>
      </c>
      <c r="L1677" s="2">
        <f t="shared" si="241"/>
        <v>1.9899999999999998</v>
      </c>
      <c r="N1677" s="4">
        <v>13.11</v>
      </c>
      <c r="O1677" s="5">
        <v>7708.6799999999994</v>
      </c>
      <c r="P1677" s="6">
        <v>19.079999999999998</v>
      </c>
      <c r="Q1677" s="5">
        <v>8457.2099999999991</v>
      </c>
      <c r="R1677" s="7">
        <v>2.2999999999999998</v>
      </c>
      <c r="S1677" s="5">
        <v>584.77499999999998</v>
      </c>
      <c r="AV1677" s="5" t="str">
        <f t="shared" si="235"/>
        <v/>
      </c>
      <c r="AW1677" s="3">
        <v>0.59</v>
      </c>
      <c r="AX1677" s="5">
        <f t="shared" si="236"/>
        <v>1546.98</v>
      </c>
      <c r="AZ1677" s="5" t="str">
        <f t="shared" si="237"/>
        <v/>
      </c>
      <c r="BA1677" s="2">
        <v>1.4</v>
      </c>
      <c r="BC1677" s="5">
        <f t="shared" si="238"/>
        <v>16750.665000000001</v>
      </c>
      <c r="BD1677" s="11">
        <f t="shared" si="242"/>
        <v>0.58920891006447285</v>
      </c>
      <c r="BE1677" s="5">
        <f t="shared" si="239"/>
        <v>589.20891006447289</v>
      </c>
    </row>
    <row r="1678" spans="1:57" x14ac:dyDescent="0.3">
      <c r="A1678" s="1" t="s">
        <v>904</v>
      </c>
      <c r="B1678" s="1" t="s">
        <v>905</v>
      </c>
      <c r="C1678" s="1" t="s">
        <v>906</v>
      </c>
      <c r="D1678" s="1" t="s">
        <v>907</v>
      </c>
      <c r="E1678" s="1" t="s">
        <v>66</v>
      </c>
      <c r="F1678" s="1" t="s">
        <v>337</v>
      </c>
      <c r="G1678" s="1" t="s">
        <v>64</v>
      </c>
      <c r="H1678" s="1" t="s">
        <v>792</v>
      </c>
      <c r="I1678" s="2">
        <v>151.44999999999999</v>
      </c>
      <c r="J1678" s="2">
        <v>38.21</v>
      </c>
      <c r="K1678" s="2">
        <f t="shared" si="240"/>
        <v>36.24</v>
      </c>
      <c r="L1678" s="2">
        <f t="shared" si="241"/>
        <v>1.97</v>
      </c>
      <c r="P1678" s="6">
        <v>10.82</v>
      </c>
      <c r="Q1678" s="5">
        <v>4795.9650000000001</v>
      </c>
      <c r="R1678" s="7">
        <v>20.78</v>
      </c>
      <c r="S1678" s="5">
        <v>5283.3150000000014</v>
      </c>
      <c r="T1678" s="8">
        <v>4.6399999999999997</v>
      </c>
      <c r="U1678" s="5">
        <v>354.96</v>
      </c>
      <c r="AV1678" s="5" t="str">
        <f t="shared" si="235"/>
        <v/>
      </c>
      <c r="AW1678" s="3">
        <v>0.52</v>
      </c>
      <c r="AX1678" s="5">
        <f t="shared" si="236"/>
        <v>1363.44</v>
      </c>
      <c r="AZ1678" s="5" t="str">
        <f t="shared" si="237"/>
        <v/>
      </c>
      <c r="BA1678" s="2">
        <v>1.45</v>
      </c>
      <c r="BC1678" s="5">
        <f t="shared" si="238"/>
        <v>10434.240000000002</v>
      </c>
      <c r="BD1678" s="11">
        <f t="shared" si="242"/>
        <v>0.36702705103057853</v>
      </c>
      <c r="BE1678" s="5">
        <f t="shared" si="239"/>
        <v>367.02705103057855</v>
      </c>
    </row>
    <row r="1679" spans="1:57" x14ac:dyDescent="0.3">
      <c r="A1679" s="1" t="s">
        <v>904</v>
      </c>
      <c r="B1679" s="1" t="s">
        <v>905</v>
      </c>
      <c r="C1679" s="1" t="s">
        <v>906</v>
      </c>
      <c r="D1679" s="1" t="s">
        <v>907</v>
      </c>
      <c r="E1679" s="1" t="s">
        <v>68</v>
      </c>
      <c r="F1679" s="1" t="s">
        <v>337</v>
      </c>
      <c r="G1679" s="1" t="s">
        <v>64</v>
      </c>
      <c r="H1679" s="1" t="s">
        <v>792</v>
      </c>
      <c r="I1679" s="2">
        <v>151.44999999999999</v>
      </c>
      <c r="J1679" s="2">
        <v>38.97</v>
      </c>
      <c r="K1679" s="2">
        <f t="shared" si="240"/>
        <v>38.97</v>
      </c>
      <c r="L1679" s="2">
        <f t="shared" si="241"/>
        <v>0</v>
      </c>
      <c r="P1679" s="6">
        <v>19.809999999999999</v>
      </c>
      <c r="Q1679" s="5">
        <v>8780.7824999999993</v>
      </c>
      <c r="R1679" s="7">
        <v>18.579999999999998</v>
      </c>
      <c r="S1679" s="5">
        <v>4723.9649999999992</v>
      </c>
      <c r="T1679" s="8">
        <v>0.56999999999999995</v>
      </c>
      <c r="U1679" s="5">
        <v>43.604999999999997</v>
      </c>
      <c r="AJ1679" s="2">
        <v>0.01</v>
      </c>
      <c r="AK1679" s="5">
        <v>0.87209999999999999</v>
      </c>
      <c r="AV1679" s="5" t="str">
        <f t="shared" si="235"/>
        <v/>
      </c>
      <c r="AX1679" s="5" t="str">
        <f t="shared" si="236"/>
        <v/>
      </c>
      <c r="AZ1679" s="5" t="str">
        <f t="shared" si="237"/>
        <v/>
      </c>
      <c r="BC1679" s="5">
        <f t="shared" si="238"/>
        <v>13549.224599999998</v>
      </c>
      <c r="BD1679" s="11">
        <f t="shared" si="242"/>
        <v>0.4765974281489565</v>
      </c>
      <c r="BE1679" s="5">
        <f t="shared" si="239"/>
        <v>476.59742814895651</v>
      </c>
    </row>
    <row r="1680" spans="1:57" x14ac:dyDescent="0.3">
      <c r="A1680" s="1" t="s">
        <v>908</v>
      </c>
      <c r="B1680" s="1" t="s">
        <v>909</v>
      </c>
      <c r="C1680" s="1" t="s">
        <v>910</v>
      </c>
      <c r="D1680" s="1" t="s">
        <v>116</v>
      </c>
      <c r="E1680" s="1" t="s">
        <v>80</v>
      </c>
      <c r="F1680" s="1" t="s">
        <v>337</v>
      </c>
      <c r="G1680" s="1" t="s">
        <v>64</v>
      </c>
      <c r="H1680" s="1" t="s">
        <v>792</v>
      </c>
      <c r="I1680" s="2">
        <v>7.66</v>
      </c>
      <c r="J1680" s="2">
        <v>7.66</v>
      </c>
      <c r="K1680" s="2">
        <f t="shared" si="240"/>
        <v>7.66</v>
      </c>
      <c r="L1680" s="2">
        <f t="shared" si="241"/>
        <v>0</v>
      </c>
      <c r="AJ1680" s="2">
        <v>7.66</v>
      </c>
      <c r="AK1680" s="5">
        <v>668.02859999999998</v>
      </c>
      <c r="AV1680" s="5" t="str">
        <f t="shared" si="235"/>
        <v/>
      </c>
      <c r="AX1680" s="5" t="str">
        <f t="shared" si="236"/>
        <v/>
      </c>
      <c r="AZ1680" s="5" t="str">
        <f t="shared" si="237"/>
        <v/>
      </c>
      <c r="BC1680" s="5">
        <f t="shared" si="238"/>
        <v>668.02859999999998</v>
      </c>
      <c r="BD1680" s="11">
        <f t="shared" si="242"/>
        <v>2.3498076243414556E-2</v>
      </c>
      <c r="BE1680" s="5">
        <f t="shared" si="239"/>
        <v>23.498076243414555</v>
      </c>
    </row>
    <row r="1681" spans="1:57" x14ac:dyDescent="0.3">
      <c r="A1681" s="1" t="s">
        <v>911</v>
      </c>
      <c r="B1681" s="1" t="s">
        <v>905</v>
      </c>
      <c r="C1681" s="1" t="s">
        <v>906</v>
      </c>
      <c r="D1681" s="1" t="s">
        <v>907</v>
      </c>
      <c r="E1681" s="1" t="s">
        <v>80</v>
      </c>
      <c r="F1681" s="1" t="s">
        <v>337</v>
      </c>
      <c r="G1681" s="1" t="s">
        <v>64</v>
      </c>
      <c r="H1681" s="1" t="s">
        <v>792</v>
      </c>
      <c r="I1681" s="2">
        <v>152.4</v>
      </c>
      <c r="J1681" s="2">
        <v>31.19</v>
      </c>
      <c r="K1681" s="2">
        <f t="shared" si="240"/>
        <v>31.19</v>
      </c>
      <c r="L1681" s="2">
        <f t="shared" si="241"/>
        <v>0</v>
      </c>
      <c r="AJ1681" s="2">
        <v>31.19</v>
      </c>
      <c r="AK1681" s="5">
        <v>2720.0799000000002</v>
      </c>
      <c r="AV1681" s="5" t="str">
        <f t="shared" si="235"/>
        <v/>
      </c>
      <c r="AX1681" s="5" t="str">
        <f t="shared" si="236"/>
        <v/>
      </c>
      <c r="AZ1681" s="5" t="str">
        <f t="shared" si="237"/>
        <v/>
      </c>
      <c r="BC1681" s="5">
        <f t="shared" si="238"/>
        <v>2720.0799000000002</v>
      </c>
      <c r="BD1681" s="11">
        <f t="shared" si="242"/>
        <v>9.5679503659543086E-2</v>
      </c>
      <c r="BE1681" s="5">
        <f t="shared" si="239"/>
        <v>95.679503659543087</v>
      </c>
    </row>
    <row r="1682" spans="1:57" x14ac:dyDescent="0.3">
      <c r="A1682" s="1" t="s">
        <v>911</v>
      </c>
      <c r="B1682" s="1" t="s">
        <v>905</v>
      </c>
      <c r="C1682" s="1" t="s">
        <v>906</v>
      </c>
      <c r="D1682" s="1" t="s">
        <v>907</v>
      </c>
      <c r="E1682" s="1" t="s">
        <v>81</v>
      </c>
      <c r="F1682" s="1" t="s">
        <v>337</v>
      </c>
      <c r="G1682" s="1" t="s">
        <v>64</v>
      </c>
      <c r="H1682" s="1" t="s">
        <v>792</v>
      </c>
      <c r="I1682" s="2">
        <v>152.4</v>
      </c>
      <c r="J1682" s="2">
        <v>36.92</v>
      </c>
      <c r="K1682" s="2">
        <f t="shared" si="240"/>
        <v>36.910000000000004</v>
      </c>
      <c r="L1682" s="2">
        <f t="shared" si="241"/>
        <v>0</v>
      </c>
      <c r="N1682" s="4">
        <v>0.16</v>
      </c>
      <c r="O1682" s="5">
        <v>94.08</v>
      </c>
      <c r="P1682" s="6">
        <v>0.28999999999999998</v>
      </c>
      <c r="Q1682" s="5">
        <v>128.54249999999999</v>
      </c>
      <c r="AJ1682" s="2">
        <v>36.46</v>
      </c>
      <c r="AK1682" s="5">
        <v>3179.6765999999998</v>
      </c>
      <c r="AV1682" s="5" t="str">
        <f t="shared" si="235"/>
        <v/>
      </c>
      <c r="AX1682" s="5" t="str">
        <f t="shared" si="236"/>
        <v/>
      </c>
      <c r="AZ1682" s="5" t="str">
        <f t="shared" si="237"/>
        <v/>
      </c>
      <c r="BC1682" s="5">
        <f t="shared" si="238"/>
        <v>3402.2990999999997</v>
      </c>
      <c r="BD1682" s="11">
        <f t="shared" si="242"/>
        <v>0.11967673787424778</v>
      </c>
      <c r="BE1682" s="5">
        <f t="shared" si="239"/>
        <v>119.67673787424778</v>
      </c>
    </row>
    <row r="1683" spans="1:57" x14ac:dyDescent="0.3">
      <c r="A1683" s="1" t="s">
        <v>911</v>
      </c>
      <c r="B1683" s="1" t="s">
        <v>905</v>
      </c>
      <c r="C1683" s="1" t="s">
        <v>906</v>
      </c>
      <c r="D1683" s="1" t="s">
        <v>907</v>
      </c>
      <c r="E1683" s="1" t="s">
        <v>67</v>
      </c>
      <c r="F1683" s="1" t="s">
        <v>337</v>
      </c>
      <c r="G1683" s="1" t="s">
        <v>64</v>
      </c>
      <c r="H1683" s="1" t="s">
        <v>792</v>
      </c>
      <c r="I1683" s="2">
        <v>152.4</v>
      </c>
      <c r="J1683" s="2">
        <v>0.09</v>
      </c>
      <c r="K1683" s="2">
        <f t="shared" si="240"/>
        <v>0.09</v>
      </c>
      <c r="L1683" s="2">
        <f t="shared" si="241"/>
        <v>0</v>
      </c>
      <c r="N1683" s="4">
        <v>0.01</v>
      </c>
      <c r="O1683" s="5">
        <v>5.88</v>
      </c>
      <c r="P1683" s="6">
        <v>0.08</v>
      </c>
      <c r="Q1683" s="5">
        <v>35.46</v>
      </c>
      <c r="AV1683" s="5" t="str">
        <f t="shared" si="235"/>
        <v/>
      </c>
      <c r="AX1683" s="5" t="str">
        <f t="shared" si="236"/>
        <v/>
      </c>
      <c r="AZ1683" s="5" t="str">
        <f t="shared" si="237"/>
        <v/>
      </c>
      <c r="BC1683" s="5">
        <f t="shared" si="238"/>
        <v>41.34</v>
      </c>
      <c r="BD1683" s="11">
        <f t="shared" si="242"/>
        <v>1.4541450349622124E-3</v>
      </c>
      <c r="BE1683" s="5">
        <f t="shared" si="239"/>
        <v>1.4541450349622123</v>
      </c>
    </row>
    <row r="1684" spans="1:57" x14ac:dyDescent="0.3">
      <c r="A1684" s="1" t="s">
        <v>911</v>
      </c>
      <c r="B1684" s="1" t="s">
        <v>905</v>
      </c>
      <c r="C1684" s="1" t="s">
        <v>906</v>
      </c>
      <c r="D1684" s="1" t="s">
        <v>907</v>
      </c>
      <c r="E1684" s="1" t="s">
        <v>68</v>
      </c>
      <c r="F1684" s="1" t="s">
        <v>337</v>
      </c>
      <c r="G1684" s="1" t="s">
        <v>64</v>
      </c>
      <c r="H1684" s="1" t="s">
        <v>792</v>
      </c>
      <c r="I1684" s="2">
        <v>152.4</v>
      </c>
      <c r="J1684" s="2">
        <v>0.09</v>
      </c>
      <c r="K1684" s="2">
        <f t="shared" si="240"/>
        <v>0.09</v>
      </c>
      <c r="L1684" s="2">
        <f t="shared" si="241"/>
        <v>0</v>
      </c>
      <c r="P1684" s="6">
        <v>0.04</v>
      </c>
      <c r="Q1684" s="5">
        <v>17.73</v>
      </c>
      <c r="R1684" s="7">
        <v>0.05</v>
      </c>
      <c r="S1684" s="5">
        <v>12.7125</v>
      </c>
      <c r="AV1684" s="5" t="str">
        <f t="shared" si="235"/>
        <v/>
      </c>
      <c r="AX1684" s="5" t="str">
        <f t="shared" si="236"/>
        <v/>
      </c>
      <c r="AZ1684" s="5" t="str">
        <f t="shared" si="237"/>
        <v/>
      </c>
      <c r="BC1684" s="5">
        <f t="shared" si="238"/>
        <v>30.442500000000003</v>
      </c>
      <c r="BD1684" s="11">
        <f t="shared" si="242"/>
        <v>1.0708226953758382E-3</v>
      </c>
      <c r="BE1684" s="5">
        <f t="shared" si="239"/>
        <v>1.0708226953758382</v>
      </c>
    </row>
    <row r="1685" spans="1:57" x14ac:dyDescent="0.3">
      <c r="A1685" s="1" t="s">
        <v>911</v>
      </c>
      <c r="B1685" s="1" t="s">
        <v>905</v>
      </c>
      <c r="C1685" s="1" t="s">
        <v>906</v>
      </c>
      <c r="D1685" s="1" t="s">
        <v>907</v>
      </c>
      <c r="E1685" s="1" t="s">
        <v>82</v>
      </c>
      <c r="F1685" s="1" t="s">
        <v>337</v>
      </c>
      <c r="G1685" s="1" t="s">
        <v>64</v>
      </c>
      <c r="H1685" s="1" t="s">
        <v>792</v>
      </c>
      <c r="I1685" s="2">
        <v>152.4</v>
      </c>
      <c r="J1685" s="2">
        <v>39.49</v>
      </c>
      <c r="K1685" s="2">
        <f t="shared" si="240"/>
        <v>39.43</v>
      </c>
      <c r="L1685" s="2">
        <f t="shared" si="241"/>
        <v>0</v>
      </c>
      <c r="P1685" s="6">
        <v>0.12</v>
      </c>
      <c r="Q1685" s="5">
        <v>53.19</v>
      </c>
      <c r="R1685" s="7">
        <v>0.77</v>
      </c>
      <c r="S1685" s="5">
        <v>195.77250000000001</v>
      </c>
      <c r="AJ1685" s="2">
        <v>38.54</v>
      </c>
      <c r="AK1685" s="5">
        <v>3361.0734000000002</v>
      </c>
      <c r="AV1685" s="5" t="str">
        <f t="shared" si="235"/>
        <v/>
      </c>
      <c r="AX1685" s="5" t="str">
        <f t="shared" si="236"/>
        <v/>
      </c>
      <c r="AZ1685" s="5" t="str">
        <f t="shared" si="237"/>
        <v/>
      </c>
      <c r="BC1685" s="5">
        <f t="shared" si="238"/>
        <v>3610.0359000000003</v>
      </c>
      <c r="BD1685" s="11">
        <f t="shared" si="242"/>
        <v>0.12698393275327385</v>
      </c>
      <c r="BE1685" s="5">
        <f t="shared" si="239"/>
        <v>126.98393275327386</v>
      </c>
    </row>
    <row r="1686" spans="1:57" x14ac:dyDescent="0.3">
      <c r="A1686" s="1" t="s">
        <v>911</v>
      </c>
      <c r="B1686" s="1" t="s">
        <v>905</v>
      </c>
      <c r="C1686" s="1" t="s">
        <v>906</v>
      </c>
      <c r="D1686" s="1" t="s">
        <v>907</v>
      </c>
      <c r="E1686" s="1" t="s">
        <v>83</v>
      </c>
      <c r="F1686" s="1" t="s">
        <v>337</v>
      </c>
      <c r="G1686" s="1" t="s">
        <v>64</v>
      </c>
      <c r="H1686" s="1" t="s">
        <v>792</v>
      </c>
      <c r="I1686" s="2">
        <v>152.4</v>
      </c>
      <c r="J1686" s="2">
        <v>41.44</v>
      </c>
      <c r="K1686" s="2">
        <f t="shared" si="240"/>
        <v>39.299999999999997</v>
      </c>
      <c r="L1686" s="2">
        <f t="shared" si="241"/>
        <v>0</v>
      </c>
      <c r="AJ1686" s="2">
        <v>39.299999999999997</v>
      </c>
      <c r="AK1686" s="5">
        <v>3427.3530000000001</v>
      </c>
      <c r="AV1686" s="5" t="str">
        <f t="shared" si="235"/>
        <v/>
      </c>
      <c r="AX1686" s="5" t="str">
        <f t="shared" si="236"/>
        <v/>
      </c>
      <c r="AZ1686" s="5" t="str">
        <f t="shared" si="237"/>
        <v/>
      </c>
      <c r="BC1686" s="5">
        <f t="shared" si="238"/>
        <v>3427.3530000000001</v>
      </c>
      <c r="BD1686" s="11">
        <f t="shared" si="242"/>
        <v>0.12055801519140889</v>
      </c>
      <c r="BE1686" s="5">
        <f t="shared" si="239"/>
        <v>120.55801519140888</v>
      </c>
    </row>
    <row r="1687" spans="1:57" x14ac:dyDescent="0.3">
      <c r="A1687" s="1" t="s">
        <v>912</v>
      </c>
      <c r="B1687" s="1" t="s">
        <v>823</v>
      </c>
      <c r="C1687" s="1" t="s">
        <v>824</v>
      </c>
      <c r="D1687" s="1" t="s">
        <v>825</v>
      </c>
      <c r="E1687" s="1" t="s">
        <v>82</v>
      </c>
      <c r="F1687" s="1" t="s">
        <v>337</v>
      </c>
      <c r="G1687" s="1" t="s">
        <v>64</v>
      </c>
      <c r="H1687" s="1" t="s">
        <v>792</v>
      </c>
      <c r="I1687" s="2">
        <v>158</v>
      </c>
      <c r="J1687" s="2">
        <v>7.0000000000000007E-2</v>
      </c>
      <c r="K1687" s="2">
        <f t="shared" si="240"/>
        <v>0.06</v>
      </c>
      <c r="L1687" s="2">
        <f t="shared" si="241"/>
        <v>0</v>
      </c>
      <c r="AJ1687" s="2">
        <v>0.06</v>
      </c>
      <c r="AK1687" s="5">
        <v>5.2325999999999997</v>
      </c>
      <c r="AV1687" s="5" t="str">
        <f t="shared" si="235"/>
        <v/>
      </c>
      <c r="AX1687" s="5" t="str">
        <f t="shared" si="236"/>
        <v/>
      </c>
      <c r="AZ1687" s="5" t="str">
        <f t="shared" si="237"/>
        <v/>
      </c>
      <c r="BC1687" s="5">
        <f t="shared" si="238"/>
        <v>5.2325999999999997</v>
      </c>
      <c r="BD1687" s="11">
        <f t="shared" si="242"/>
        <v>1.8405803846016622E-4</v>
      </c>
      <c r="BE1687" s="5">
        <f t="shared" si="239"/>
        <v>0.18405803846016625</v>
      </c>
    </row>
    <row r="1688" spans="1:57" x14ac:dyDescent="0.3">
      <c r="A1688" s="1" t="s">
        <v>912</v>
      </c>
      <c r="B1688" s="1" t="s">
        <v>823</v>
      </c>
      <c r="C1688" s="1" t="s">
        <v>824</v>
      </c>
      <c r="D1688" s="1" t="s">
        <v>825</v>
      </c>
      <c r="E1688" s="1" t="s">
        <v>83</v>
      </c>
      <c r="F1688" s="1" t="s">
        <v>337</v>
      </c>
      <c r="G1688" s="1" t="s">
        <v>64</v>
      </c>
      <c r="H1688" s="1" t="s">
        <v>792</v>
      </c>
      <c r="I1688" s="2">
        <v>158</v>
      </c>
      <c r="J1688" s="2">
        <v>7.0000000000000007E-2</v>
      </c>
      <c r="K1688" s="2">
        <f t="shared" si="240"/>
        <v>0.06</v>
      </c>
      <c r="L1688" s="2">
        <f t="shared" si="241"/>
        <v>0</v>
      </c>
      <c r="AJ1688" s="2">
        <v>0.06</v>
      </c>
      <c r="AK1688" s="5">
        <v>5.2325999999999997</v>
      </c>
      <c r="AV1688" s="5" t="str">
        <f t="shared" si="235"/>
        <v/>
      </c>
      <c r="AX1688" s="5" t="str">
        <f t="shared" si="236"/>
        <v/>
      </c>
      <c r="AZ1688" s="5" t="str">
        <f t="shared" si="237"/>
        <v/>
      </c>
      <c r="BC1688" s="5">
        <f t="shared" si="238"/>
        <v>5.2325999999999997</v>
      </c>
      <c r="BD1688" s="11">
        <f t="shared" si="242"/>
        <v>1.8405803846016622E-4</v>
      </c>
      <c r="BE1688" s="5">
        <f t="shared" si="239"/>
        <v>0.18405803846016625</v>
      </c>
    </row>
    <row r="1689" spans="1:57" x14ac:dyDescent="0.3">
      <c r="A1689" s="1" t="s">
        <v>912</v>
      </c>
      <c r="B1689" s="1" t="s">
        <v>823</v>
      </c>
      <c r="C1689" s="1" t="s">
        <v>824</v>
      </c>
      <c r="D1689" s="1" t="s">
        <v>825</v>
      </c>
      <c r="E1689" s="1" t="s">
        <v>109</v>
      </c>
      <c r="F1689" s="1" t="s">
        <v>337</v>
      </c>
      <c r="G1689" s="1" t="s">
        <v>64</v>
      </c>
      <c r="H1689" s="1" t="s">
        <v>792</v>
      </c>
      <c r="I1689" s="2">
        <v>158</v>
      </c>
      <c r="J1689" s="2">
        <v>38.69</v>
      </c>
      <c r="K1689" s="2">
        <f t="shared" si="240"/>
        <v>30.21</v>
      </c>
      <c r="L1689" s="2">
        <f t="shared" si="241"/>
        <v>0</v>
      </c>
      <c r="AJ1689" s="2">
        <v>30.21</v>
      </c>
      <c r="AK1689" s="5">
        <v>2634.6140999999998</v>
      </c>
      <c r="AV1689" s="5" t="str">
        <f t="shared" si="235"/>
        <v/>
      </c>
      <c r="AX1689" s="5" t="str">
        <f t="shared" si="236"/>
        <v/>
      </c>
      <c r="AZ1689" s="5" t="str">
        <f t="shared" si="237"/>
        <v/>
      </c>
      <c r="BC1689" s="5">
        <f t="shared" si="238"/>
        <v>2634.6140999999998</v>
      </c>
      <c r="BD1689" s="11">
        <f t="shared" si="242"/>
        <v>9.2673222364693691E-2</v>
      </c>
      <c r="BE1689" s="5">
        <f t="shared" si="239"/>
        <v>92.673222364693686</v>
      </c>
    </row>
    <row r="1690" spans="1:57" x14ac:dyDescent="0.3">
      <c r="A1690" s="1" t="s">
        <v>912</v>
      </c>
      <c r="B1690" s="1" t="s">
        <v>823</v>
      </c>
      <c r="C1690" s="1" t="s">
        <v>824</v>
      </c>
      <c r="D1690" s="1" t="s">
        <v>825</v>
      </c>
      <c r="E1690" s="1" t="s">
        <v>120</v>
      </c>
      <c r="F1690" s="1" t="s">
        <v>337</v>
      </c>
      <c r="G1690" s="1" t="s">
        <v>64</v>
      </c>
      <c r="H1690" s="1" t="s">
        <v>792</v>
      </c>
      <c r="I1690" s="2">
        <v>158</v>
      </c>
      <c r="J1690" s="2">
        <v>37.880000000000003</v>
      </c>
      <c r="K1690" s="2">
        <f t="shared" si="240"/>
        <v>18.87</v>
      </c>
      <c r="L1690" s="2">
        <f t="shared" si="241"/>
        <v>0</v>
      </c>
      <c r="R1690" s="7">
        <v>0.11</v>
      </c>
      <c r="S1690" s="5">
        <v>27.967500000000001</v>
      </c>
      <c r="T1690" s="8">
        <v>0.14000000000000001</v>
      </c>
      <c r="U1690" s="5">
        <v>10.71</v>
      </c>
      <c r="AJ1690" s="2">
        <v>18.62</v>
      </c>
      <c r="AK1690" s="5">
        <v>1623.8502000000001</v>
      </c>
      <c r="AV1690" s="5" t="str">
        <f t="shared" si="235"/>
        <v/>
      </c>
      <c r="AX1690" s="5" t="str">
        <f t="shared" si="236"/>
        <v/>
      </c>
      <c r="AZ1690" s="5" t="str">
        <f t="shared" si="237"/>
        <v/>
      </c>
      <c r="BC1690" s="5">
        <f t="shared" si="238"/>
        <v>1662.5277000000001</v>
      </c>
      <c r="BD1690" s="11">
        <f t="shared" si="242"/>
        <v>5.847983552109691E-2</v>
      </c>
      <c r="BE1690" s="5">
        <f t="shared" si="239"/>
        <v>58.479835521096909</v>
      </c>
    </row>
    <row r="1691" spans="1:57" x14ac:dyDescent="0.3">
      <c r="A1691" s="1" t="s">
        <v>912</v>
      </c>
      <c r="B1691" s="1" t="s">
        <v>823</v>
      </c>
      <c r="C1691" s="1" t="s">
        <v>824</v>
      </c>
      <c r="D1691" s="1" t="s">
        <v>825</v>
      </c>
      <c r="E1691" s="1" t="s">
        <v>69</v>
      </c>
      <c r="F1691" s="1" t="s">
        <v>337</v>
      </c>
      <c r="G1691" s="1" t="s">
        <v>64</v>
      </c>
      <c r="H1691" s="1" t="s">
        <v>792</v>
      </c>
      <c r="I1691" s="2">
        <v>158</v>
      </c>
      <c r="J1691" s="2">
        <v>0.09</v>
      </c>
      <c r="K1691" s="2">
        <f t="shared" si="240"/>
        <v>0.09</v>
      </c>
      <c r="L1691" s="2">
        <f t="shared" si="241"/>
        <v>0</v>
      </c>
      <c r="R1691" s="7">
        <v>0.04</v>
      </c>
      <c r="S1691" s="5">
        <v>10.17</v>
      </c>
      <c r="T1691" s="8">
        <v>0.04</v>
      </c>
      <c r="U1691" s="5">
        <v>3.06</v>
      </c>
      <c r="AJ1691" s="2">
        <v>0.01</v>
      </c>
      <c r="AK1691" s="5">
        <v>0.87209999999999999</v>
      </c>
      <c r="AV1691" s="5" t="str">
        <f t="shared" si="235"/>
        <v/>
      </c>
      <c r="AX1691" s="5" t="str">
        <f t="shared" si="236"/>
        <v/>
      </c>
      <c r="AZ1691" s="5" t="str">
        <f t="shared" si="237"/>
        <v/>
      </c>
      <c r="BC1691" s="5">
        <f t="shared" si="238"/>
        <v>14.1021</v>
      </c>
      <c r="BD1691" s="11">
        <f t="shared" si="242"/>
        <v>4.960449612370734E-4</v>
      </c>
      <c r="BE1691" s="5">
        <f t="shared" si="239"/>
        <v>0.49604496123707342</v>
      </c>
    </row>
    <row r="1692" spans="1:57" x14ac:dyDescent="0.3">
      <c r="A1692" s="1" t="s">
        <v>912</v>
      </c>
      <c r="B1692" s="1" t="s">
        <v>823</v>
      </c>
      <c r="C1692" s="1" t="s">
        <v>824</v>
      </c>
      <c r="D1692" s="1" t="s">
        <v>825</v>
      </c>
      <c r="E1692" s="1" t="s">
        <v>96</v>
      </c>
      <c r="F1692" s="1" t="s">
        <v>337</v>
      </c>
      <c r="G1692" s="1" t="s">
        <v>64</v>
      </c>
      <c r="H1692" s="1" t="s">
        <v>792</v>
      </c>
      <c r="I1692" s="2">
        <v>158</v>
      </c>
      <c r="J1692" s="2">
        <v>0.09</v>
      </c>
      <c r="K1692" s="2">
        <f t="shared" si="240"/>
        <v>0.02</v>
      </c>
      <c r="L1692" s="2">
        <f t="shared" si="241"/>
        <v>0</v>
      </c>
      <c r="T1692" s="8">
        <v>0.02</v>
      </c>
      <c r="U1692" s="5">
        <v>1.53</v>
      </c>
      <c r="AV1692" s="5" t="str">
        <f t="shared" si="235"/>
        <v/>
      </c>
      <c r="AX1692" s="5" t="str">
        <f t="shared" si="236"/>
        <v/>
      </c>
      <c r="AZ1692" s="5" t="str">
        <f t="shared" si="237"/>
        <v/>
      </c>
      <c r="BC1692" s="5">
        <f t="shared" si="238"/>
        <v>1.53</v>
      </c>
      <c r="BD1692" s="11">
        <f t="shared" si="242"/>
        <v>5.3818139900633394E-5</v>
      </c>
      <c r="BE1692" s="5">
        <f t="shared" si="239"/>
        <v>5.3818139900633395E-2</v>
      </c>
    </row>
    <row r="1693" spans="1:57" x14ac:dyDescent="0.3">
      <c r="A1693" s="1" t="s">
        <v>912</v>
      </c>
      <c r="B1693" s="1" t="s">
        <v>823</v>
      </c>
      <c r="C1693" s="1" t="s">
        <v>824</v>
      </c>
      <c r="D1693" s="1" t="s">
        <v>825</v>
      </c>
      <c r="E1693" s="1" t="s">
        <v>101</v>
      </c>
      <c r="F1693" s="1" t="s">
        <v>337</v>
      </c>
      <c r="G1693" s="1" t="s">
        <v>64</v>
      </c>
      <c r="H1693" s="1" t="s">
        <v>792</v>
      </c>
      <c r="I1693" s="2">
        <v>158</v>
      </c>
      <c r="J1693" s="2">
        <v>39.590000000000003</v>
      </c>
      <c r="K1693" s="2">
        <f t="shared" si="240"/>
        <v>0.06</v>
      </c>
      <c r="L1693" s="2">
        <f t="shared" si="241"/>
        <v>0</v>
      </c>
      <c r="T1693" s="8">
        <v>0.06</v>
      </c>
      <c r="U1693" s="5">
        <v>4.59</v>
      </c>
      <c r="AV1693" s="5" t="str">
        <f t="shared" si="235"/>
        <v/>
      </c>
      <c r="AX1693" s="5" t="str">
        <f t="shared" si="236"/>
        <v/>
      </c>
      <c r="AZ1693" s="5" t="str">
        <f t="shared" si="237"/>
        <v/>
      </c>
      <c r="BC1693" s="5">
        <f t="shared" si="238"/>
        <v>4.59</v>
      </c>
      <c r="BD1693" s="11">
        <f t="shared" si="242"/>
        <v>1.6145441970190019E-4</v>
      </c>
      <c r="BE1693" s="5">
        <f t="shared" si="239"/>
        <v>0.16145441970190019</v>
      </c>
    </row>
    <row r="1694" spans="1:57" x14ac:dyDescent="0.3">
      <c r="A1694" s="1" t="s">
        <v>913</v>
      </c>
      <c r="B1694" s="1" t="s">
        <v>785</v>
      </c>
      <c r="C1694" s="1" t="s">
        <v>786</v>
      </c>
      <c r="D1694" s="1" t="s">
        <v>787</v>
      </c>
      <c r="E1694" s="1" t="s">
        <v>62</v>
      </c>
      <c r="F1694" s="1" t="s">
        <v>357</v>
      </c>
      <c r="G1694" s="1" t="s">
        <v>64</v>
      </c>
      <c r="H1694" s="1" t="s">
        <v>792</v>
      </c>
      <c r="I1694" s="2">
        <v>159.9</v>
      </c>
      <c r="J1694" s="2">
        <v>34.119999999999997</v>
      </c>
      <c r="K1694" s="2">
        <f t="shared" si="240"/>
        <v>0.47</v>
      </c>
      <c r="L1694" s="2">
        <f t="shared" si="241"/>
        <v>0</v>
      </c>
      <c r="AJ1694" s="2">
        <v>0.47</v>
      </c>
      <c r="AK1694" s="5">
        <v>40.988699999999987</v>
      </c>
      <c r="AV1694" s="5" t="str">
        <f t="shared" si="235"/>
        <v/>
      </c>
      <c r="AX1694" s="5" t="str">
        <f t="shared" si="236"/>
        <v/>
      </c>
      <c r="AZ1694" s="5" t="str">
        <f t="shared" si="237"/>
        <v/>
      </c>
      <c r="BC1694" s="5">
        <f t="shared" si="238"/>
        <v>40.988699999999987</v>
      </c>
      <c r="BD1694" s="11">
        <f t="shared" si="242"/>
        <v>1.4417879679379682E-3</v>
      </c>
      <c r="BE1694" s="5">
        <f t="shared" si="239"/>
        <v>1.4417879679379684</v>
      </c>
    </row>
    <row r="1695" spans="1:57" x14ac:dyDescent="0.3">
      <c r="A1695" s="1" t="s">
        <v>913</v>
      </c>
      <c r="B1695" s="1" t="s">
        <v>785</v>
      </c>
      <c r="C1695" s="1" t="s">
        <v>786</v>
      </c>
      <c r="D1695" s="1" t="s">
        <v>787</v>
      </c>
      <c r="E1695" s="1" t="s">
        <v>66</v>
      </c>
      <c r="F1695" s="1" t="s">
        <v>357</v>
      </c>
      <c r="G1695" s="1" t="s">
        <v>64</v>
      </c>
      <c r="H1695" s="1" t="s">
        <v>792</v>
      </c>
      <c r="I1695" s="2">
        <v>159.9</v>
      </c>
      <c r="J1695" s="2">
        <v>37.11</v>
      </c>
      <c r="K1695" s="2">
        <f t="shared" si="240"/>
        <v>0.03</v>
      </c>
      <c r="L1695" s="2">
        <f t="shared" si="241"/>
        <v>0</v>
      </c>
      <c r="AJ1695" s="2">
        <v>0.03</v>
      </c>
      <c r="AK1695" s="5">
        <v>2.6162999999999998</v>
      </c>
      <c r="AV1695" s="5" t="str">
        <f t="shared" si="235"/>
        <v/>
      </c>
      <c r="AX1695" s="5" t="str">
        <f t="shared" si="236"/>
        <v/>
      </c>
      <c r="AZ1695" s="5" t="str">
        <f t="shared" si="237"/>
        <v/>
      </c>
      <c r="BC1695" s="5">
        <f t="shared" si="238"/>
        <v>2.6162999999999998</v>
      </c>
      <c r="BD1695" s="11">
        <f t="shared" si="242"/>
        <v>9.2029019230083112E-5</v>
      </c>
      <c r="BE1695" s="5">
        <f t="shared" si="239"/>
        <v>9.2029019230083123E-2</v>
      </c>
    </row>
    <row r="1696" spans="1:57" x14ac:dyDescent="0.3">
      <c r="A1696" s="1" t="s">
        <v>914</v>
      </c>
      <c r="B1696" s="1" t="s">
        <v>915</v>
      </c>
      <c r="C1696" s="1" t="s">
        <v>916</v>
      </c>
      <c r="D1696" s="1" t="s">
        <v>917</v>
      </c>
      <c r="E1696" s="1" t="s">
        <v>62</v>
      </c>
      <c r="F1696" s="1" t="s">
        <v>382</v>
      </c>
      <c r="G1696" s="1" t="s">
        <v>64</v>
      </c>
      <c r="H1696" s="1" t="s">
        <v>792</v>
      </c>
      <c r="I1696" s="2">
        <v>77</v>
      </c>
      <c r="J1696" s="2">
        <v>36.51</v>
      </c>
      <c r="K1696" s="2">
        <f t="shared" si="240"/>
        <v>0.2</v>
      </c>
      <c r="L1696" s="2">
        <f t="shared" si="241"/>
        <v>0</v>
      </c>
      <c r="AJ1696" s="2">
        <v>0.2</v>
      </c>
      <c r="AK1696" s="5">
        <v>17.442</v>
      </c>
      <c r="AV1696" s="5" t="str">
        <f t="shared" si="235"/>
        <v/>
      </c>
      <c r="AX1696" s="5" t="str">
        <f t="shared" si="236"/>
        <v/>
      </c>
      <c r="AZ1696" s="5" t="str">
        <f t="shared" si="237"/>
        <v/>
      </c>
      <c r="BC1696" s="5">
        <f t="shared" si="238"/>
        <v>17.442</v>
      </c>
      <c r="BD1696" s="11">
        <f t="shared" si="242"/>
        <v>6.1352679486722074E-4</v>
      </c>
      <c r="BE1696" s="5">
        <f t="shared" si="239"/>
        <v>0.61352679486722073</v>
      </c>
    </row>
    <row r="1697" spans="1:57" x14ac:dyDescent="0.3">
      <c r="A1697" s="1" t="s">
        <v>918</v>
      </c>
      <c r="B1697" s="1" t="s">
        <v>891</v>
      </c>
      <c r="C1697" s="1" t="s">
        <v>892</v>
      </c>
      <c r="D1697" s="1" t="s">
        <v>116</v>
      </c>
      <c r="E1697" s="1" t="s">
        <v>66</v>
      </c>
      <c r="F1697" s="1" t="s">
        <v>397</v>
      </c>
      <c r="G1697" s="1" t="s">
        <v>64</v>
      </c>
      <c r="H1697" s="1" t="s">
        <v>792</v>
      </c>
      <c r="I1697" s="2">
        <v>156.41999999999999</v>
      </c>
      <c r="J1697" s="2">
        <v>7.0000000000000007E-2</v>
      </c>
      <c r="K1697" s="2">
        <f t="shared" si="240"/>
        <v>0.04</v>
      </c>
      <c r="L1697" s="2">
        <f t="shared" si="241"/>
        <v>0</v>
      </c>
      <c r="T1697" s="8">
        <v>0.04</v>
      </c>
      <c r="U1697" s="5">
        <v>3.06</v>
      </c>
      <c r="AV1697" s="5" t="str">
        <f t="shared" si="235"/>
        <v/>
      </c>
      <c r="AX1697" s="5" t="str">
        <f t="shared" si="236"/>
        <v/>
      </c>
      <c r="AZ1697" s="5" t="str">
        <f t="shared" si="237"/>
        <v/>
      </c>
      <c r="BC1697" s="5">
        <f t="shared" si="238"/>
        <v>3.06</v>
      </c>
      <c r="BD1697" s="11">
        <f t="shared" si="242"/>
        <v>1.0763627980126679E-4</v>
      </c>
      <c r="BE1697" s="5">
        <f t="shared" si="239"/>
        <v>0.10763627980126679</v>
      </c>
    </row>
    <row r="1698" spans="1:57" x14ac:dyDescent="0.3">
      <c r="A1698" s="1" t="s">
        <v>918</v>
      </c>
      <c r="B1698" s="1" t="s">
        <v>891</v>
      </c>
      <c r="C1698" s="1" t="s">
        <v>892</v>
      </c>
      <c r="D1698" s="1" t="s">
        <v>116</v>
      </c>
      <c r="E1698" s="1" t="s">
        <v>69</v>
      </c>
      <c r="F1698" s="1" t="s">
        <v>397</v>
      </c>
      <c r="G1698" s="1" t="s">
        <v>64</v>
      </c>
      <c r="H1698" s="1" t="s">
        <v>792</v>
      </c>
      <c r="I1698" s="2">
        <v>156.41999999999999</v>
      </c>
      <c r="J1698" s="2">
        <v>34.46</v>
      </c>
      <c r="K1698" s="2">
        <f t="shared" si="240"/>
        <v>34.46</v>
      </c>
      <c r="L1698" s="2">
        <f t="shared" si="241"/>
        <v>0</v>
      </c>
      <c r="T1698" s="8">
        <v>34.46</v>
      </c>
      <c r="U1698" s="5">
        <v>2636.19</v>
      </c>
      <c r="AV1698" s="5" t="str">
        <f t="shared" si="235"/>
        <v/>
      </c>
      <c r="AX1698" s="5" t="str">
        <f t="shared" si="236"/>
        <v/>
      </c>
      <c r="AZ1698" s="5" t="str">
        <f t="shared" si="237"/>
        <v/>
      </c>
      <c r="BC1698" s="5">
        <f t="shared" si="238"/>
        <v>2636.19</v>
      </c>
      <c r="BD1698" s="11">
        <f t="shared" si="242"/>
        <v>9.2728655048791353E-2</v>
      </c>
      <c r="BE1698" s="5">
        <f t="shared" si="239"/>
        <v>92.728655048791353</v>
      </c>
    </row>
    <row r="1699" spans="1:57" x14ac:dyDescent="0.3">
      <c r="A1699" s="1" t="s">
        <v>918</v>
      </c>
      <c r="B1699" s="1" t="s">
        <v>891</v>
      </c>
      <c r="C1699" s="1" t="s">
        <v>892</v>
      </c>
      <c r="D1699" s="1" t="s">
        <v>116</v>
      </c>
      <c r="E1699" s="1" t="s">
        <v>132</v>
      </c>
      <c r="F1699" s="1" t="s">
        <v>397</v>
      </c>
      <c r="G1699" s="1" t="s">
        <v>64</v>
      </c>
      <c r="H1699" s="1" t="s">
        <v>792</v>
      </c>
      <c r="I1699" s="2">
        <v>156.41999999999999</v>
      </c>
      <c r="J1699" s="2">
        <v>36.78</v>
      </c>
      <c r="K1699" s="2">
        <f t="shared" si="240"/>
        <v>36.78</v>
      </c>
      <c r="L1699" s="2">
        <f t="shared" si="241"/>
        <v>0</v>
      </c>
      <c r="R1699" s="7">
        <v>2.13</v>
      </c>
      <c r="S1699" s="5">
        <v>541.55250000000001</v>
      </c>
      <c r="T1699" s="8">
        <v>34.65</v>
      </c>
      <c r="U1699" s="5">
        <v>2650.7249999999999</v>
      </c>
      <c r="AV1699" s="5" t="str">
        <f t="shared" si="235"/>
        <v/>
      </c>
      <c r="AX1699" s="5" t="str">
        <f t="shared" si="236"/>
        <v/>
      </c>
      <c r="AZ1699" s="5" t="str">
        <f t="shared" si="237"/>
        <v/>
      </c>
      <c r="BC1699" s="5">
        <f t="shared" si="238"/>
        <v>3192.2775000000001</v>
      </c>
      <c r="BD1699" s="11">
        <f t="shared" si="242"/>
        <v>0.11228917457297008</v>
      </c>
      <c r="BE1699" s="5">
        <f t="shared" si="239"/>
        <v>112.28917457297008</v>
      </c>
    </row>
    <row r="1700" spans="1:57" x14ac:dyDescent="0.3">
      <c r="A1700" s="1" t="s">
        <v>918</v>
      </c>
      <c r="B1700" s="1" t="s">
        <v>891</v>
      </c>
      <c r="C1700" s="1" t="s">
        <v>892</v>
      </c>
      <c r="D1700" s="1" t="s">
        <v>116</v>
      </c>
      <c r="E1700" s="1" t="s">
        <v>70</v>
      </c>
      <c r="F1700" s="1" t="s">
        <v>397</v>
      </c>
      <c r="G1700" s="1" t="s">
        <v>64</v>
      </c>
      <c r="H1700" s="1" t="s">
        <v>792</v>
      </c>
      <c r="I1700" s="2">
        <v>156.41999999999999</v>
      </c>
      <c r="J1700" s="2">
        <v>44.07</v>
      </c>
      <c r="K1700" s="2">
        <f t="shared" si="240"/>
        <v>38.25</v>
      </c>
      <c r="L1700" s="2">
        <f t="shared" si="241"/>
        <v>5.82</v>
      </c>
      <c r="R1700" s="7">
        <v>0.04</v>
      </c>
      <c r="S1700" s="5">
        <v>10.17</v>
      </c>
      <c r="T1700" s="8">
        <v>38.21</v>
      </c>
      <c r="U1700" s="5">
        <v>2923.0650000000001</v>
      </c>
      <c r="AV1700" s="5" t="str">
        <f t="shared" si="235"/>
        <v/>
      </c>
      <c r="AX1700" s="5" t="str">
        <f t="shared" si="236"/>
        <v/>
      </c>
      <c r="AZ1700" s="5" t="str">
        <f t="shared" si="237"/>
        <v/>
      </c>
      <c r="BB1700" s="2">
        <v>5.82</v>
      </c>
      <c r="BC1700" s="5">
        <f t="shared" si="238"/>
        <v>2933.2350000000001</v>
      </c>
      <c r="BD1700" s="11">
        <f t="shared" si="242"/>
        <v>0.10317728862185256</v>
      </c>
      <c r="BE1700" s="5">
        <f t="shared" si="239"/>
        <v>103.17728862185257</v>
      </c>
    </row>
    <row r="1701" spans="1:57" x14ac:dyDescent="0.3">
      <c r="A1701" s="1" t="s">
        <v>918</v>
      </c>
      <c r="B1701" s="1" t="s">
        <v>891</v>
      </c>
      <c r="C1701" s="1" t="s">
        <v>892</v>
      </c>
      <c r="D1701" s="1" t="s">
        <v>116</v>
      </c>
      <c r="E1701" s="1" t="s">
        <v>96</v>
      </c>
      <c r="F1701" s="1" t="s">
        <v>397</v>
      </c>
      <c r="G1701" s="1" t="s">
        <v>64</v>
      </c>
      <c r="H1701" s="1" t="s">
        <v>792</v>
      </c>
      <c r="I1701" s="2">
        <v>156.41999999999999</v>
      </c>
      <c r="J1701" s="2">
        <v>40</v>
      </c>
      <c r="K1701" s="2">
        <f t="shared" si="240"/>
        <v>36.450000000000003</v>
      </c>
      <c r="L1701" s="2">
        <f t="shared" si="241"/>
        <v>3.55</v>
      </c>
      <c r="T1701" s="8">
        <v>36.450000000000003</v>
      </c>
      <c r="U1701" s="5">
        <v>2788.4250000000002</v>
      </c>
      <c r="AV1701" s="5" t="str">
        <f t="shared" si="235"/>
        <v/>
      </c>
      <c r="AX1701" s="5" t="str">
        <f t="shared" si="236"/>
        <v/>
      </c>
      <c r="AZ1701" s="5" t="str">
        <f t="shared" si="237"/>
        <v/>
      </c>
      <c r="BB1701" s="2">
        <v>3.55</v>
      </c>
      <c r="BC1701" s="5">
        <f t="shared" si="238"/>
        <v>2788.4250000000002</v>
      </c>
      <c r="BD1701" s="11">
        <f t="shared" si="242"/>
        <v>9.8083559968904388E-2</v>
      </c>
      <c r="BE1701" s="5">
        <f t="shared" si="239"/>
        <v>98.083559968904382</v>
      </c>
    </row>
    <row r="1702" spans="1:57" x14ac:dyDescent="0.3">
      <c r="A1702" s="1" t="s">
        <v>919</v>
      </c>
      <c r="B1702" s="1" t="s">
        <v>562</v>
      </c>
      <c r="C1702" s="1" t="s">
        <v>388</v>
      </c>
      <c r="D1702" s="1" t="s">
        <v>116</v>
      </c>
      <c r="E1702" s="1" t="s">
        <v>66</v>
      </c>
      <c r="F1702" s="1" t="s">
        <v>397</v>
      </c>
      <c r="G1702" s="1" t="s">
        <v>64</v>
      </c>
      <c r="H1702" s="1" t="s">
        <v>792</v>
      </c>
      <c r="I1702" s="2">
        <v>157</v>
      </c>
      <c r="J1702" s="2">
        <v>40.17</v>
      </c>
      <c r="K1702" s="2">
        <f t="shared" si="240"/>
        <v>0.52</v>
      </c>
      <c r="L1702" s="2">
        <f t="shared" si="241"/>
        <v>0</v>
      </c>
      <c r="T1702" s="8">
        <v>0.52</v>
      </c>
      <c r="U1702" s="5">
        <v>39.78</v>
      </c>
      <c r="AV1702" s="5" t="str">
        <f t="shared" si="235"/>
        <v/>
      </c>
      <c r="AX1702" s="5" t="str">
        <f t="shared" si="236"/>
        <v/>
      </c>
      <c r="AZ1702" s="5" t="str">
        <f t="shared" si="237"/>
        <v/>
      </c>
      <c r="BC1702" s="5">
        <f t="shared" si="238"/>
        <v>39.78</v>
      </c>
      <c r="BD1702" s="11">
        <f t="shared" si="242"/>
        <v>1.3992716374164685E-3</v>
      </c>
      <c r="BE1702" s="5">
        <f t="shared" si="239"/>
        <v>1.3992716374164684</v>
      </c>
    </row>
    <row r="1703" spans="1:57" x14ac:dyDescent="0.3">
      <c r="A1703" s="1" t="s">
        <v>920</v>
      </c>
      <c r="B1703" s="1" t="s">
        <v>921</v>
      </c>
      <c r="C1703" s="1" t="s">
        <v>922</v>
      </c>
      <c r="D1703" s="1" t="s">
        <v>923</v>
      </c>
      <c r="E1703" s="1" t="s">
        <v>120</v>
      </c>
      <c r="F1703" s="1" t="s">
        <v>397</v>
      </c>
      <c r="G1703" s="1" t="s">
        <v>64</v>
      </c>
      <c r="H1703" s="1" t="s">
        <v>792</v>
      </c>
      <c r="I1703" s="2">
        <v>157.5</v>
      </c>
      <c r="J1703" s="2">
        <v>36.89</v>
      </c>
      <c r="K1703" s="2">
        <f t="shared" si="240"/>
        <v>4.72</v>
      </c>
      <c r="L1703" s="2">
        <f t="shared" si="241"/>
        <v>0</v>
      </c>
      <c r="T1703" s="8">
        <v>4.72</v>
      </c>
      <c r="U1703" s="5">
        <v>361.08</v>
      </c>
      <c r="AV1703" s="5" t="str">
        <f t="shared" si="235"/>
        <v/>
      </c>
      <c r="AX1703" s="5" t="str">
        <f t="shared" si="236"/>
        <v/>
      </c>
      <c r="AZ1703" s="5" t="str">
        <f t="shared" si="237"/>
        <v/>
      </c>
      <c r="BC1703" s="5">
        <f t="shared" si="238"/>
        <v>361.08</v>
      </c>
      <c r="BD1703" s="11">
        <f t="shared" si="242"/>
        <v>1.2701081016549482E-2</v>
      </c>
      <c r="BE1703" s="5">
        <f t="shared" si="239"/>
        <v>12.701081016549482</v>
      </c>
    </row>
    <row r="1704" spans="1:57" x14ac:dyDescent="0.3">
      <c r="A1704" s="1" t="s">
        <v>920</v>
      </c>
      <c r="B1704" s="1" t="s">
        <v>921</v>
      </c>
      <c r="C1704" s="1" t="s">
        <v>922</v>
      </c>
      <c r="D1704" s="1" t="s">
        <v>923</v>
      </c>
      <c r="E1704" s="1" t="s">
        <v>69</v>
      </c>
      <c r="F1704" s="1" t="s">
        <v>397</v>
      </c>
      <c r="G1704" s="1" t="s">
        <v>64</v>
      </c>
      <c r="H1704" s="1" t="s">
        <v>792</v>
      </c>
      <c r="I1704" s="2">
        <v>157.5</v>
      </c>
      <c r="J1704" s="2">
        <v>0.09</v>
      </c>
      <c r="K1704" s="2">
        <f t="shared" si="240"/>
        <v>0.06</v>
      </c>
      <c r="L1704" s="2">
        <f t="shared" si="241"/>
        <v>0</v>
      </c>
      <c r="T1704" s="8">
        <v>0.06</v>
      </c>
      <c r="U1704" s="5">
        <v>4.59</v>
      </c>
      <c r="AV1704" s="5" t="str">
        <f t="shared" si="235"/>
        <v/>
      </c>
      <c r="AX1704" s="5" t="str">
        <f t="shared" si="236"/>
        <v/>
      </c>
      <c r="AZ1704" s="5" t="str">
        <f t="shared" si="237"/>
        <v/>
      </c>
      <c r="BC1704" s="5">
        <f t="shared" si="238"/>
        <v>4.59</v>
      </c>
      <c r="BD1704" s="11">
        <f t="shared" si="242"/>
        <v>1.6145441970190019E-4</v>
      </c>
      <c r="BE1704" s="5">
        <f t="shared" si="239"/>
        <v>0.16145441970190019</v>
      </c>
    </row>
    <row r="1705" spans="1:57" x14ac:dyDescent="0.3">
      <c r="A1705" s="1" t="s">
        <v>920</v>
      </c>
      <c r="B1705" s="1" t="s">
        <v>921</v>
      </c>
      <c r="C1705" s="1" t="s">
        <v>922</v>
      </c>
      <c r="D1705" s="1" t="s">
        <v>923</v>
      </c>
      <c r="E1705" s="1" t="s">
        <v>96</v>
      </c>
      <c r="F1705" s="1" t="s">
        <v>397</v>
      </c>
      <c r="G1705" s="1" t="s">
        <v>64</v>
      </c>
      <c r="H1705" s="1" t="s">
        <v>792</v>
      </c>
      <c r="I1705" s="2">
        <v>157.5</v>
      </c>
      <c r="J1705" s="2">
        <v>0.1</v>
      </c>
      <c r="K1705" s="2">
        <f t="shared" si="240"/>
        <v>0.1</v>
      </c>
      <c r="L1705" s="2">
        <f t="shared" si="241"/>
        <v>0</v>
      </c>
      <c r="T1705" s="8">
        <v>0.1</v>
      </c>
      <c r="U1705" s="5">
        <v>7.65</v>
      </c>
      <c r="AV1705" s="5" t="str">
        <f t="shared" si="235"/>
        <v/>
      </c>
      <c r="AX1705" s="5" t="str">
        <f t="shared" si="236"/>
        <v/>
      </c>
      <c r="AZ1705" s="5" t="str">
        <f t="shared" si="237"/>
        <v/>
      </c>
      <c r="BC1705" s="5">
        <f t="shared" si="238"/>
        <v>7.65</v>
      </c>
      <c r="BD1705" s="11">
        <f t="shared" si="242"/>
        <v>2.6909069950316702E-4</v>
      </c>
      <c r="BE1705" s="5">
        <f t="shared" si="239"/>
        <v>0.269090699503167</v>
      </c>
    </row>
    <row r="1706" spans="1:57" x14ac:dyDescent="0.3">
      <c r="A1706" s="1" t="s">
        <v>920</v>
      </c>
      <c r="B1706" s="1" t="s">
        <v>921</v>
      </c>
      <c r="C1706" s="1" t="s">
        <v>922</v>
      </c>
      <c r="D1706" s="1" t="s">
        <v>923</v>
      </c>
      <c r="E1706" s="1" t="s">
        <v>101</v>
      </c>
      <c r="F1706" s="1" t="s">
        <v>397</v>
      </c>
      <c r="G1706" s="1" t="s">
        <v>64</v>
      </c>
      <c r="H1706" s="1" t="s">
        <v>792</v>
      </c>
      <c r="I1706" s="2">
        <v>157.5</v>
      </c>
      <c r="J1706" s="2">
        <v>42.88</v>
      </c>
      <c r="K1706" s="2">
        <f t="shared" si="240"/>
        <v>39.57</v>
      </c>
      <c r="L1706" s="2">
        <f t="shared" si="241"/>
        <v>0</v>
      </c>
      <c r="T1706" s="8">
        <v>39.57</v>
      </c>
      <c r="U1706" s="5">
        <v>3027.105</v>
      </c>
      <c r="AV1706" s="5" t="str">
        <f t="shared" si="235"/>
        <v/>
      </c>
      <c r="AX1706" s="5" t="str">
        <f t="shared" si="236"/>
        <v/>
      </c>
      <c r="AZ1706" s="5" t="str">
        <f t="shared" si="237"/>
        <v/>
      </c>
      <c r="BC1706" s="5">
        <f t="shared" si="238"/>
        <v>3027.105</v>
      </c>
      <c r="BD1706" s="11">
        <f t="shared" si="242"/>
        <v>0.10647918979340319</v>
      </c>
      <c r="BE1706" s="5">
        <f t="shared" si="239"/>
        <v>106.47918979340318</v>
      </c>
    </row>
    <row r="1707" spans="1:57" x14ac:dyDescent="0.3">
      <c r="A1707" s="1" t="s">
        <v>920</v>
      </c>
      <c r="B1707" s="1" t="s">
        <v>921</v>
      </c>
      <c r="C1707" s="1" t="s">
        <v>922</v>
      </c>
      <c r="D1707" s="1" t="s">
        <v>923</v>
      </c>
      <c r="E1707" s="1" t="s">
        <v>84</v>
      </c>
      <c r="F1707" s="1" t="s">
        <v>397</v>
      </c>
      <c r="G1707" s="1" t="s">
        <v>64</v>
      </c>
      <c r="H1707" s="1" t="s">
        <v>792</v>
      </c>
      <c r="I1707" s="2">
        <v>157.5</v>
      </c>
      <c r="J1707" s="2">
        <v>40.82</v>
      </c>
      <c r="K1707" s="2">
        <f t="shared" si="240"/>
        <v>14.99</v>
      </c>
      <c r="L1707" s="2">
        <f t="shared" si="241"/>
        <v>0</v>
      </c>
      <c r="T1707" s="8">
        <v>14.99</v>
      </c>
      <c r="U1707" s="5">
        <v>1146.7349999999999</v>
      </c>
      <c r="AV1707" s="5" t="str">
        <f t="shared" si="235"/>
        <v/>
      </c>
      <c r="AX1707" s="5" t="str">
        <f t="shared" si="236"/>
        <v/>
      </c>
      <c r="AZ1707" s="5" t="str">
        <f t="shared" si="237"/>
        <v/>
      </c>
      <c r="BC1707" s="5">
        <f t="shared" si="238"/>
        <v>1146.7349999999999</v>
      </c>
      <c r="BD1707" s="11">
        <f t="shared" si="242"/>
        <v>4.0336695855524726E-2</v>
      </c>
      <c r="BE1707" s="5">
        <f t="shared" si="239"/>
        <v>40.336695855524731</v>
      </c>
    </row>
    <row r="1708" spans="1:57" x14ac:dyDescent="0.3">
      <c r="A1708" s="1" t="s">
        <v>924</v>
      </c>
      <c r="B1708" s="1" t="s">
        <v>915</v>
      </c>
      <c r="C1708" s="1" t="s">
        <v>916</v>
      </c>
      <c r="D1708" s="1" t="s">
        <v>917</v>
      </c>
      <c r="E1708" s="1" t="s">
        <v>66</v>
      </c>
      <c r="F1708" s="1" t="s">
        <v>419</v>
      </c>
      <c r="G1708" s="1" t="s">
        <v>64</v>
      </c>
      <c r="H1708" s="1" t="s">
        <v>792</v>
      </c>
      <c r="I1708" s="2">
        <v>158</v>
      </c>
      <c r="J1708" s="2">
        <v>7.0000000000000007E-2</v>
      </c>
      <c r="K1708" s="2">
        <f t="shared" si="240"/>
        <v>7.0000000000000007E-2</v>
      </c>
      <c r="L1708" s="2">
        <f t="shared" si="241"/>
        <v>0</v>
      </c>
      <c r="T1708" s="8">
        <v>7.0000000000000007E-2</v>
      </c>
      <c r="U1708" s="5">
        <v>5.3550000000000004</v>
      </c>
      <c r="AV1708" s="5" t="str">
        <f t="shared" si="235"/>
        <v/>
      </c>
      <c r="AX1708" s="5" t="str">
        <f t="shared" si="236"/>
        <v/>
      </c>
      <c r="AZ1708" s="5" t="str">
        <f t="shared" si="237"/>
        <v/>
      </c>
      <c r="BC1708" s="5">
        <f t="shared" si="238"/>
        <v>5.3550000000000004</v>
      </c>
      <c r="BD1708" s="11">
        <f t="shared" si="242"/>
        <v>1.8836348965221692E-4</v>
      </c>
      <c r="BE1708" s="5">
        <f t="shared" si="239"/>
        <v>0.18836348965221691</v>
      </c>
    </row>
    <row r="1709" spans="1:57" x14ac:dyDescent="0.3">
      <c r="A1709" s="1" t="s">
        <v>924</v>
      </c>
      <c r="B1709" s="1" t="s">
        <v>915</v>
      </c>
      <c r="C1709" s="1" t="s">
        <v>916</v>
      </c>
      <c r="D1709" s="1" t="s">
        <v>917</v>
      </c>
      <c r="E1709" s="1" t="s">
        <v>68</v>
      </c>
      <c r="F1709" s="1" t="s">
        <v>419</v>
      </c>
      <c r="G1709" s="1" t="s">
        <v>64</v>
      </c>
      <c r="H1709" s="1" t="s">
        <v>792</v>
      </c>
      <c r="I1709" s="2">
        <v>158</v>
      </c>
      <c r="J1709" s="2">
        <v>0.06</v>
      </c>
      <c r="K1709" s="2">
        <f t="shared" si="240"/>
        <v>0.06</v>
      </c>
      <c r="L1709" s="2">
        <f t="shared" si="241"/>
        <v>0</v>
      </c>
      <c r="T1709" s="8">
        <v>0.06</v>
      </c>
      <c r="U1709" s="5">
        <v>4.59</v>
      </c>
      <c r="AV1709" s="5" t="str">
        <f t="shared" si="235"/>
        <v/>
      </c>
      <c r="AX1709" s="5" t="str">
        <f t="shared" si="236"/>
        <v/>
      </c>
      <c r="AZ1709" s="5" t="str">
        <f t="shared" si="237"/>
        <v/>
      </c>
      <c r="BC1709" s="5">
        <f t="shared" si="238"/>
        <v>4.59</v>
      </c>
      <c r="BD1709" s="11">
        <f t="shared" si="242"/>
        <v>1.6145441970190019E-4</v>
      </c>
      <c r="BE1709" s="5">
        <f t="shared" si="239"/>
        <v>0.16145441970190019</v>
      </c>
    </row>
    <row r="1710" spans="1:57" x14ac:dyDescent="0.3">
      <c r="A1710" s="1" t="s">
        <v>924</v>
      </c>
      <c r="B1710" s="1" t="s">
        <v>915</v>
      </c>
      <c r="C1710" s="1" t="s">
        <v>916</v>
      </c>
      <c r="D1710" s="1" t="s">
        <v>917</v>
      </c>
      <c r="E1710" s="1" t="s">
        <v>69</v>
      </c>
      <c r="F1710" s="1" t="s">
        <v>419</v>
      </c>
      <c r="G1710" s="1" t="s">
        <v>64</v>
      </c>
      <c r="H1710" s="1" t="s">
        <v>792</v>
      </c>
      <c r="I1710" s="2">
        <v>158</v>
      </c>
      <c r="J1710" s="2">
        <v>35.19</v>
      </c>
      <c r="K1710" s="2">
        <f t="shared" si="240"/>
        <v>35.19</v>
      </c>
      <c r="L1710" s="2">
        <f t="shared" si="241"/>
        <v>0</v>
      </c>
      <c r="T1710" s="8">
        <v>35.19</v>
      </c>
      <c r="U1710" s="5">
        <v>2692.0349999999999</v>
      </c>
      <c r="AV1710" s="5" t="str">
        <f t="shared" si="235"/>
        <v/>
      </c>
      <c r="AX1710" s="5" t="str">
        <f t="shared" si="236"/>
        <v/>
      </c>
      <c r="AZ1710" s="5" t="str">
        <f t="shared" si="237"/>
        <v/>
      </c>
      <c r="BC1710" s="5">
        <f t="shared" si="238"/>
        <v>2692.0349999999999</v>
      </c>
      <c r="BD1710" s="11">
        <f t="shared" si="242"/>
        <v>9.4693017155164469E-2</v>
      </c>
      <c r="BE1710" s="5">
        <f t="shared" si="239"/>
        <v>94.693017155164469</v>
      </c>
    </row>
    <row r="1711" spans="1:57" x14ac:dyDescent="0.3">
      <c r="A1711" s="1" t="s">
        <v>924</v>
      </c>
      <c r="B1711" s="1" t="s">
        <v>915</v>
      </c>
      <c r="C1711" s="1" t="s">
        <v>916</v>
      </c>
      <c r="D1711" s="1" t="s">
        <v>917</v>
      </c>
      <c r="E1711" s="1" t="s">
        <v>132</v>
      </c>
      <c r="F1711" s="1" t="s">
        <v>419</v>
      </c>
      <c r="G1711" s="1" t="s">
        <v>64</v>
      </c>
      <c r="H1711" s="1" t="s">
        <v>792</v>
      </c>
      <c r="I1711" s="2">
        <v>158</v>
      </c>
      <c r="J1711" s="2">
        <v>41.62</v>
      </c>
      <c r="K1711" s="2">
        <f t="shared" si="240"/>
        <v>40</v>
      </c>
      <c r="L1711" s="2">
        <f t="shared" si="241"/>
        <v>0</v>
      </c>
      <c r="T1711" s="8">
        <v>40</v>
      </c>
      <c r="U1711" s="5">
        <v>3060</v>
      </c>
      <c r="AV1711" s="5" t="str">
        <f t="shared" si="235"/>
        <v/>
      </c>
      <c r="AX1711" s="5" t="str">
        <f t="shared" si="236"/>
        <v/>
      </c>
      <c r="AZ1711" s="5" t="str">
        <f t="shared" si="237"/>
        <v/>
      </c>
      <c r="BC1711" s="5">
        <f t="shared" si="238"/>
        <v>3060</v>
      </c>
      <c r="BD1711" s="11">
        <f t="shared" si="242"/>
        <v>0.1076362798012668</v>
      </c>
      <c r="BE1711" s="5">
        <f t="shared" si="239"/>
        <v>107.63627980126681</v>
      </c>
    </row>
    <row r="1712" spans="1:57" x14ac:dyDescent="0.3">
      <c r="A1712" s="1" t="s">
        <v>924</v>
      </c>
      <c r="B1712" s="1" t="s">
        <v>915</v>
      </c>
      <c r="C1712" s="1" t="s">
        <v>916</v>
      </c>
      <c r="D1712" s="1" t="s">
        <v>917</v>
      </c>
      <c r="E1712" s="1" t="s">
        <v>70</v>
      </c>
      <c r="F1712" s="1" t="s">
        <v>419</v>
      </c>
      <c r="G1712" s="1" t="s">
        <v>64</v>
      </c>
      <c r="H1712" s="1" t="s">
        <v>792</v>
      </c>
      <c r="I1712" s="2">
        <v>158</v>
      </c>
      <c r="J1712" s="2">
        <v>43.1</v>
      </c>
      <c r="K1712" s="2">
        <f t="shared" si="240"/>
        <v>43.1</v>
      </c>
      <c r="L1712" s="2">
        <f t="shared" si="241"/>
        <v>0</v>
      </c>
      <c r="T1712" s="8">
        <v>43.1</v>
      </c>
      <c r="U1712" s="5">
        <v>3297.15</v>
      </c>
      <c r="AV1712" s="5" t="str">
        <f t="shared" si="235"/>
        <v/>
      </c>
      <c r="AX1712" s="5" t="str">
        <f t="shared" si="236"/>
        <v/>
      </c>
      <c r="AZ1712" s="5" t="str">
        <f t="shared" si="237"/>
        <v/>
      </c>
      <c r="BC1712" s="5">
        <f t="shared" si="238"/>
        <v>3297.15</v>
      </c>
      <c r="BD1712" s="11">
        <f t="shared" si="242"/>
        <v>0.11597809148586498</v>
      </c>
      <c r="BE1712" s="5">
        <f t="shared" si="239"/>
        <v>115.97809148586498</v>
      </c>
    </row>
    <row r="1713" spans="1:57" x14ac:dyDescent="0.3">
      <c r="A1713" s="1" t="s">
        <v>924</v>
      </c>
      <c r="B1713" s="1" t="s">
        <v>915</v>
      </c>
      <c r="C1713" s="1" t="s">
        <v>916</v>
      </c>
      <c r="D1713" s="1" t="s">
        <v>917</v>
      </c>
      <c r="E1713" s="1" t="s">
        <v>96</v>
      </c>
      <c r="F1713" s="1" t="s">
        <v>419</v>
      </c>
      <c r="G1713" s="1" t="s">
        <v>64</v>
      </c>
      <c r="H1713" s="1" t="s">
        <v>792</v>
      </c>
      <c r="I1713" s="2">
        <v>158</v>
      </c>
      <c r="J1713" s="2">
        <v>35.590000000000003</v>
      </c>
      <c r="K1713" s="2">
        <f t="shared" si="240"/>
        <v>35.589999999999996</v>
      </c>
      <c r="L1713" s="2">
        <f t="shared" si="241"/>
        <v>0</v>
      </c>
      <c r="T1713" s="8">
        <v>35.54</v>
      </c>
      <c r="U1713" s="5">
        <v>2718.81</v>
      </c>
      <c r="V1713" s="12">
        <v>0.05</v>
      </c>
      <c r="W1713" s="5">
        <v>3.4424999999999999</v>
      </c>
      <c r="AV1713" s="5" t="str">
        <f t="shared" si="235"/>
        <v/>
      </c>
      <c r="AX1713" s="5" t="str">
        <f t="shared" si="236"/>
        <v/>
      </c>
      <c r="AZ1713" s="5" t="str">
        <f t="shared" si="237"/>
        <v/>
      </c>
      <c r="BC1713" s="5">
        <f t="shared" si="238"/>
        <v>2722.2525000000001</v>
      </c>
      <c r="BD1713" s="11">
        <f t="shared" si="242"/>
        <v>9.5755925418201979E-2</v>
      </c>
      <c r="BE1713" s="5">
        <f t="shared" si="239"/>
        <v>95.755925418201983</v>
      </c>
    </row>
    <row r="1714" spans="1:57" x14ac:dyDescent="0.3">
      <c r="A1714" s="1" t="s">
        <v>925</v>
      </c>
      <c r="B1714" s="1" t="s">
        <v>387</v>
      </c>
      <c r="C1714" s="1" t="s">
        <v>388</v>
      </c>
      <c r="D1714" s="1" t="s">
        <v>116</v>
      </c>
      <c r="E1714" s="1" t="s">
        <v>67</v>
      </c>
      <c r="F1714" s="1" t="s">
        <v>419</v>
      </c>
      <c r="G1714" s="1" t="s">
        <v>64</v>
      </c>
      <c r="H1714" s="1" t="s">
        <v>792</v>
      </c>
      <c r="I1714" s="2">
        <v>157.69999999999999</v>
      </c>
      <c r="J1714" s="2">
        <v>35.65</v>
      </c>
      <c r="K1714" s="2">
        <f t="shared" si="240"/>
        <v>22.970000000000002</v>
      </c>
      <c r="L1714" s="2">
        <f t="shared" si="241"/>
        <v>12.68</v>
      </c>
      <c r="T1714" s="8">
        <v>18.670000000000002</v>
      </c>
      <c r="U1714" s="5">
        <v>1428.2550000000001</v>
      </c>
      <c r="AH1714" s="9">
        <v>4.3</v>
      </c>
      <c r="AI1714" s="5">
        <v>119.0025</v>
      </c>
      <c r="AV1714" s="5" t="str">
        <f t="shared" si="235"/>
        <v/>
      </c>
      <c r="AX1714" s="5" t="str">
        <f t="shared" si="236"/>
        <v/>
      </c>
      <c r="AZ1714" s="5" t="str">
        <f t="shared" si="237"/>
        <v/>
      </c>
      <c r="BB1714" s="2">
        <v>12.68</v>
      </c>
      <c r="BC1714" s="5">
        <f t="shared" si="238"/>
        <v>1547.2575000000002</v>
      </c>
      <c r="BD1714" s="11">
        <f t="shared" si="242"/>
        <v>5.4425176860983193E-2</v>
      </c>
      <c r="BE1714" s="5">
        <f t="shared" si="239"/>
        <v>54.4251768609832</v>
      </c>
    </row>
    <row r="1715" spans="1:57" x14ac:dyDescent="0.3">
      <c r="A1715" s="1" t="s">
        <v>925</v>
      </c>
      <c r="B1715" s="1" t="s">
        <v>387</v>
      </c>
      <c r="C1715" s="1" t="s">
        <v>388</v>
      </c>
      <c r="D1715" s="1" t="s">
        <v>116</v>
      </c>
      <c r="E1715" s="1" t="s">
        <v>62</v>
      </c>
      <c r="F1715" s="1" t="s">
        <v>419</v>
      </c>
      <c r="G1715" s="1" t="s">
        <v>64</v>
      </c>
      <c r="H1715" s="1" t="s">
        <v>792</v>
      </c>
      <c r="I1715" s="2">
        <v>157.69999999999999</v>
      </c>
      <c r="J1715" s="2">
        <v>39.51</v>
      </c>
      <c r="K1715" s="2">
        <f t="shared" si="240"/>
        <v>36.950000000000003</v>
      </c>
      <c r="L1715" s="2">
        <f t="shared" si="241"/>
        <v>2.56</v>
      </c>
      <c r="T1715" s="8">
        <v>36.950000000000003</v>
      </c>
      <c r="U1715" s="5">
        <v>2826.6750000000002</v>
      </c>
      <c r="AV1715" s="5" t="str">
        <f t="shared" si="235"/>
        <v/>
      </c>
      <c r="AX1715" s="5" t="str">
        <f t="shared" si="236"/>
        <v/>
      </c>
      <c r="AZ1715" s="5" t="str">
        <f t="shared" si="237"/>
        <v/>
      </c>
      <c r="BB1715" s="2">
        <v>2.56</v>
      </c>
      <c r="BC1715" s="5">
        <f t="shared" si="238"/>
        <v>2826.6750000000002</v>
      </c>
      <c r="BD1715" s="11">
        <f t="shared" si="242"/>
        <v>9.9429013466420219E-2</v>
      </c>
      <c r="BE1715" s="5">
        <f t="shared" si="239"/>
        <v>99.429013466420216</v>
      </c>
    </row>
    <row r="1716" spans="1:57" x14ac:dyDescent="0.3">
      <c r="A1716" s="1" t="s">
        <v>925</v>
      </c>
      <c r="B1716" s="1" t="s">
        <v>387</v>
      </c>
      <c r="C1716" s="1" t="s">
        <v>388</v>
      </c>
      <c r="D1716" s="1" t="s">
        <v>116</v>
      </c>
      <c r="E1716" s="1" t="s">
        <v>66</v>
      </c>
      <c r="F1716" s="1" t="s">
        <v>419</v>
      </c>
      <c r="G1716" s="1" t="s">
        <v>64</v>
      </c>
      <c r="H1716" s="1" t="s">
        <v>792</v>
      </c>
      <c r="I1716" s="2">
        <v>157.69999999999999</v>
      </c>
      <c r="J1716" s="2">
        <v>42.85</v>
      </c>
      <c r="K1716" s="2">
        <f t="shared" si="240"/>
        <v>42.85</v>
      </c>
      <c r="L1716" s="2">
        <f t="shared" si="241"/>
        <v>0</v>
      </c>
      <c r="T1716" s="8">
        <v>42.85</v>
      </c>
      <c r="U1716" s="5">
        <v>3278.0250000000001</v>
      </c>
      <c r="AV1716" s="5" t="str">
        <f t="shared" si="235"/>
        <v/>
      </c>
      <c r="AX1716" s="5" t="str">
        <f t="shared" si="236"/>
        <v/>
      </c>
      <c r="AZ1716" s="5" t="str">
        <f t="shared" si="237"/>
        <v/>
      </c>
      <c r="BC1716" s="5">
        <f t="shared" si="238"/>
        <v>3278.0250000000001</v>
      </c>
      <c r="BD1716" s="11">
        <f t="shared" si="242"/>
        <v>0.11530536473710706</v>
      </c>
      <c r="BE1716" s="5">
        <f t="shared" si="239"/>
        <v>115.30536473710706</v>
      </c>
    </row>
    <row r="1717" spans="1:57" x14ac:dyDescent="0.3">
      <c r="A1717" s="1" t="s">
        <v>925</v>
      </c>
      <c r="B1717" s="1" t="s">
        <v>387</v>
      </c>
      <c r="C1717" s="1" t="s">
        <v>388</v>
      </c>
      <c r="D1717" s="1" t="s">
        <v>116</v>
      </c>
      <c r="E1717" s="1" t="s">
        <v>68</v>
      </c>
      <c r="F1717" s="1" t="s">
        <v>419</v>
      </c>
      <c r="G1717" s="1" t="s">
        <v>64</v>
      </c>
      <c r="H1717" s="1" t="s">
        <v>792</v>
      </c>
      <c r="I1717" s="2">
        <v>157.69999999999999</v>
      </c>
      <c r="J1717" s="2">
        <v>37.15</v>
      </c>
      <c r="K1717" s="2">
        <f t="shared" si="240"/>
        <v>36.94</v>
      </c>
      <c r="L1717" s="2">
        <f t="shared" si="241"/>
        <v>0.22</v>
      </c>
      <c r="T1717" s="8">
        <v>35.39</v>
      </c>
      <c r="U1717" s="5">
        <v>2707.335</v>
      </c>
      <c r="V1717" s="12">
        <v>1.55</v>
      </c>
      <c r="W1717" s="5">
        <v>106.7175</v>
      </c>
      <c r="AV1717" s="5" t="str">
        <f t="shared" si="235"/>
        <v/>
      </c>
      <c r="AX1717" s="5" t="str">
        <f t="shared" si="236"/>
        <v/>
      </c>
      <c r="AZ1717" s="5" t="str">
        <f t="shared" si="237"/>
        <v/>
      </c>
      <c r="BB1717" s="2">
        <v>0.22</v>
      </c>
      <c r="BC1717" s="5">
        <f t="shared" si="238"/>
        <v>2814.0525000000002</v>
      </c>
      <c r="BD1717" s="11">
        <f t="shared" si="242"/>
        <v>9.898501381223998E-2</v>
      </c>
      <c r="BE1717" s="5">
        <f t="shared" si="239"/>
        <v>98.985013812239984</v>
      </c>
    </row>
    <row r="1718" spans="1:57" x14ac:dyDescent="0.3">
      <c r="A1718" s="1" t="s">
        <v>926</v>
      </c>
      <c r="B1718" s="1" t="s">
        <v>387</v>
      </c>
      <c r="C1718" s="1" t="s">
        <v>388</v>
      </c>
      <c r="D1718" s="1" t="s">
        <v>116</v>
      </c>
      <c r="E1718" s="1" t="s">
        <v>80</v>
      </c>
      <c r="F1718" s="1" t="s">
        <v>419</v>
      </c>
      <c r="G1718" s="1" t="s">
        <v>64</v>
      </c>
      <c r="H1718" s="1" t="s">
        <v>792</v>
      </c>
      <c r="I1718" s="2">
        <v>95.93</v>
      </c>
      <c r="J1718" s="2">
        <v>37.21</v>
      </c>
      <c r="K1718" s="2">
        <f t="shared" si="240"/>
        <v>37.21</v>
      </c>
      <c r="L1718" s="2">
        <f t="shared" si="241"/>
        <v>0</v>
      </c>
      <c r="T1718" s="8">
        <v>37.21</v>
      </c>
      <c r="U1718" s="5">
        <v>2846.5650000000001</v>
      </c>
      <c r="AV1718" s="5" t="str">
        <f t="shared" si="235"/>
        <v/>
      </c>
      <c r="AX1718" s="5" t="str">
        <f t="shared" si="236"/>
        <v/>
      </c>
      <c r="AZ1718" s="5" t="str">
        <f t="shared" si="237"/>
        <v/>
      </c>
      <c r="BC1718" s="5">
        <f t="shared" si="238"/>
        <v>2846.5650000000001</v>
      </c>
      <c r="BD1718" s="11">
        <f t="shared" si="242"/>
        <v>0.10012864928512843</v>
      </c>
      <c r="BE1718" s="5">
        <f t="shared" si="239"/>
        <v>100.12864928512845</v>
      </c>
    </row>
    <row r="1719" spans="1:57" x14ac:dyDescent="0.3">
      <c r="A1719" s="1" t="s">
        <v>926</v>
      </c>
      <c r="B1719" s="1" t="s">
        <v>387</v>
      </c>
      <c r="C1719" s="1" t="s">
        <v>388</v>
      </c>
      <c r="D1719" s="1" t="s">
        <v>116</v>
      </c>
      <c r="E1719" s="1" t="s">
        <v>81</v>
      </c>
      <c r="F1719" s="1" t="s">
        <v>419</v>
      </c>
      <c r="G1719" s="1" t="s">
        <v>64</v>
      </c>
      <c r="H1719" s="1" t="s">
        <v>792</v>
      </c>
      <c r="I1719" s="2">
        <v>95.93</v>
      </c>
      <c r="J1719" s="2">
        <v>36.549999999999997</v>
      </c>
      <c r="K1719" s="2">
        <f t="shared" si="240"/>
        <v>27.1</v>
      </c>
      <c r="L1719" s="2">
        <f t="shared" si="241"/>
        <v>9.4499999999999993</v>
      </c>
      <c r="T1719" s="8">
        <v>27.1</v>
      </c>
      <c r="U1719" s="5">
        <v>2073.15</v>
      </c>
      <c r="AV1719" s="5" t="str">
        <f t="shared" si="235"/>
        <v/>
      </c>
      <c r="AX1719" s="5" t="str">
        <f t="shared" si="236"/>
        <v/>
      </c>
      <c r="AZ1719" s="5" t="str">
        <f t="shared" si="237"/>
        <v/>
      </c>
      <c r="BB1719" s="2">
        <v>9.4499999999999993</v>
      </c>
      <c r="BC1719" s="5">
        <f t="shared" si="238"/>
        <v>2073.15</v>
      </c>
      <c r="BD1719" s="11">
        <f t="shared" si="242"/>
        <v>7.2923579565358262E-2</v>
      </c>
      <c r="BE1719" s="5">
        <f t="shared" si="239"/>
        <v>72.923579565358253</v>
      </c>
    </row>
    <row r="1720" spans="1:57" x14ac:dyDescent="0.3">
      <c r="A1720" s="1" t="s">
        <v>926</v>
      </c>
      <c r="B1720" s="1" t="s">
        <v>387</v>
      </c>
      <c r="C1720" s="1" t="s">
        <v>388</v>
      </c>
      <c r="D1720" s="1" t="s">
        <v>116</v>
      </c>
      <c r="E1720" s="1" t="s">
        <v>67</v>
      </c>
      <c r="F1720" s="1" t="s">
        <v>419</v>
      </c>
      <c r="G1720" s="1" t="s">
        <v>64</v>
      </c>
      <c r="H1720" s="1" t="s">
        <v>792</v>
      </c>
      <c r="I1720" s="2">
        <v>95.93</v>
      </c>
      <c r="J1720" s="2">
        <v>0.06</v>
      </c>
      <c r="K1720" s="2">
        <f t="shared" si="240"/>
        <v>0.02</v>
      </c>
      <c r="L1720" s="2">
        <f t="shared" si="241"/>
        <v>0.04</v>
      </c>
      <c r="T1720" s="8">
        <v>0.02</v>
      </c>
      <c r="U1720" s="5">
        <v>1.53</v>
      </c>
      <c r="AV1720" s="5" t="str">
        <f t="shared" ref="AV1720:AV1783" si="243">IF(AU1720&gt;0,AU1720*$AV$1,"")</f>
        <v/>
      </c>
      <c r="AX1720" s="5" t="str">
        <f t="shared" ref="AX1720:AX1783" si="244">IF(AW1720&gt;0,AW1720*$AX$1,"")</f>
        <v/>
      </c>
      <c r="AZ1720" s="5" t="str">
        <f t="shared" ref="AZ1720:AZ1783" si="245">IF(AY1720&gt;0,AY1720*$AZ$1,"")</f>
        <v/>
      </c>
      <c r="BB1720" s="2">
        <v>0.04</v>
      </c>
      <c r="BC1720" s="5">
        <f t="shared" si="238"/>
        <v>1.53</v>
      </c>
      <c r="BD1720" s="11">
        <f t="shared" si="242"/>
        <v>5.3818139900633394E-5</v>
      </c>
      <c r="BE1720" s="5">
        <f t="shared" si="239"/>
        <v>5.3818139900633395E-2</v>
      </c>
    </row>
    <row r="1721" spans="1:57" x14ac:dyDescent="0.3">
      <c r="A1721" s="1" t="s">
        <v>926</v>
      </c>
      <c r="B1721" s="1" t="s">
        <v>387</v>
      </c>
      <c r="C1721" s="1" t="s">
        <v>388</v>
      </c>
      <c r="D1721" s="1" t="s">
        <v>116</v>
      </c>
      <c r="E1721" s="1" t="s">
        <v>82</v>
      </c>
      <c r="F1721" s="1" t="s">
        <v>419</v>
      </c>
      <c r="G1721" s="1" t="s">
        <v>64</v>
      </c>
      <c r="H1721" s="1" t="s">
        <v>792</v>
      </c>
      <c r="I1721" s="2">
        <v>95.93</v>
      </c>
      <c r="J1721" s="2">
        <v>6.14</v>
      </c>
      <c r="K1721" s="2">
        <f t="shared" si="240"/>
        <v>0.09</v>
      </c>
      <c r="L1721" s="2">
        <f t="shared" si="241"/>
        <v>6.05</v>
      </c>
      <c r="T1721" s="8">
        <v>0.09</v>
      </c>
      <c r="U1721" s="5">
        <v>6.8849999999999998</v>
      </c>
      <c r="AV1721" s="5" t="str">
        <f t="shared" si="243"/>
        <v/>
      </c>
      <c r="AX1721" s="5" t="str">
        <f t="shared" si="244"/>
        <v/>
      </c>
      <c r="AZ1721" s="5" t="str">
        <f t="shared" si="245"/>
        <v/>
      </c>
      <c r="BB1721" s="2">
        <v>6.05</v>
      </c>
      <c r="BC1721" s="5">
        <f t="shared" si="238"/>
        <v>6.8849999999999998</v>
      </c>
      <c r="BD1721" s="11">
        <f t="shared" si="242"/>
        <v>2.4218162955285031E-4</v>
      </c>
      <c r="BE1721" s="5">
        <f t="shared" si="239"/>
        <v>0.2421816295528503</v>
      </c>
    </row>
    <row r="1722" spans="1:57" x14ac:dyDescent="0.3">
      <c r="A1722" s="1" t="s">
        <v>926</v>
      </c>
      <c r="B1722" s="1" t="s">
        <v>387</v>
      </c>
      <c r="C1722" s="1" t="s">
        <v>388</v>
      </c>
      <c r="D1722" s="1" t="s">
        <v>116</v>
      </c>
      <c r="E1722" s="1" t="s">
        <v>83</v>
      </c>
      <c r="F1722" s="1" t="s">
        <v>419</v>
      </c>
      <c r="G1722" s="1" t="s">
        <v>64</v>
      </c>
      <c r="H1722" s="1" t="s">
        <v>792</v>
      </c>
      <c r="I1722" s="2">
        <v>95.93</v>
      </c>
      <c r="J1722" s="2">
        <v>15.4</v>
      </c>
      <c r="K1722" s="2">
        <f t="shared" si="240"/>
        <v>14.76</v>
      </c>
      <c r="L1722" s="2">
        <f t="shared" si="241"/>
        <v>0.64</v>
      </c>
      <c r="T1722" s="8">
        <v>14.76</v>
      </c>
      <c r="U1722" s="5">
        <v>1129.1400000000001</v>
      </c>
      <c r="AV1722" s="5" t="str">
        <f t="shared" si="243"/>
        <v/>
      </c>
      <c r="AX1722" s="5" t="str">
        <f t="shared" si="244"/>
        <v/>
      </c>
      <c r="AZ1722" s="5" t="str">
        <f t="shared" si="245"/>
        <v/>
      </c>
      <c r="BB1722" s="2">
        <v>0.64</v>
      </c>
      <c r="BC1722" s="5">
        <f t="shared" si="238"/>
        <v>1129.1400000000001</v>
      </c>
      <c r="BD1722" s="11">
        <f t="shared" si="242"/>
        <v>3.9717787246667448E-2</v>
      </c>
      <c r="BE1722" s="5">
        <f t="shared" si="239"/>
        <v>39.717787246667449</v>
      </c>
    </row>
    <row r="1723" spans="1:57" x14ac:dyDescent="0.3">
      <c r="A1723" s="1" t="s">
        <v>927</v>
      </c>
      <c r="B1723" s="1" t="s">
        <v>928</v>
      </c>
      <c r="C1723" s="1" t="s">
        <v>929</v>
      </c>
      <c r="D1723" s="1" t="s">
        <v>116</v>
      </c>
      <c r="E1723" s="1" t="s">
        <v>81</v>
      </c>
      <c r="F1723" s="1" t="s">
        <v>419</v>
      </c>
      <c r="G1723" s="1" t="s">
        <v>64</v>
      </c>
      <c r="H1723" s="1" t="s">
        <v>792</v>
      </c>
      <c r="I1723" s="2">
        <v>182.04</v>
      </c>
      <c r="J1723" s="2">
        <v>2.29</v>
      </c>
      <c r="K1723" s="2">
        <f t="shared" si="240"/>
        <v>0.21</v>
      </c>
      <c r="L1723" s="2">
        <f t="shared" si="241"/>
        <v>2.08</v>
      </c>
      <c r="T1723" s="8">
        <v>0.21</v>
      </c>
      <c r="U1723" s="5">
        <v>16.065000000000001</v>
      </c>
      <c r="AV1723" s="5" t="str">
        <f t="shared" si="243"/>
        <v/>
      </c>
      <c r="AX1723" s="5" t="str">
        <f t="shared" si="244"/>
        <v/>
      </c>
      <c r="AZ1723" s="5" t="str">
        <f t="shared" si="245"/>
        <v/>
      </c>
      <c r="BB1723" s="2">
        <v>2.08</v>
      </c>
      <c r="BC1723" s="5">
        <f t="shared" si="238"/>
        <v>16.065000000000001</v>
      </c>
      <c r="BD1723" s="11">
        <f t="shared" si="242"/>
        <v>5.6509046895665072E-4</v>
      </c>
      <c r="BE1723" s="5">
        <f t="shared" si="239"/>
        <v>0.56509046895665072</v>
      </c>
    </row>
    <row r="1724" spans="1:57" x14ac:dyDescent="0.3">
      <c r="A1724" s="1" t="s">
        <v>927</v>
      </c>
      <c r="B1724" s="1" t="s">
        <v>928</v>
      </c>
      <c r="C1724" s="1" t="s">
        <v>929</v>
      </c>
      <c r="D1724" s="1" t="s">
        <v>116</v>
      </c>
      <c r="E1724" s="1" t="s">
        <v>67</v>
      </c>
      <c r="F1724" s="1" t="s">
        <v>419</v>
      </c>
      <c r="G1724" s="1" t="s">
        <v>64</v>
      </c>
      <c r="H1724" s="1" t="s">
        <v>792</v>
      </c>
      <c r="I1724" s="2">
        <v>182.04</v>
      </c>
      <c r="J1724" s="2">
        <v>0.03</v>
      </c>
      <c r="K1724" s="2">
        <f t="shared" si="240"/>
        <v>0</v>
      </c>
      <c r="L1724" s="2">
        <f t="shared" si="241"/>
        <v>0.03</v>
      </c>
      <c r="AV1724" s="5" t="str">
        <f t="shared" si="243"/>
        <v/>
      </c>
      <c r="AX1724" s="5" t="str">
        <f t="shared" si="244"/>
        <v/>
      </c>
      <c r="AZ1724" s="5" t="str">
        <f t="shared" si="245"/>
        <v/>
      </c>
      <c r="BB1724" s="2">
        <v>0.03</v>
      </c>
      <c r="BC1724" s="5">
        <f t="shared" si="238"/>
        <v>0</v>
      </c>
      <c r="BD1724" s="11">
        <f t="shared" si="242"/>
        <v>0</v>
      </c>
      <c r="BE1724" s="5">
        <f t="shared" si="239"/>
        <v>0</v>
      </c>
    </row>
    <row r="1725" spans="1:57" x14ac:dyDescent="0.3">
      <c r="A1725" s="1" t="s">
        <v>927</v>
      </c>
      <c r="B1725" s="1" t="s">
        <v>928</v>
      </c>
      <c r="C1725" s="1" t="s">
        <v>929</v>
      </c>
      <c r="D1725" s="1" t="s">
        <v>116</v>
      </c>
      <c r="E1725" s="1" t="s">
        <v>68</v>
      </c>
      <c r="F1725" s="1" t="s">
        <v>419</v>
      </c>
      <c r="G1725" s="1" t="s">
        <v>64</v>
      </c>
      <c r="H1725" s="1" t="s">
        <v>792</v>
      </c>
      <c r="I1725" s="2">
        <v>182.04</v>
      </c>
      <c r="J1725" s="2">
        <v>0.09</v>
      </c>
      <c r="K1725" s="2">
        <f t="shared" si="240"/>
        <v>0.09</v>
      </c>
      <c r="L1725" s="2">
        <f t="shared" si="241"/>
        <v>0</v>
      </c>
      <c r="T1725" s="8">
        <v>0.09</v>
      </c>
      <c r="U1725" s="5">
        <v>6.8849999999999998</v>
      </c>
      <c r="AV1725" s="5" t="str">
        <f t="shared" si="243"/>
        <v/>
      </c>
      <c r="AX1725" s="5" t="str">
        <f t="shared" si="244"/>
        <v/>
      </c>
      <c r="AZ1725" s="5" t="str">
        <f t="shared" si="245"/>
        <v/>
      </c>
      <c r="BC1725" s="5">
        <f t="shared" si="238"/>
        <v>6.8849999999999998</v>
      </c>
      <c r="BD1725" s="11">
        <f t="shared" si="242"/>
        <v>2.4218162955285031E-4</v>
      </c>
      <c r="BE1725" s="5">
        <f t="shared" si="239"/>
        <v>0.2421816295528503</v>
      </c>
    </row>
    <row r="1726" spans="1:57" x14ac:dyDescent="0.3">
      <c r="A1726" s="1" t="s">
        <v>927</v>
      </c>
      <c r="B1726" s="1" t="s">
        <v>928</v>
      </c>
      <c r="C1726" s="1" t="s">
        <v>929</v>
      </c>
      <c r="D1726" s="1" t="s">
        <v>116</v>
      </c>
      <c r="E1726" s="1" t="s">
        <v>82</v>
      </c>
      <c r="F1726" s="1" t="s">
        <v>419</v>
      </c>
      <c r="G1726" s="1" t="s">
        <v>64</v>
      </c>
      <c r="H1726" s="1" t="s">
        <v>792</v>
      </c>
      <c r="I1726" s="2">
        <v>182.04</v>
      </c>
      <c r="J1726" s="2">
        <v>27.6</v>
      </c>
      <c r="K1726" s="2">
        <f t="shared" si="240"/>
        <v>15.09</v>
      </c>
      <c r="L1726" s="2">
        <f t="shared" si="241"/>
        <v>12.51</v>
      </c>
      <c r="T1726" s="8">
        <v>15.09</v>
      </c>
      <c r="U1726" s="5">
        <v>1154.385</v>
      </c>
      <c r="AV1726" s="5" t="str">
        <f t="shared" si="243"/>
        <v/>
      </c>
      <c r="AX1726" s="5" t="str">
        <f t="shared" si="244"/>
        <v/>
      </c>
      <c r="AZ1726" s="5" t="str">
        <f t="shared" si="245"/>
        <v/>
      </c>
      <c r="BB1726" s="2">
        <v>12.51</v>
      </c>
      <c r="BC1726" s="5">
        <f t="shared" si="238"/>
        <v>1154.385</v>
      </c>
      <c r="BD1726" s="11">
        <f t="shared" si="242"/>
        <v>4.0605786555027897E-2</v>
      </c>
      <c r="BE1726" s="5">
        <f t="shared" si="239"/>
        <v>40.605786555027898</v>
      </c>
    </row>
    <row r="1727" spans="1:57" x14ac:dyDescent="0.3">
      <c r="A1727" s="1" t="s">
        <v>927</v>
      </c>
      <c r="B1727" s="1" t="s">
        <v>928</v>
      </c>
      <c r="C1727" s="1" t="s">
        <v>929</v>
      </c>
      <c r="D1727" s="1" t="s">
        <v>116</v>
      </c>
      <c r="E1727" s="1" t="s">
        <v>83</v>
      </c>
      <c r="F1727" s="1" t="s">
        <v>419</v>
      </c>
      <c r="G1727" s="1" t="s">
        <v>64</v>
      </c>
      <c r="H1727" s="1" t="s">
        <v>792</v>
      </c>
      <c r="I1727" s="2">
        <v>182.04</v>
      </c>
      <c r="J1727" s="2">
        <v>1.54</v>
      </c>
      <c r="K1727" s="2">
        <f t="shared" si="240"/>
        <v>0.04</v>
      </c>
      <c r="L1727" s="2">
        <f t="shared" si="241"/>
        <v>1.51</v>
      </c>
      <c r="T1727" s="8">
        <v>0.03</v>
      </c>
      <c r="U1727" s="5">
        <v>2.2949999999999999</v>
      </c>
      <c r="V1727" s="12">
        <v>0.01</v>
      </c>
      <c r="W1727" s="5">
        <v>0.6885</v>
      </c>
      <c r="AV1727" s="5" t="str">
        <f t="shared" si="243"/>
        <v/>
      </c>
      <c r="AX1727" s="5" t="str">
        <f t="shared" si="244"/>
        <v/>
      </c>
      <c r="AZ1727" s="5" t="str">
        <f t="shared" si="245"/>
        <v/>
      </c>
      <c r="BB1727" s="2">
        <v>1.51</v>
      </c>
      <c r="BC1727" s="5">
        <f t="shared" si="238"/>
        <v>2.9834999999999998</v>
      </c>
      <c r="BD1727" s="11">
        <f t="shared" si="242"/>
        <v>1.0494537280623513E-4</v>
      </c>
      <c r="BE1727" s="5">
        <f t="shared" si="239"/>
        <v>0.10494537280623513</v>
      </c>
    </row>
    <row r="1728" spans="1:57" x14ac:dyDescent="0.3">
      <c r="A1728" s="1" t="s">
        <v>927</v>
      </c>
      <c r="B1728" s="1" t="s">
        <v>928</v>
      </c>
      <c r="C1728" s="1" t="s">
        <v>929</v>
      </c>
      <c r="D1728" s="1" t="s">
        <v>116</v>
      </c>
      <c r="E1728" s="1" t="s">
        <v>109</v>
      </c>
      <c r="F1728" s="1" t="s">
        <v>419</v>
      </c>
      <c r="G1728" s="1" t="s">
        <v>64</v>
      </c>
      <c r="H1728" s="1" t="s">
        <v>792</v>
      </c>
      <c r="I1728" s="2">
        <v>182.04</v>
      </c>
      <c r="J1728" s="2">
        <v>33.979999999999997</v>
      </c>
      <c r="K1728" s="2">
        <f t="shared" si="240"/>
        <v>10.64</v>
      </c>
      <c r="L1728" s="2">
        <f t="shared" si="241"/>
        <v>23.34</v>
      </c>
      <c r="T1728" s="8">
        <v>8.92</v>
      </c>
      <c r="U1728" s="5">
        <v>682.38</v>
      </c>
      <c r="V1728" s="12">
        <v>1.72</v>
      </c>
      <c r="W1728" s="5">
        <v>118.422</v>
      </c>
      <c r="AV1728" s="5" t="str">
        <f t="shared" si="243"/>
        <v/>
      </c>
      <c r="AX1728" s="5" t="str">
        <f t="shared" si="244"/>
        <v/>
      </c>
      <c r="AZ1728" s="5" t="str">
        <f t="shared" si="245"/>
        <v/>
      </c>
      <c r="BB1728" s="2">
        <v>23.34</v>
      </c>
      <c r="BC1728" s="5">
        <f t="shared" si="238"/>
        <v>800.80200000000002</v>
      </c>
      <c r="BD1728" s="11">
        <f t="shared" si="242"/>
        <v>2.8168414423991525E-2</v>
      </c>
      <c r="BE1728" s="5">
        <f t="shared" si="239"/>
        <v>28.168414423991525</v>
      </c>
    </row>
    <row r="1729" spans="1:57" x14ac:dyDescent="0.3">
      <c r="A1729" s="1" t="s">
        <v>927</v>
      </c>
      <c r="B1729" s="1" t="s">
        <v>928</v>
      </c>
      <c r="C1729" s="1" t="s">
        <v>929</v>
      </c>
      <c r="D1729" s="1" t="s">
        <v>116</v>
      </c>
      <c r="E1729" s="1" t="s">
        <v>120</v>
      </c>
      <c r="F1729" s="1" t="s">
        <v>419</v>
      </c>
      <c r="G1729" s="1" t="s">
        <v>64</v>
      </c>
      <c r="H1729" s="1" t="s">
        <v>792</v>
      </c>
      <c r="I1729" s="2">
        <v>182.04</v>
      </c>
      <c r="J1729" s="2">
        <v>37.880000000000003</v>
      </c>
      <c r="K1729" s="2">
        <f t="shared" si="240"/>
        <v>33.61</v>
      </c>
      <c r="L1729" s="2">
        <f t="shared" si="241"/>
        <v>4.2699999999999996</v>
      </c>
      <c r="T1729" s="8">
        <v>31.54</v>
      </c>
      <c r="U1729" s="5">
        <v>2412.81</v>
      </c>
      <c r="V1729" s="12">
        <v>2.0699999999999998</v>
      </c>
      <c r="W1729" s="5">
        <v>142.51949999999999</v>
      </c>
      <c r="AV1729" s="5" t="str">
        <f t="shared" si="243"/>
        <v/>
      </c>
      <c r="AX1729" s="5" t="str">
        <f t="shared" si="244"/>
        <v/>
      </c>
      <c r="AZ1729" s="5" t="str">
        <f t="shared" si="245"/>
        <v/>
      </c>
      <c r="BB1729" s="2">
        <v>4.2699999999999996</v>
      </c>
      <c r="BC1729" s="5">
        <f t="shared" si="238"/>
        <v>2555.3294999999998</v>
      </c>
      <c r="BD1729" s="11">
        <f t="shared" si="242"/>
        <v>8.9884366355042863E-2</v>
      </c>
      <c r="BE1729" s="5">
        <f t="shared" si="239"/>
        <v>89.884366355042872</v>
      </c>
    </row>
    <row r="1730" spans="1:57" x14ac:dyDescent="0.3">
      <c r="A1730" s="1" t="s">
        <v>927</v>
      </c>
      <c r="B1730" s="1" t="s">
        <v>928</v>
      </c>
      <c r="C1730" s="1" t="s">
        <v>929</v>
      </c>
      <c r="D1730" s="1" t="s">
        <v>116</v>
      </c>
      <c r="E1730" s="1" t="s">
        <v>69</v>
      </c>
      <c r="F1730" s="1" t="s">
        <v>419</v>
      </c>
      <c r="G1730" s="1" t="s">
        <v>64</v>
      </c>
      <c r="H1730" s="1" t="s">
        <v>792</v>
      </c>
      <c r="I1730" s="2">
        <v>182.04</v>
      </c>
      <c r="J1730" s="2">
        <v>0.09</v>
      </c>
      <c r="K1730" s="2">
        <f t="shared" si="240"/>
        <v>0.09</v>
      </c>
      <c r="L1730" s="2">
        <f t="shared" si="241"/>
        <v>0</v>
      </c>
      <c r="T1730" s="8">
        <v>0.09</v>
      </c>
      <c r="U1730" s="5">
        <v>6.8849999999999998</v>
      </c>
      <c r="AV1730" s="5" t="str">
        <f t="shared" si="243"/>
        <v/>
      </c>
      <c r="AX1730" s="5" t="str">
        <f t="shared" si="244"/>
        <v/>
      </c>
      <c r="AZ1730" s="5" t="str">
        <f t="shared" si="245"/>
        <v/>
      </c>
      <c r="BC1730" s="5">
        <f t="shared" ref="BC1730:BC1793" si="246">SUM(O1730,Q1730,S1730,U1730,AE1730,AG1730,AI1730,AM1730,AP1730,AR1730,AT1730,W1730,Y1730,AA1730,AC1730,AK1730)</f>
        <v>6.8849999999999998</v>
      </c>
      <c r="BD1730" s="11">
        <f t="shared" si="242"/>
        <v>2.4218162955285031E-4</v>
      </c>
      <c r="BE1730" s="5">
        <f t="shared" ref="BE1730:BE1793" si="247">(BD1730/100)*$BE$1</f>
        <v>0.2421816295528503</v>
      </c>
    </row>
    <row r="1731" spans="1:57" x14ac:dyDescent="0.3">
      <c r="A1731" s="1" t="s">
        <v>927</v>
      </c>
      <c r="B1731" s="1" t="s">
        <v>928</v>
      </c>
      <c r="C1731" s="1" t="s">
        <v>929</v>
      </c>
      <c r="D1731" s="1" t="s">
        <v>116</v>
      </c>
      <c r="E1731" s="1" t="s">
        <v>96</v>
      </c>
      <c r="F1731" s="1" t="s">
        <v>419</v>
      </c>
      <c r="G1731" s="1" t="s">
        <v>64</v>
      </c>
      <c r="H1731" s="1" t="s">
        <v>792</v>
      </c>
      <c r="I1731" s="2">
        <v>182.04</v>
      </c>
      <c r="J1731" s="2">
        <v>0.1</v>
      </c>
      <c r="K1731" s="2">
        <f t="shared" ref="K1731:K1794" si="248">SUM(N1731,P1731,R1731,T1731,AD1731,AF1731,AH1731,AL1731,AO1731,AQ1731,AS1731,V1731,X1731,Z1731,AB1731,AJ1731)</f>
        <v>0.09</v>
      </c>
      <c r="L1731" s="2">
        <f t="shared" ref="L1731:L1794" si="249">SUM(M1731,AN1731,AU1731,AW1731,AY1731,BA1731,BB1731)</f>
        <v>0</v>
      </c>
      <c r="T1731" s="8">
        <v>0.06</v>
      </c>
      <c r="U1731" s="5">
        <v>4.59</v>
      </c>
      <c r="V1731" s="12">
        <v>0.03</v>
      </c>
      <c r="W1731" s="5">
        <v>2.0655000000000001</v>
      </c>
      <c r="AV1731" s="5" t="str">
        <f t="shared" si="243"/>
        <v/>
      </c>
      <c r="AX1731" s="5" t="str">
        <f t="shared" si="244"/>
        <v/>
      </c>
      <c r="AZ1731" s="5" t="str">
        <f t="shared" si="245"/>
        <v/>
      </c>
      <c r="BC1731" s="5">
        <f t="shared" si="246"/>
        <v>6.6555</v>
      </c>
      <c r="BD1731" s="11">
        <f t="shared" ref="BD1731:BD1794" si="250">(BC1731/$BC$1991)*100</f>
        <v>2.3410890856775528E-4</v>
      </c>
      <c r="BE1731" s="5">
        <f t="shared" si="247"/>
        <v>0.23410890856775526</v>
      </c>
    </row>
    <row r="1732" spans="1:57" x14ac:dyDescent="0.3">
      <c r="A1732" s="1" t="s">
        <v>927</v>
      </c>
      <c r="B1732" s="1" t="s">
        <v>928</v>
      </c>
      <c r="C1732" s="1" t="s">
        <v>929</v>
      </c>
      <c r="D1732" s="1" t="s">
        <v>116</v>
      </c>
      <c r="E1732" s="1" t="s">
        <v>101</v>
      </c>
      <c r="F1732" s="1" t="s">
        <v>419</v>
      </c>
      <c r="G1732" s="1" t="s">
        <v>64</v>
      </c>
      <c r="H1732" s="1" t="s">
        <v>792</v>
      </c>
      <c r="I1732" s="2">
        <v>182.04</v>
      </c>
      <c r="J1732" s="2">
        <v>40</v>
      </c>
      <c r="K1732" s="2">
        <f t="shared" si="248"/>
        <v>40</v>
      </c>
      <c r="L1732" s="2">
        <f t="shared" si="249"/>
        <v>0</v>
      </c>
      <c r="T1732" s="8">
        <v>4.51</v>
      </c>
      <c r="U1732" s="5">
        <v>345.01499999999999</v>
      </c>
      <c r="V1732" s="12">
        <v>35.49</v>
      </c>
      <c r="W1732" s="5">
        <v>2443.4865</v>
      </c>
      <c r="AV1732" s="5" t="str">
        <f t="shared" si="243"/>
        <v/>
      </c>
      <c r="AX1732" s="5" t="str">
        <f t="shared" si="244"/>
        <v/>
      </c>
      <c r="AZ1732" s="5" t="str">
        <f t="shared" si="245"/>
        <v/>
      </c>
      <c r="BC1732" s="5">
        <f t="shared" si="246"/>
        <v>2788.5014999999999</v>
      </c>
      <c r="BD1732" s="11">
        <f t="shared" si="250"/>
        <v>9.8086250875899395E-2</v>
      </c>
      <c r="BE1732" s="5">
        <f t="shared" si="247"/>
        <v>98.086250875899395</v>
      </c>
    </row>
    <row r="1733" spans="1:57" x14ac:dyDescent="0.3">
      <c r="A1733" s="1" t="s">
        <v>927</v>
      </c>
      <c r="B1733" s="1" t="s">
        <v>928</v>
      </c>
      <c r="C1733" s="1" t="s">
        <v>929</v>
      </c>
      <c r="D1733" s="1" t="s">
        <v>116</v>
      </c>
      <c r="E1733" s="1" t="s">
        <v>84</v>
      </c>
      <c r="F1733" s="1" t="s">
        <v>419</v>
      </c>
      <c r="G1733" s="1" t="s">
        <v>64</v>
      </c>
      <c r="H1733" s="1" t="s">
        <v>792</v>
      </c>
      <c r="I1733" s="2">
        <v>182.04</v>
      </c>
      <c r="J1733" s="2">
        <v>38.25</v>
      </c>
      <c r="K1733" s="2">
        <f t="shared" si="248"/>
        <v>31.27</v>
      </c>
      <c r="L1733" s="2">
        <f t="shared" si="249"/>
        <v>6.98</v>
      </c>
      <c r="T1733" s="8">
        <v>5.78</v>
      </c>
      <c r="U1733" s="5">
        <v>442.17</v>
      </c>
      <c r="V1733" s="12">
        <v>25.49</v>
      </c>
      <c r="W1733" s="5">
        <v>1754.9865</v>
      </c>
      <c r="AV1733" s="5" t="str">
        <f t="shared" si="243"/>
        <v/>
      </c>
      <c r="AX1733" s="5" t="str">
        <f t="shared" si="244"/>
        <v/>
      </c>
      <c r="AZ1733" s="5" t="str">
        <f t="shared" si="245"/>
        <v/>
      </c>
      <c r="BB1733" s="2">
        <v>6.98</v>
      </c>
      <c r="BC1733" s="5">
        <f t="shared" si="246"/>
        <v>2197.1565000000001</v>
      </c>
      <c r="BD1733" s="11">
        <f t="shared" si="250"/>
        <v>7.7285539804304595E-2</v>
      </c>
      <c r="BE1733" s="5">
        <f t="shared" si="247"/>
        <v>77.285539804304591</v>
      </c>
    </row>
    <row r="1734" spans="1:57" x14ac:dyDescent="0.3">
      <c r="A1734" s="1" t="s">
        <v>930</v>
      </c>
      <c r="B1734" s="1" t="s">
        <v>387</v>
      </c>
      <c r="C1734" s="1" t="s">
        <v>388</v>
      </c>
      <c r="D1734" s="1" t="s">
        <v>116</v>
      </c>
      <c r="E1734" s="1" t="s">
        <v>82</v>
      </c>
      <c r="F1734" s="1" t="s">
        <v>419</v>
      </c>
      <c r="G1734" s="1" t="s">
        <v>64</v>
      </c>
      <c r="H1734" s="1" t="s">
        <v>792</v>
      </c>
      <c r="I1734" s="2">
        <v>34.03</v>
      </c>
      <c r="J1734" s="2">
        <v>7.12</v>
      </c>
      <c r="K1734" s="2">
        <f t="shared" si="248"/>
        <v>5.3100000000000005</v>
      </c>
      <c r="L1734" s="2">
        <f t="shared" si="249"/>
        <v>1.81</v>
      </c>
      <c r="T1734" s="8">
        <v>4.1500000000000004</v>
      </c>
      <c r="U1734" s="5">
        <v>317.47500000000002</v>
      </c>
      <c r="V1734" s="12">
        <v>1.1599999999999999</v>
      </c>
      <c r="W1734" s="5">
        <v>79.865999999999985</v>
      </c>
      <c r="AV1734" s="5" t="str">
        <f t="shared" si="243"/>
        <v/>
      </c>
      <c r="AX1734" s="5" t="str">
        <f t="shared" si="244"/>
        <v/>
      </c>
      <c r="AZ1734" s="5" t="str">
        <f t="shared" si="245"/>
        <v/>
      </c>
      <c r="BB1734" s="2">
        <v>1.81</v>
      </c>
      <c r="BC1734" s="5">
        <f t="shared" si="246"/>
        <v>397.34100000000001</v>
      </c>
      <c r="BD1734" s="11">
        <f t="shared" si="250"/>
        <v>1.3976570932194492E-2</v>
      </c>
      <c r="BE1734" s="5">
        <f t="shared" si="247"/>
        <v>13.976570932194493</v>
      </c>
    </row>
    <row r="1735" spans="1:57" x14ac:dyDescent="0.3">
      <c r="A1735" s="1" t="s">
        <v>930</v>
      </c>
      <c r="B1735" s="1" t="s">
        <v>387</v>
      </c>
      <c r="C1735" s="1" t="s">
        <v>388</v>
      </c>
      <c r="D1735" s="1" t="s">
        <v>116</v>
      </c>
      <c r="E1735" s="1" t="s">
        <v>83</v>
      </c>
      <c r="F1735" s="1" t="s">
        <v>419</v>
      </c>
      <c r="G1735" s="1" t="s">
        <v>64</v>
      </c>
      <c r="H1735" s="1" t="s">
        <v>792</v>
      </c>
      <c r="I1735" s="2">
        <v>34.03</v>
      </c>
      <c r="J1735" s="2">
        <v>21.49</v>
      </c>
      <c r="K1735" s="2">
        <f t="shared" si="248"/>
        <v>21.39</v>
      </c>
      <c r="L1735" s="2">
        <f t="shared" si="249"/>
        <v>0.1</v>
      </c>
      <c r="T1735" s="8">
        <v>19.57</v>
      </c>
      <c r="U1735" s="5">
        <v>1497.105</v>
      </c>
      <c r="V1735" s="12">
        <v>1.82</v>
      </c>
      <c r="W1735" s="5">
        <v>125.307</v>
      </c>
      <c r="AV1735" s="5" t="str">
        <f t="shared" si="243"/>
        <v/>
      </c>
      <c r="AX1735" s="5" t="str">
        <f t="shared" si="244"/>
        <v/>
      </c>
      <c r="AZ1735" s="5" t="str">
        <f t="shared" si="245"/>
        <v/>
      </c>
      <c r="BB1735" s="2">
        <v>0.1</v>
      </c>
      <c r="BC1735" s="5">
        <f t="shared" si="246"/>
        <v>1622.412</v>
      </c>
      <c r="BD1735" s="11">
        <f t="shared" si="250"/>
        <v>5.7068755550631657E-2</v>
      </c>
      <c r="BE1735" s="5">
        <f t="shared" si="247"/>
        <v>57.068755550631657</v>
      </c>
    </row>
    <row r="1736" spans="1:57" x14ac:dyDescent="0.3">
      <c r="A1736" s="1" t="s">
        <v>930</v>
      </c>
      <c r="B1736" s="1" t="s">
        <v>387</v>
      </c>
      <c r="C1736" s="1" t="s">
        <v>388</v>
      </c>
      <c r="D1736" s="1" t="s">
        <v>116</v>
      </c>
      <c r="E1736" s="1" t="s">
        <v>109</v>
      </c>
      <c r="F1736" s="1" t="s">
        <v>419</v>
      </c>
      <c r="G1736" s="1" t="s">
        <v>64</v>
      </c>
      <c r="H1736" s="1" t="s">
        <v>792</v>
      </c>
      <c r="I1736" s="2">
        <v>34.03</v>
      </c>
      <c r="J1736" s="2">
        <v>3.04</v>
      </c>
      <c r="K1736" s="2">
        <f t="shared" si="248"/>
        <v>1.35</v>
      </c>
      <c r="L1736" s="2">
        <f t="shared" si="249"/>
        <v>1.68</v>
      </c>
      <c r="T1736" s="8">
        <v>1.35</v>
      </c>
      <c r="U1736" s="5">
        <v>103.27500000000001</v>
      </c>
      <c r="AV1736" s="5" t="str">
        <f t="shared" si="243"/>
        <v/>
      </c>
      <c r="AX1736" s="5" t="str">
        <f t="shared" si="244"/>
        <v/>
      </c>
      <c r="AZ1736" s="5" t="str">
        <f t="shared" si="245"/>
        <v/>
      </c>
      <c r="BB1736" s="2">
        <v>1.68</v>
      </c>
      <c r="BC1736" s="5">
        <f t="shared" si="246"/>
        <v>103.27500000000001</v>
      </c>
      <c r="BD1736" s="11">
        <f t="shared" si="250"/>
        <v>3.6327244432927544E-3</v>
      </c>
      <c r="BE1736" s="5">
        <f t="shared" si="247"/>
        <v>3.6327244432927546</v>
      </c>
    </row>
    <row r="1737" spans="1:57" x14ac:dyDescent="0.3">
      <c r="A1737" s="1" t="s">
        <v>930</v>
      </c>
      <c r="B1737" s="1" t="s">
        <v>387</v>
      </c>
      <c r="C1737" s="1" t="s">
        <v>388</v>
      </c>
      <c r="D1737" s="1" t="s">
        <v>116</v>
      </c>
      <c r="E1737" s="1" t="s">
        <v>120</v>
      </c>
      <c r="F1737" s="1" t="s">
        <v>419</v>
      </c>
      <c r="G1737" s="1" t="s">
        <v>64</v>
      </c>
      <c r="H1737" s="1" t="s">
        <v>792</v>
      </c>
      <c r="I1737" s="2">
        <v>34.03</v>
      </c>
      <c r="J1737" s="2">
        <v>1.62</v>
      </c>
      <c r="K1737" s="2">
        <f t="shared" si="248"/>
        <v>0</v>
      </c>
      <c r="L1737" s="2">
        <f t="shared" si="249"/>
        <v>1.62</v>
      </c>
      <c r="AV1737" s="5" t="str">
        <f t="shared" si="243"/>
        <v/>
      </c>
      <c r="AX1737" s="5" t="str">
        <f t="shared" si="244"/>
        <v/>
      </c>
      <c r="AZ1737" s="5" t="str">
        <f t="shared" si="245"/>
        <v/>
      </c>
      <c r="BB1737" s="2">
        <v>1.62</v>
      </c>
      <c r="BC1737" s="5">
        <f t="shared" si="246"/>
        <v>0</v>
      </c>
      <c r="BD1737" s="11">
        <f t="shared" si="250"/>
        <v>0</v>
      </c>
      <c r="BE1737" s="5">
        <f t="shared" si="247"/>
        <v>0</v>
      </c>
    </row>
    <row r="1738" spans="1:57" x14ac:dyDescent="0.3">
      <c r="A1738" s="1" t="s">
        <v>931</v>
      </c>
      <c r="B1738" s="1" t="s">
        <v>864</v>
      </c>
      <c r="C1738" s="1" t="s">
        <v>369</v>
      </c>
      <c r="D1738" s="1" t="s">
        <v>370</v>
      </c>
      <c r="E1738" s="1" t="s">
        <v>66</v>
      </c>
      <c r="F1738" s="1" t="s">
        <v>428</v>
      </c>
      <c r="G1738" s="1" t="s">
        <v>64</v>
      </c>
      <c r="H1738" s="1" t="s">
        <v>792</v>
      </c>
      <c r="I1738" s="2">
        <v>77.36</v>
      </c>
      <c r="J1738" s="2">
        <v>7.0000000000000007E-2</v>
      </c>
      <c r="K1738" s="2">
        <f t="shared" si="248"/>
        <v>7.0000000000000007E-2</v>
      </c>
      <c r="L1738" s="2">
        <f t="shared" si="249"/>
        <v>0</v>
      </c>
      <c r="T1738" s="8">
        <v>7.0000000000000007E-2</v>
      </c>
      <c r="U1738" s="5">
        <v>5.3550000000000004</v>
      </c>
      <c r="AV1738" s="5" t="str">
        <f t="shared" si="243"/>
        <v/>
      </c>
      <c r="AX1738" s="5" t="str">
        <f t="shared" si="244"/>
        <v/>
      </c>
      <c r="AZ1738" s="5" t="str">
        <f t="shared" si="245"/>
        <v/>
      </c>
      <c r="BC1738" s="5">
        <f t="shared" si="246"/>
        <v>5.3550000000000004</v>
      </c>
      <c r="BD1738" s="11">
        <f t="shared" si="250"/>
        <v>1.8836348965221692E-4</v>
      </c>
      <c r="BE1738" s="5">
        <f t="shared" si="247"/>
        <v>0.18836348965221691</v>
      </c>
    </row>
    <row r="1739" spans="1:57" x14ac:dyDescent="0.3">
      <c r="A1739" s="1" t="s">
        <v>931</v>
      </c>
      <c r="B1739" s="1" t="s">
        <v>864</v>
      </c>
      <c r="C1739" s="1" t="s">
        <v>369</v>
      </c>
      <c r="D1739" s="1" t="s">
        <v>370</v>
      </c>
      <c r="E1739" s="1" t="s">
        <v>132</v>
      </c>
      <c r="F1739" s="1" t="s">
        <v>428</v>
      </c>
      <c r="G1739" s="1" t="s">
        <v>64</v>
      </c>
      <c r="H1739" s="1" t="s">
        <v>792</v>
      </c>
      <c r="I1739" s="2">
        <v>77.36</v>
      </c>
      <c r="J1739" s="2">
        <v>38.979999999999997</v>
      </c>
      <c r="K1739" s="2">
        <f t="shared" si="248"/>
        <v>38.980000000000004</v>
      </c>
      <c r="L1739" s="2">
        <f t="shared" si="249"/>
        <v>0</v>
      </c>
      <c r="T1739" s="8">
        <v>36.56</v>
      </c>
      <c r="U1739" s="5">
        <v>2796.84</v>
      </c>
      <c r="V1739" s="12">
        <v>2.42</v>
      </c>
      <c r="W1739" s="5">
        <v>166.61699999999999</v>
      </c>
      <c r="AV1739" s="5" t="str">
        <f t="shared" si="243"/>
        <v/>
      </c>
      <c r="AX1739" s="5" t="str">
        <f t="shared" si="244"/>
        <v/>
      </c>
      <c r="AZ1739" s="5" t="str">
        <f t="shared" si="245"/>
        <v/>
      </c>
      <c r="BC1739" s="5">
        <f t="shared" si="246"/>
        <v>2963.4570000000003</v>
      </c>
      <c r="BD1739" s="11">
        <f t="shared" si="250"/>
        <v>0.10424035517353684</v>
      </c>
      <c r="BE1739" s="5">
        <f t="shared" si="247"/>
        <v>104.24035517353684</v>
      </c>
    </row>
    <row r="1740" spans="1:57" x14ac:dyDescent="0.3">
      <c r="A1740" s="1" t="s">
        <v>931</v>
      </c>
      <c r="B1740" s="1" t="s">
        <v>864</v>
      </c>
      <c r="C1740" s="1" t="s">
        <v>369</v>
      </c>
      <c r="D1740" s="1" t="s">
        <v>370</v>
      </c>
      <c r="E1740" s="1" t="s">
        <v>70</v>
      </c>
      <c r="F1740" s="1" t="s">
        <v>428</v>
      </c>
      <c r="G1740" s="1" t="s">
        <v>64</v>
      </c>
      <c r="H1740" s="1" t="s">
        <v>792</v>
      </c>
      <c r="I1740" s="2">
        <v>77.36</v>
      </c>
      <c r="J1740" s="2">
        <v>36.5</v>
      </c>
      <c r="K1740" s="2">
        <f t="shared" si="248"/>
        <v>36.500000000000007</v>
      </c>
      <c r="L1740" s="2">
        <f t="shared" si="249"/>
        <v>0</v>
      </c>
      <c r="T1740" s="8">
        <v>32.270000000000003</v>
      </c>
      <c r="U1740" s="5">
        <v>2468.6550000000002</v>
      </c>
      <c r="V1740" s="12">
        <v>2.92</v>
      </c>
      <c r="W1740" s="5">
        <v>201.042</v>
      </c>
      <c r="AH1740" s="9">
        <v>1.31</v>
      </c>
      <c r="AI1740" s="5">
        <v>35.008875000000003</v>
      </c>
      <c r="AV1740" s="5" t="str">
        <f t="shared" si="243"/>
        <v/>
      </c>
      <c r="AX1740" s="5" t="str">
        <f t="shared" si="244"/>
        <v/>
      </c>
      <c r="AZ1740" s="5" t="str">
        <f t="shared" si="245"/>
        <v/>
      </c>
      <c r="BC1740" s="5">
        <f t="shared" si="246"/>
        <v>2704.7058750000001</v>
      </c>
      <c r="BD1740" s="11">
        <f t="shared" si="250"/>
        <v>9.5138718412297443E-2</v>
      </c>
      <c r="BE1740" s="5">
        <f t="shared" si="247"/>
        <v>95.138718412297436</v>
      </c>
    </row>
    <row r="1741" spans="1:57" x14ac:dyDescent="0.3">
      <c r="A1741" s="1" t="s">
        <v>932</v>
      </c>
      <c r="B1741" s="1" t="s">
        <v>854</v>
      </c>
      <c r="C1741" s="1" t="s">
        <v>855</v>
      </c>
      <c r="D1741" s="1" t="s">
        <v>116</v>
      </c>
      <c r="E1741" s="1" t="s">
        <v>68</v>
      </c>
      <c r="F1741" s="1" t="s">
        <v>428</v>
      </c>
      <c r="G1741" s="1" t="s">
        <v>64</v>
      </c>
      <c r="H1741" s="1" t="s">
        <v>792</v>
      </c>
      <c r="I1741" s="2">
        <v>76</v>
      </c>
      <c r="J1741" s="2">
        <v>0.06</v>
      </c>
      <c r="K1741" s="2">
        <f t="shared" si="248"/>
        <v>6.0000000000000005E-2</v>
      </c>
      <c r="L1741" s="2">
        <f t="shared" si="249"/>
        <v>0</v>
      </c>
      <c r="T1741" s="8">
        <v>0.01</v>
      </c>
      <c r="U1741" s="5">
        <v>0.76500000000000001</v>
      </c>
      <c r="V1741" s="12">
        <v>0.05</v>
      </c>
      <c r="W1741" s="5">
        <v>3.4424999999999999</v>
      </c>
      <c r="AV1741" s="5" t="str">
        <f t="shared" si="243"/>
        <v/>
      </c>
      <c r="AX1741" s="5" t="str">
        <f t="shared" si="244"/>
        <v/>
      </c>
      <c r="AZ1741" s="5" t="str">
        <f t="shared" si="245"/>
        <v/>
      </c>
      <c r="BC1741" s="5">
        <f t="shared" si="246"/>
        <v>4.2074999999999996</v>
      </c>
      <c r="BD1741" s="11">
        <f t="shared" si="250"/>
        <v>1.4799988472674185E-4</v>
      </c>
      <c r="BE1741" s="5">
        <f t="shared" si="247"/>
        <v>0.14799988472674183</v>
      </c>
    </row>
    <row r="1742" spans="1:57" x14ac:dyDescent="0.3">
      <c r="A1742" s="1" t="s">
        <v>932</v>
      </c>
      <c r="B1742" s="1" t="s">
        <v>854</v>
      </c>
      <c r="C1742" s="1" t="s">
        <v>855</v>
      </c>
      <c r="D1742" s="1" t="s">
        <v>116</v>
      </c>
      <c r="E1742" s="1" t="s">
        <v>69</v>
      </c>
      <c r="F1742" s="1" t="s">
        <v>428</v>
      </c>
      <c r="G1742" s="1" t="s">
        <v>64</v>
      </c>
      <c r="H1742" s="1" t="s">
        <v>792</v>
      </c>
      <c r="I1742" s="2">
        <v>76</v>
      </c>
      <c r="J1742" s="2">
        <v>39.28</v>
      </c>
      <c r="K1742" s="2">
        <f t="shared" si="248"/>
        <v>39.28</v>
      </c>
      <c r="L1742" s="2">
        <f t="shared" si="249"/>
        <v>0</v>
      </c>
      <c r="T1742" s="8">
        <v>0.13</v>
      </c>
      <c r="U1742" s="5">
        <v>9.9450000000000003</v>
      </c>
      <c r="V1742" s="12">
        <v>39.15</v>
      </c>
      <c r="W1742" s="5">
        <v>2695.4775</v>
      </c>
      <c r="AV1742" s="5" t="str">
        <f t="shared" si="243"/>
        <v/>
      </c>
      <c r="AX1742" s="5" t="str">
        <f t="shared" si="244"/>
        <v/>
      </c>
      <c r="AZ1742" s="5" t="str">
        <f t="shared" si="245"/>
        <v/>
      </c>
      <c r="BC1742" s="5">
        <f t="shared" si="246"/>
        <v>2705.4225000000001</v>
      </c>
      <c r="BD1742" s="11">
        <f t="shared" si="250"/>
        <v>9.5163925879295022E-2</v>
      </c>
      <c r="BE1742" s="5">
        <f t="shared" si="247"/>
        <v>95.163925879295022</v>
      </c>
    </row>
    <row r="1743" spans="1:57" x14ac:dyDescent="0.3">
      <c r="A1743" s="1" t="s">
        <v>932</v>
      </c>
      <c r="B1743" s="1" t="s">
        <v>854</v>
      </c>
      <c r="C1743" s="1" t="s">
        <v>855</v>
      </c>
      <c r="D1743" s="1" t="s">
        <v>116</v>
      </c>
      <c r="E1743" s="1" t="s">
        <v>132</v>
      </c>
      <c r="F1743" s="1" t="s">
        <v>428</v>
      </c>
      <c r="G1743" s="1" t="s">
        <v>64</v>
      </c>
      <c r="H1743" s="1" t="s">
        <v>792</v>
      </c>
      <c r="I1743" s="2">
        <v>76</v>
      </c>
      <c r="J1743" s="2">
        <v>0.09</v>
      </c>
      <c r="K1743" s="2">
        <f t="shared" si="248"/>
        <v>0.09</v>
      </c>
      <c r="L1743" s="2">
        <f t="shared" si="249"/>
        <v>0</v>
      </c>
      <c r="V1743" s="12">
        <v>0.09</v>
      </c>
      <c r="W1743" s="5">
        <v>6.1964999999999986</v>
      </c>
      <c r="AV1743" s="5" t="str">
        <f t="shared" si="243"/>
        <v/>
      </c>
      <c r="AX1743" s="5" t="str">
        <f t="shared" si="244"/>
        <v/>
      </c>
      <c r="AZ1743" s="5" t="str">
        <f t="shared" si="245"/>
        <v/>
      </c>
      <c r="BC1743" s="5">
        <f t="shared" si="246"/>
        <v>6.1964999999999986</v>
      </c>
      <c r="BD1743" s="11">
        <f t="shared" si="250"/>
        <v>2.1796346659756522E-4</v>
      </c>
      <c r="BE1743" s="5">
        <f t="shared" si="247"/>
        <v>0.21796346659756521</v>
      </c>
    </row>
    <row r="1744" spans="1:57" x14ac:dyDescent="0.3">
      <c r="A1744" s="1" t="s">
        <v>932</v>
      </c>
      <c r="B1744" s="1" t="s">
        <v>854</v>
      </c>
      <c r="C1744" s="1" t="s">
        <v>855</v>
      </c>
      <c r="D1744" s="1" t="s">
        <v>116</v>
      </c>
      <c r="E1744" s="1" t="s">
        <v>70</v>
      </c>
      <c r="F1744" s="1" t="s">
        <v>428</v>
      </c>
      <c r="G1744" s="1" t="s">
        <v>64</v>
      </c>
      <c r="H1744" s="1" t="s">
        <v>792</v>
      </c>
      <c r="I1744" s="2">
        <v>76</v>
      </c>
      <c r="J1744" s="2">
        <v>0.08</v>
      </c>
      <c r="K1744" s="2">
        <f t="shared" si="248"/>
        <v>0.08</v>
      </c>
      <c r="L1744" s="2">
        <f t="shared" si="249"/>
        <v>0</v>
      </c>
      <c r="T1744" s="8">
        <v>0.02</v>
      </c>
      <c r="U1744" s="5">
        <v>1.53</v>
      </c>
      <c r="V1744" s="12">
        <v>0.06</v>
      </c>
      <c r="W1744" s="5">
        <v>4.1309999999999993</v>
      </c>
      <c r="AV1744" s="5" t="str">
        <f t="shared" si="243"/>
        <v/>
      </c>
      <c r="AX1744" s="5" t="str">
        <f t="shared" si="244"/>
        <v/>
      </c>
      <c r="AZ1744" s="5" t="str">
        <f t="shared" si="245"/>
        <v/>
      </c>
      <c r="BC1744" s="5">
        <f t="shared" si="246"/>
        <v>5.6609999999999996</v>
      </c>
      <c r="BD1744" s="11">
        <f t="shared" si="250"/>
        <v>1.9912711763234357E-4</v>
      </c>
      <c r="BE1744" s="5">
        <f t="shared" si="247"/>
        <v>0.19912711763234356</v>
      </c>
    </row>
    <row r="1745" spans="1:57" x14ac:dyDescent="0.3">
      <c r="A1745" s="1" t="s">
        <v>932</v>
      </c>
      <c r="B1745" s="1" t="s">
        <v>854</v>
      </c>
      <c r="C1745" s="1" t="s">
        <v>855</v>
      </c>
      <c r="D1745" s="1" t="s">
        <v>116</v>
      </c>
      <c r="E1745" s="1" t="s">
        <v>96</v>
      </c>
      <c r="F1745" s="1" t="s">
        <v>428</v>
      </c>
      <c r="G1745" s="1" t="s">
        <v>64</v>
      </c>
      <c r="H1745" s="1" t="s">
        <v>792</v>
      </c>
      <c r="I1745" s="2">
        <v>76</v>
      </c>
      <c r="J1745" s="2">
        <v>36.479999999999997</v>
      </c>
      <c r="K1745" s="2">
        <f t="shared" si="248"/>
        <v>35.369999999999997</v>
      </c>
      <c r="L1745" s="2">
        <f t="shared" si="249"/>
        <v>1.1100000000000001</v>
      </c>
      <c r="T1745" s="8">
        <v>0.21</v>
      </c>
      <c r="U1745" s="5">
        <v>16.065000000000001</v>
      </c>
      <c r="V1745" s="12">
        <v>35.159999999999997</v>
      </c>
      <c r="W1745" s="5">
        <v>2420.7660000000001</v>
      </c>
      <c r="AV1745" s="5" t="str">
        <f t="shared" si="243"/>
        <v/>
      </c>
      <c r="AX1745" s="5" t="str">
        <f t="shared" si="244"/>
        <v/>
      </c>
      <c r="AZ1745" s="5" t="str">
        <f t="shared" si="245"/>
        <v/>
      </c>
      <c r="BB1745" s="2">
        <v>1.1100000000000001</v>
      </c>
      <c r="BC1745" s="5">
        <f t="shared" si="246"/>
        <v>2436.8310000000001</v>
      </c>
      <c r="BD1745" s="11">
        <f t="shared" si="250"/>
        <v>8.5716151419738817E-2</v>
      </c>
      <c r="BE1745" s="5">
        <f t="shared" si="247"/>
        <v>85.716151419738821</v>
      </c>
    </row>
    <row r="1746" spans="1:57" x14ac:dyDescent="0.3">
      <c r="A1746" s="1" t="s">
        <v>933</v>
      </c>
      <c r="B1746" s="1" t="s">
        <v>934</v>
      </c>
      <c r="C1746" s="1" t="s">
        <v>935</v>
      </c>
      <c r="D1746" s="1" t="s">
        <v>116</v>
      </c>
      <c r="E1746" s="1" t="s">
        <v>67</v>
      </c>
      <c r="F1746" s="1" t="s">
        <v>428</v>
      </c>
      <c r="G1746" s="1" t="s">
        <v>64</v>
      </c>
      <c r="H1746" s="1" t="s">
        <v>792</v>
      </c>
      <c r="I1746" s="2">
        <v>69.67</v>
      </c>
      <c r="J1746" s="2">
        <v>33.799999999999997</v>
      </c>
      <c r="K1746" s="2">
        <f t="shared" si="248"/>
        <v>33.799999999999997</v>
      </c>
      <c r="L1746" s="2">
        <f t="shared" si="249"/>
        <v>0</v>
      </c>
      <c r="T1746" s="8">
        <v>31.58</v>
      </c>
      <c r="U1746" s="5">
        <v>2415.87</v>
      </c>
      <c r="V1746" s="12">
        <v>2.2200000000000002</v>
      </c>
      <c r="W1746" s="5">
        <v>152.84700000000001</v>
      </c>
      <c r="AV1746" s="5" t="str">
        <f t="shared" si="243"/>
        <v/>
      </c>
      <c r="AX1746" s="5" t="str">
        <f t="shared" si="244"/>
        <v/>
      </c>
      <c r="AZ1746" s="5" t="str">
        <f t="shared" si="245"/>
        <v/>
      </c>
      <c r="BC1746" s="5">
        <f t="shared" si="246"/>
        <v>2568.7170000000001</v>
      </c>
      <c r="BD1746" s="11">
        <f t="shared" si="250"/>
        <v>9.0355275079173417E-2</v>
      </c>
      <c r="BE1746" s="5">
        <f t="shared" si="247"/>
        <v>90.355275079173424</v>
      </c>
    </row>
    <row r="1747" spans="1:57" x14ac:dyDescent="0.3">
      <c r="A1747" s="1" t="s">
        <v>933</v>
      </c>
      <c r="B1747" s="1" t="s">
        <v>934</v>
      </c>
      <c r="C1747" s="1" t="s">
        <v>935</v>
      </c>
      <c r="D1747" s="1" t="s">
        <v>116</v>
      </c>
      <c r="E1747" s="1" t="s">
        <v>62</v>
      </c>
      <c r="F1747" s="1" t="s">
        <v>428</v>
      </c>
      <c r="G1747" s="1" t="s">
        <v>64</v>
      </c>
      <c r="H1747" s="1" t="s">
        <v>792</v>
      </c>
      <c r="I1747" s="2">
        <v>69.67</v>
      </c>
      <c r="J1747" s="2">
        <v>0.09</v>
      </c>
      <c r="K1747" s="2">
        <f t="shared" si="248"/>
        <v>0.09</v>
      </c>
      <c r="L1747" s="2">
        <f t="shared" si="249"/>
        <v>0</v>
      </c>
      <c r="T1747" s="8">
        <v>0.09</v>
      </c>
      <c r="U1747" s="5">
        <v>6.8849999999999998</v>
      </c>
      <c r="AV1747" s="5" t="str">
        <f t="shared" si="243"/>
        <v/>
      </c>
      <c r="AX1747" s="5" t="str">
        <f t="shared" si="244"/>
        <v/>
      </c>
      <c r="AZ1747" s="5" t="str">
        <f t="shared" si="245"/>
        <v/>
      </c>
      <c r="BC1747" s="5">
        <f t="shared" si="246"/>
        <v>6.8849999999999998</v>
      </c>
      <c r="BD1747" s="11">
        <f t="shared" si="250"/>
        <v>2.4218162955285031E-4</v>
      </c>
      <c r="BE1747" s="5">
        <f t="shared" si="247"/>
        <v>0.2421816295528503</v>
      </c>
    </row>
    <row r="1748" spans="1:57" x14ac:dyDescent="0.3">
      <c r="A1748" s="1" t="s">
        <v>933</v>
      </c>
      <c r="B1748" s="1" t="s">
        <v>934</v>
      </c>
      <c r="C1748" s="1" t="s">
        <v>935</v>
      </c>
      <c r="D1748" s="1" t="s">
        <v>116</v>
      </c>
      <c r="E1748" s="1" t="s">
        <v>66</v>
      </c>
      <c r="F1748" s="1" t="s">
        <v>428</v>
      </c>
      <c r="G1748" s="1" t="s">
        <v>64</v>
      </c>
      <c r="H1748" s="1" t="s">
        <v>792</v>
      </c>
      <c r="I1748" s="2">
        <v>69.67</v>
      </c>
      <c r="J1748" s="2">
        <v>0.09</v>
      </c>
      <c r="K1748" s="2">
        <f t="shared" si="248"/>
        <v>0.09</v>
      </c>
      <c r="L1748" s="2">
        <f t="shared" si="249"/>
        <v>0</v>
      </c>
      <c r="T1748" s="8">
        <v>0.09</v>
      </c>
      <c r="U1748" s="5">
        <v>6.8849999999999998</v>
      </c>
      <c r="AV1748" s="5" t="str">
        <f t="shared" si="243"/>
        <v/>
      </c>
      <c r="AX1748" s="5" t="str">
        <f t="shared" si="244"/>
        <v/>
      </c>
      <c r="AZ1748" s="5" t="str">
        <f t="shared" si="245"/>
        <v/>
      </c>
      <c r="BC1748" s="5">
        <f t="shared" si="246"/>
        <v>6.8849999999999998</v>
      </c>
      <c r="BD1748" s="11">
        <f t="shared" si="250"/>
        <v>2.4218162955285031E-4</v>
      </c>
      <c r="BE1748" s="5">
        <f t="shared" si="247"/>
        <v>0.2421816295528503</v>
      </c>
    </row>
    <row r="1749" spans="1:57" x14ac:dyDescent="0.3">
      <c r="A1749" s="1" t="s">
        <v>933</v>
      </c>
      <c r="B1749" s="1" t="s">
        <v>934</v>
      </c>
      <c r="C1749" s="1" t="s">
        <v>935</v>
      </c>
      <c r="D1749" s="1" t="s">
        <v>116</v>
      </c>
      <c r="E1749" s="1" t="s">
        <v>68</v>
      </c>
      <c r="F1749" s="1" t="s">
        <v>428</v>
      </c>
      <c r="G1749" s="1" t="s">
        <v>64</v>
      </c>
      <c r="H1749" s="1" t="s">
        <v>792</v>
      </c>
      <c r="I1749" s="2">
        <v>69.67</v>
      </c>
      <c r="J1749" s="2">
        <v>35.65</v>
      </c>
      <c r="K1749" s="2">
        <f t="shared" si="248"/>
        <v>35.65</v>
      </c>
      <c r="L1749" s="2">
        <f t="shared" si="249"/>
        <v>0</v>
      </c>
      <c r="T1749" s="8">
        <v>30.57</v>
      </c>
      <c r="U1749" s="5">
        <v>2338.605</v>
      </c>
      <c r="V1749" s="12">
        <v>5.08</v>
      </c>
      <c r="W1749" s="5">
        <v>349.75799999999998</v>
      </c>
      <c r="AV1749" s="5" t="str">
        <f t="shared" si="243"/>
        <v/>
      </c>
      <c r="AX1749" s="5" t="str">
        <f t="shared" si="244"/>
        <v/>
      </c>
      <c r="AZ1749" s="5" t="str">
        <f t="shared" si="245"/>
        <v/>
      </c>
      <c r="BC1749" s="5">
        <f t="shared" si="246"/>
        <v>2688.3629999999998</v>
      </c>
      <c r="BD1749" s="11">
        <f t="shared" si="250"/>
        <v>9.4563853619402949E-2</v>
      </c>
      <c r="BE1749" s="5">
        <f t="shared" si="247"/>
        <v>94.563853619402948</v>
      </c>
    </row>
    <row r="1750" spans="1:57" x14ac:dyDescent="0.3">
      <c r="A1750" s="1" t="s">
        <v>936</v>
      </c>
      <c r="B1750" s="1" t="s">
        <v>934</v>
      </c>
      <c r="C1750" s="1" t="s">
        <v>935</v>
      </c>
      <c r="D1750" s="1" t="s">
        <v>116</v>
      </c>
      <c r="E1750" s="1" t="s">
        <v>62</v>
      </c>
      <c r="F1750" s="1" t="s">
        <v>428</v>
      </c>
      <c r="G1750" s="1" t="s">
        <v>64</v>
      </c>
      <c r="H1750" s="1" t="s">
        <v>792</v>
      </c>
      <c r="I1750" s="2">
        <v>87.33</v>
      </c>
      <c r="J1750" s="2">
        <v>41.85</v>
      </c>
      <c r="K1750" s="2">
        <f t="shared" si="248"/>
        <v>40</v>
      </c>
      <c r="L1750" s="2">
        <f t="shared" si="249"/>
        <v>0</v>
      </c>
      <c r="T1750" s="8">
        <v>40</v>
      </c>
      <c r="U1750" s="5">
        <v>3060</v>
      </c>
      <c r="AV1750" s="5" t="str">
        <f t="shared" si="243"/>
        <v/>
      </c>
      <c r="AX1750" s="5" t="str">
        <f t="shared" si="244"/>
        <v/>
      </c>
      <c r="AZ1750" s="5" t="str">
        <f t="shared" si="245"/>
        <v/>
      </c>
      <c r="BC1750" s="5">
        <f t="shared" si="246"/>
        <v>3060</v>
      </c>
      <c r="BD1750" s="11">
        <f t="shared" si="250"/>
        <v>0.1076362798012668</v>
      </c>
      <c r="BE1750" s="5">
        <f t="shared" si="247"/>
        <v>107.63627980126681</v>
      </c>
    </row>
    <row r="1751" spans="1:57" x14ac:dyDescent="0.3">
      <c r="A1751" s="1" t="s">
        <v>936</v>
      </c>
      <c r="B1751" s="1" t="s">
        <v>934</v>
      </c>
      <c r="C1751" s="1" t="s">
        <v>935</v>
      </c>
      <c r="D1751" s="1" t="s">
        <v>116</v>
      </c>
      <c r="E1751" s="1" t="s">
        <v>66</v>
      </c>
      <c r="F1751" s="1" t="s">
        <v>428</v>
      </c>
      <c r="G1751" s="1" t="s">
        <v>64</v>
      </c>
      <c r="H1751" s="1" t="s">
        <v>792</v>
      </c>
      <c r="I1751" s="2">
        <v>87.33</v>
      </c>
      <c r="J1751" s="2">
        <v>43.97</v>
      </c>
      <c r="K1751" s="2">
        <f t="shared" si="248"/>
        <v>43.97</v>
      </c>
      <c r="L1751" s="2">
        <f t="shared" si="249"/>
        <v>0</v>
      </c>
      <c r="T1751" s="8">
        <v>43.97</v>
      </c>
      <c r="U1751" s="5">
        <v>3363.7049999999999</v>
      </c>
      <c r="AV1751" s="5" t="str">
        <f t="shared" si="243"/>
        <v/>
      </c>
      <c r="AX1751" s="5" t="str">
        <f t="shared" si="244"/>
        <v/>
      </c>
      <c r="AZ1751" s="5" t="str">
        <f t="shared" si="245"/>
        <v/>
      </c>
      <c r="BC1751" s="5">
        <f t="shared" si="246"/>
        <v>3363.7049999999999</v>
      </c>
      <c r="BD1751" s="11">
        <f t="shared" si="250"/>
        <v>0.11831918057154253</v>
      </c>
      <c r="BE1751" s="5">
        <f t="shared" si="247"/>
        <v>118.31918057154253</v>
      </c>
    </row>
    <row r="1752" spans="1:57" x14ac:dyDescent="0.3">
      <c r="A1752" s="1" t="s">
        <v>937</v>
      </c>
      <c r="B1752" s="1" t="s">
        <v>938</v>
      </c>
      <c r="C1752" s="1" t="s">
        <v>939</v>
      </c>
      <c r="D1752" s="1" t="s">
        <v>940</v>
      </c>
      <c r="E1752" s="1" t="s">
        <v>80</v>
      </c>
      <c r="F1752" s="1" t="s">
        <v>428</v>
      </c>
      <c r="G1752" s="1" t="s">
        <v>64</v>
      </c>
      <c r="H1752" s="1" t="s">
        <v>792</v>
      </c>
      <c r="I1752" s="2">
        <v>157</v>
      </c>
      <c r="J1752" s="2">
        <v>35.82</v>
      </c>
      <c r="K1752" s="2">
        <f t="shared" si="248"/>
        <v>30.11</v>
      </c>
      <c r="L1752" s="2">
        <f t="shared" si="249"/>
        <v>5.71</v>
      </c>
      <c r="V1752" s="12">
        <v>30.11</v>
      </c>
      <c r="W1752" s="5">
        <v>2073.0735</v>
      </c>
      <c r="AV1752" s="5" t="str">
        <f t="shared" si="243"/>
        <v/>
      </c>
      <c r="AX1752" s="5" t="str">
        <f t="shared" si="244"/>
        <v/>
      </c>
      <c r="AZ1752" s="5" t="str">
        <f t="shared" si="245"/>
        <v/>
      </c>
      <c r="BB1752" s="2">
        <v>5.71</v>
      </c>
      <c r="BC1752" s="5">
        <f t="shared" si="246"/>
        <v>2073.0735</v>
      </c>
      <c r="BD1752" s="11">
        <f t="shared" si="250"/>
        <v>7.2920888658363214E-2</v>
      </c>
      <c r="BE1752" s="5">
        <f t="shared" si="247"/>
        <v>72.920888658363211</v>
      </c>
    </row>
    <row r="1753" spans="1:57" x14ac:dyDescent="0.3">
      <c r="A1753" s="1" t="s">
        <v>937</v>
      </c>
      <c r="B1753" s="1" t="s">
        <v>938</v>
      </c>
      <c r="C1753" s="1" t="s">
        <v>939</v>
      </c>
      <c r="D1753" s="1" t="s">
        <v>940</v>
      </c>
      <c r="E1753" s="1" t="s">
        <v>81</v>
      </c>
      <c r="F1753" s="1" t="s">
        <v>428</v>
      </c>
      <c r="G1753" s="1" t="s">
        <v>64</v>
      </c>
      <c r="H1753" s="1" t="s">
        <v>792</v>
      </c>
      <c r="I1753" s="2">
        <v>157</v>
      </c>
      <c r="J1753" s="2">
        <v>38.979999999999997</v>
      </c>
      <c r="K1753" s="2">
        <f t="shared" si="248"/>
        <v>38.979999999999997</v>
      </c>
      <c r="L1753" s="2">
        <f t="shared" si="249"/>
        <v>0</v>
      </c>
      <c r="V1753" s="12">
        <v>38.979999999999997</v>
      </c>
      <c r="W1753" s="5">
        <v>2683.7730000000001</v>
      </c>
      <c r="AV1753" s="5" t="str">
        <f t="shared" si="243"/>
        <v/>
      </c>
      <c r="AX1753" s="5" t="str">
        <f t="shared" si="244"/>
        <v/>
      </c>
      <c r="AZ1753" s="5" t="str">
        <f t="shared" si="245"/>
        <v/>
      </c>
      <c r="BC1753" s="5">
        <f t="shared" si="246"/>
        <v>2683.7730000000001</v>
      </c>
      <c r="BD1753" s="11">
        <f t="shared" si="250"/>
        <v>9.4402399199701045E-2</v>
      </c>
      <c r="BE1753" s="5">
        <f t="shared" si="247"/>
        <v>94.402399199701051</v>
      </c>
    </row>
    <row r="1754" spans="1:57" x14ac:dyDescent="0.3">
      <c r="A1754" s="1" t="s">
        <v>937</v>
      </c>
      <c r="B1754" s="1" t="s">
        <v>938</v>
      </c>
      <c r="C1754" s="1" t="s">
        <v>939</v>
      </c>
      <c r="D1754" s="1" t="s">
        <v>940</v>
      </c>
      <c r="E1754" s="1" t="s">
        <v>67</v>
      </c>
      <c r="F1754" s="1" t="s">
        <v>428</v>
      </c>
      <c r="G1754" s="1" t="s">
        <v>64</v>
      </c>
      <c r="H1754" s="1" t="s">
        <v>792</v>
      </c>
      <c r="I1754" s="2">
        <v>157</v>
      </c>
      <c r="J1754" s="2">
        <v>0.09</v>
      </c>
      <c r="K1754" s="2">
        <f t="shared" si="248"/>
        <v>0.09</v>
      </c>
      <c r="L1754" s="2">
        <f t="shared" si="249"/>
        <v>0</v>
      </c>
      <c r="V1754" s="12">
        <v>0.09</v>
      </c>
      <c r="W1754" s="5">
        <v>6.1964999999999986</v>
      </c>
      <c r="AV1754" s="5" t="str">
        <f t="shared" si="243"/>
        <v/>
      </c>
      <c r="AX1754" s="5" t="str">
        <f t="shared" si="244"/>
        <v/>
      </c>
      <c r="AZ1754" s="5" t="str">
        <f t="shared" si="245"/>
        <v/>
      </c>
      <c r="BC1754" s="5">
        <f t="shared" si="246"/>
        <v>6.1964999999999986</v>
      </c>
      <c r="BD1754" s="11">
        <f t="shared" si="250"/>
        <v>2.1796346659756522E-4</v>
      </c>
      <c r="BE1754" s="5">
        <f t="shared" si="247"/>
        <v>0.21796346659756521</v>
      </c>
    </row>
    <row r="1755" spans="1:57" x14ac:dyDescent="0.3">
      <c r="A1755" s="1" t="s">
        <v>937</v>
      </c>
      <c r="B1755" s="1" t="s">
        <v>938</v>
      </c>
      <c r="C1755" s="1" t="s">
        <v>939</v>
      </c>
      <c r="D1755" s="1" t="s">
        <v>940</v>
      </c>
      <c r="E1755" s="1" t="s">
        <v>68</v>
      </c>
      <c r="F1755" s="1" t="s">
        <v>428</v>
      </c>
      <c r="G1755" s="1" t="s">
        <v>64</v>
      </c>
      <c r="H1755" s="1" t="s">
        <v>792</v>
      </c>
      <c r="I1755" s="2">
        <v>157</v>
      </c>
      <c r="J1755" s="2">
        <v>0.09</v>
      </c>
      <c r="K1755" s="2">
        <f t="shared" si="248"/>
        <v>0.09</v>
      </c>
      <c r="L1755" s="2">
        <f t="shared" si="249"/>
        <v>0</v>
      </c>
      <c r="V1755" s="12">
        <v>0.09</v>
      </c>
      <c r="W1755" s="5">
        <v>6.1964999999999986</v>
      </c>
      <c r="AV1755" s="5" t="str">
        <f t="shared" si="243"/>
        <v/>
      </c>
      <c r="AX1755" s="5" t="str">
        <f t="shared" si="244"/>
        <v/>
      </c>
      <c r="AZ1755" s="5" t="str">
        <f t="shared" si="245"/>
        <v/>
      </c>
      <c r="BC1755" s="5">
        <f t="shared" si="246"/>
        <v>6.1964999999999986</v>
      </c>
      <c r="BD1755" s="11">
        <f t="shared" si="250"/>
        <v>2.1796346659756522E-4</v>
      </c>
      <c r="BE1755" s="5">
        <f t="shared" si="247"/>
        <v>0.21796346659756521</v>
      </c>
    </row>
    <row r="1756" spans="1:57" x14ac:dyDescent="0.3">
      <c r="A1756" s="1" t="s">
        <v>937</v>
      </c>
      <c r="B1756" s="1" t="s">
        <v>938</v>
      </c>
      <c r="C1756" s="1" t="s">
        <v>939</v>
      </c>
      <c r="D1756" s="1" t="s">
        <v>940</v>
      </c>
      <c r="E1756" s="1" t="s">
        <v>82</v>
      </c>
      <c r="F1756" s="1" t="s">
        <v>428</v>
      </c>
      <c r="G1756" s="1" t="s">
        <v>64</v>
      </c>
      <c r="H1756" s="1" t="s">
        <v>792</v>
      </c>
      <c r="I1756" s="2">
        <v>157</v>
      </c>
      <c r="J1756" s="2">
        <v>41.42</v>
      </c>
      <c r="K1756" s="2">
        <f t="shared" si="248"/>
        <v>37.090000000000003</v>
      </c>
      <c r="L1756" s="2">
        <f t="shared" si="249"/>
        <v>2.91</v>
      </c>
      <c r="V1756" s="12">
        <v>37.090000000000003</v>
      </c>
      <c r="W1756" s="5">
        <v>2553.6464999999998</v>
      </c>
      <c r="AV1756" s="5" t="str">
        <f t="shared" si="243"/>
        <v/>
      </c>
      <c r="AX1756" s="5" t="str">
        <f t="shared" si="244"/>
        <v/>
      </c>
      <c r="AZ1756" s="5" t="str">
        <f t="shared" si="245"/>
        <v/>
      </c>
      <c r="BB1756" s="2">
        <v>2.91</v>
      </c>
      <c r="BC1756" s="5">
        <f t="shared" si="246"/>
        <v>2553.6464999999998</v>
      </c>
      <c r="BD1756" s="11">
        <f t="shared" si="250"/>
        <v>8.9825166401152179E-2</v>
      </c>
      <c r="BE1756" s="5">
        <f t="shared" si="247"/>
        <v>89.825166401152174</v>
      </c>
    </row>
    <row r="1757" spans="1:57" x14ac:dyDescent="0.3">
      <c r="A1757" s="1" t="s">
        <v>937</v>
      </c>
      <c r="B1757" s="1" t="s">
        <v>938</v>
      </c>
      <c r="C1757" s="1" t="s">
        <v>939</v>
      </c>
      <c r="D1757" s="1" t="s">
        <v>940</v>
      </c>
      <c r="E1757" s="1" t="s">
        <v>83</v>
      </c>
      <c r="F1757" s="1" t="s">
        <v>428</v>
      </c>
      <c r="G1757" s="1" t="s">
        <v>64</v>
      </c>
      <c r="H1757" s="1" t="s">
        <v>792</v>
      </c>
      <c r="I1757" s="2">
        <v>157</v>
      </c>
      <c r="J1757" s="2">
        <v>37.92</v>
      </c>
      <c r="K1757" s="2">
        <f t="shared" si="248"/>
        <v>33.97</v>
      </c>
      <c r="L1757" s="2">
        <f t="shared" si="249"/>
        <v>3.95</v>
      </c>
      <c r="V1757" s="12">
        <v>33.97</v>
      </c>
      <c r="W1757" s="5">
        <v>2338.8344999999999</v>
      </c>
      <c r="AV1757" s="5" t="str">
        <f t="shared" si="243"/>
        <v/>
      </c>
      <c r="AX1757" s="5" t="str">
        <f t="shared" si="244"/>
        <v/>
      </c>
      <c r="AZ1757" s="5" t="str">
        <f t="shared" si="245"/>
        <v/>
      </c>
      <c r="BB1757" s="2">
        <v>3.95</v>
      </c>
      <c r="BC1757" s="5">
        <f t="shared" si="246"/>
        <v>2338.8344999999999</v>
      </c>
      <c r="BD1757" s="11">
        <f t="shared" si="250"/>
        <v>8.2269099559103248E-2</v>
      </c>
      <c r="BE1757" s="5">
        <f t="shared" si="247"/>
        <v>82.269099559103253</v>
      </c>
    </row>
    <row r="1758" spans="1:57" x14ac:dyDescent="0.3">
      <c r="A1758" s="1" t="s">
        <v>941</v>
      </c>
      <c r="B1758" s="1" t="s">
        <v>387</v>
      </c>
      <c r="C1758" s="1" t="s">
        <v>388</v>
      </c>
      <c r="D1758" s="1" t="s">
        <v>116</v>
      </c>
      <c r="E1758" s="1" t="s">
        <v>109</v>
      </c>
      <c r="F1758" s="1" t="s">
        <v>428</v>
      </c>
      <c r="G1758" s="1" t="s">
        <v>64</v>
      </c>
      <c r="H1758" s="1" t="s">
        <v>792</v>
      </c>
      <c r="I1758" s="2">
        <v>75.09</v>
      </c>
      <c r="J1758" s="2">
        <v>0.06</v>
      </c>
      <c r="K1758" s="2">
        <f t="shared" si="248"/>
        <v>0.06</v>
      </c>
      <c r="L1758" s="2">
        <f t="shared" si="249"/>
        <v>0</v>
      </c>
      <c r="V1758" s="12">
        <v>0.06</v>
      </c>
      <c r="W1758" s="5">
        <v>4.1309999999999993</v>
      </c>
      <c r="AV1758" s="5" t="str">
        <f t="shared" si="243"/>
        <v/>
      </c>
      <c r="AX1758" s="5" t="str">
        <f t="shared" si="244"/>
        <v/>
      </c>
      <c r="AZ1758" s="5" t="str">
        <f t="shared" si="245"/>
        <v/>
      </c>
      <c r="BC1758" s="5">
        <f t="shared" si="246"/>
        <v>4.1309999999999993</v>
      </c>
      <c r="BD1758" s="11">
        <f t="shared" si="250"/>
        <v>1.4530897773171015E-4</v>
      </c>
      <c r="BE1758" s="5">
        <f t="shared" si="247"/>
        <v>0.14530897773171017</v>
      </c>
    </row>
    <row r="1759" spans="1:57" x14ac:dyDescent="0.3">
      <c r="A1759" s="1" t="s">
        <v>941</v>
      </c>
      <c r="B1759" s="1" t="s">
        <v>387</v>
      </c>
      <c r="C1759" s="1" t="s">
        <v>388</v>
      </c>
      <c r="D1759" s="1" t="s">
        <v>116</v>
      </c>
      <c r="E1759" s="1" t="s">
        <v>120</v>
      </c>
      <c r="F1759" s="1" t="s">
        <v>428</v>
      </c>
      <c r="G1759" s="1" t="s">
        <v>64</v>
      </c>
      <c r="H1759" s="1" t="s">
        <v>792</v>
      </c>
      <c r="I1759" s="2">
        <v>75.09</v>
      </c>
      <c r="J1759" s="2">
        <v>7.0000000000000007E-2</v>
      </c>
      <c r="K1759" s="2">
        <f t="shared" si="248"/>
        <v>0.06</v>
      </c>
      <c r="L1759" s="2">
        <f t="shared" si="249"/>
        <v>0.01</v>
      </c>
      <c r="V1759" s="12">
        <v>0.06</v>
      </c>
      <c r="W1759" s="5">
        <v>4.1309999999999993</v>
      </c>
      <c r="AV1759" s="5" t="str">
        <f t="shared" si="243"/>
        <v/>
      </c>
      <c r="AX1759" s="5" t="str">
        <f t="shared" si="244"/>
        <v/>
      </c>
      <c r="AZ1759" s="5" t="str">
        <f t="shared" si="245"/>
        <v/>
      </c>
      <c r="BB1759" s="2">
        <v>0.01</v>
      </c>
      <c r="BC1759" s="5">
        <f t="shared" si="246"/>
        <v>4.1309999999999993</v>
      </c>
      <c r="BD1759" s="11">
        <f t="shared" si="250"/>
        <v>1.4530897773171015E-4</v>
      </c>
      <c r="BE1759" s="5">
        <f t="shared" si="247"/>
        <v>0.14530897773171017</v>
      </c>
    </row>
    <row r="1760" spans="1:57" x14ac:dyDescent="0.3">
      <c r="A1760" s="1" t="s">
        <v>941</v>
      </c>
      <c r="B1760" s="1" t="s">
        <v>387</v>
      </c>
      <c r="C1760" s="1" t="s">
        <v>388</v>
      </c>
      <c r="D1760" s="1" t="s">
        <v>116</v>
      </c>
      <c r="E1760" s="1" t="s">
        <v>96</v>
      </c>
      <c r="F1760" s="1" t="s">
        <v>428</v>
      </c>
      <c r="G1760" s="1" t="s">
        <v>64</v>
      </c>
      <c r="H1760" s="1" t="s">
        <v>792</v>
      </c>
      <c r="I1760" s="2">
        <v>75.09</v>
      </c>
      <c r="J1760" s="2">
        <v>0.09</v>
      </c>
      <c r="K1760" s="2">
        <f t="shared" si="248"/>
        <v>7.0000000000000007E-2</v>
      </c>
      <c r="L1760" s="2">
        <f t="shared" si="249"/>
        <v>0.02</v>
      </c>
      <c r="V1760" s="12">
        <v>7.0000000000000007E-2</v>
      </c>
      <c r="W1760" s="5">
        <v>4.8194999999999997</v>
      </c>
      <c r="AV1760" s="5" t="str">
        <f t="shared" si="243"/>
        <v/>
      </c>
      <c r="AX1760" s="5" t="str">
        <f t="shared" si="244"/>
        <v/>
      </c>
      <c r="AZ1760" s="5" t="str">
        <f t="shared" si="245"/>
        <v/>
      </c>
      <c r="BB1760" s="2">
        <v>0.02</v>
      </c>
      <c r="BC1760" s="5">
        <f t="shared" si="246"/>
        <v>4.8194999999999997</v>
      </c>
      <c r="BD1760" s="11">
        <f t="shared" si="250"/>
        <v>1.6952714068699519E-4</v>
      </c>
      <c r="BE1760" s="5">
        <f t="shared" si="247"/>
        <v>0.16952714068699518</v>
      </c>
    </row>
    <row r="1761" spans="1:57" x14ac:dyDescent="0.3">
      <c r="A1761" s="1" t="s">
        <v>941</v>
      </c>
      <c r="B1761" s="1" t="s">
        <v>387</v>
      </c>
      <c r="C1761" s="1" t="s">
        <v>388</v>
      </c>
      <c r="D1761" s="1" t="s">
        <v>116</v>
      </c>
      <c r="E1761" s="1" t="s">
        <v>101</v>
      </c>
      <c r="F1761" s="1" t="s">
        <v>428</v>
      </c>
      <c r="G1761" s="1" t="s">
        <v>64</v>
      </c>
      <c r="H1761" s="1" t="s">
        <v>792</v>
      </c>
      <c r="I1761" s="2">
        <v>75.09</v>
      </c>
      <c r="J1761" s="2">
        <v>38.36</v>
      </c>
      <c r="K1761" s="2">
        <f t="shared" si="248"/>
        <v>31.78</v>
      </c>
      <c r="L1761" s="2">
        <f t="shared" si="249"/>
        <v>6.58</v>
      </c>
      <c r="V1761" s="12">
        <v>31.78</v>
      </c>
      <c r="W1761" s="5">
        <v>2188.0529999999999</v>
      </c>
      <c r="AV1761" s="5" t="str">
        <f t="shared" si="243"/>
        <v/>
      </c>
      <c r="AX1761" s="5" t="str">
        <f t="shared" si="244"/>
        <v/>
      </c>
      <c r="AZ1761" s="5" t="str">
        <f t="shared" si="245"/>
        <v/>
      </c>
      <c r="BB1761" s="2">
        <v>6.58</v>
      </c>
      <c r="BC1761" s="5">
        <f t="shared" si="246"/>
        <v>2188.0529999999999</v>
      </c>
      <c r="BD1761" s="11">
        <f t="shared" si="250"/>
        <v>7.6965321871895823E-2</v>
      </c>
      <c r="BE1761" s="5">
        <f t="shared" si="247"/>
        <v>76.965321871895824</v>
      </c>
    </row>
    <row r="1762" spans="1:57" x14ac:dyDescent="0.3">
      <c r="A1762" s="1" t="s">
        <v>941</v>
      </c>
      <c r="B1762" s="1" t="s">
        <v>387</v>
      </c>
      <c r="C1762" s="1" t="s">
        <v>388</v>
      </c>
      <c r="D1762" s="1" t="s">
        <v>116</v>
      </c>
      <c r="E1762" s="1" t="s">
        <v>84</v>
      </c>
      <c r="F1762" s="1" t="s">
        <v>428</v>
      </c>
      <c r="G1762" s="1" t="s">
        <v>64</v>
      </c>
      <c r="H1762" s="1" t="s">
        <v>792</v>
      </c>
      <c r="I1762" s="2">
        <v>75.09</v>
      </c>
      <c r="J1762" s="2">
        <v>34.479999999999997</v>
      </c>
      <c r="K1762" s="2">
        <f t="shared" si="248"/>
        <v>34.479999999999997</v>
      </c>
      <c r="L1762" s="2">
        <f t="shared" si="249"/>
        <v>0</v>
      </c>
      <c r="V1762" s="12">
        <v>34.479999999999997</v>
      </c>
      <c r="W1762" s="5">
        <v>2373.947999999999</v>
      </c>
      <c r="AV1762" s="5" t="str">
        <f t="shared" si="243"/>
        <v/>
      </c>
      <c r="AX1762" s="5" t="str">
        <f t="shared" si="244"/>
        <v/>
      </c>
      <c r="AZ1762" s="5" t="str">
        <f t="shared" si="245"/>
        <v/>
      </c>
      <c r="BC1762" s="5">
        <f t="shared" si="246"/>
        <v>2373.947999999999</v>
      </c>
      <c r="BD1762" s="11">
        <f t="shared" si="250"/>
        <v>8.3504225869822743E-2</v>
      </c>
      <c r="BE1762" s="5">
        <f t="shared" si="247"/>
        <v>83.504225869822747</v>
      </c>
    </row>
    <row r="1763" spans="1:57" x14ac:dyDescent="0.3">
      <c r="A1763" s="1" t="s">
        <v>942</v>
      </c>
      <c r="B1763" s="1" t="s">
        <v>387</v>
      </c>
      <c r="C1763" s="1" t="s">
        <v>388</v>
      </c>
      <c r="D1763" s="1" t="s">
        <v>116</v>
      </c>
      <c r="E1763" s="1" t="s">
        <v>82</v>
      </c>
      <c r="F1763" s="1" t="s">
        <v>428</v>
      </c>
      <c r="G1763" s="1" t="s">
        <v>64</v>
      </c>
      <c r="H1763" s="1" t="s">
        <v>792</v>
      </c>
      <c r="I1763" s="2">
        <v>78.5</v>
      </c>
      <c r="J1763" s="2">
        <v>7.0000000000000007E-2</v>
      </c>
      <c r="K1763" s="2">
        <f t="shared" si="248"/>
        <v>0.06</v>
      </c>
      <c r="L1763" s="2">
        <f t="shared" si="249"/>
        <v>0.01</v>
      </c>
      <c r="V1763" s="12">
        <v>0.06</v>
      </c>
      <c r="W1763" s="5">
        <v>4.1309999999999993</v>
      </c>
      <c r="AV1763" s="5" t="str">
        <f t="shared" si="243"/>
        <v/>
      </c>
      <c r="AX1763" s="5" t="str">
        <f t="shared" si="244"/>
        <v/>
      </c>
      <c r="AZ1763" s="5" t="str">
        <f t="shared" si="245"/>
        <v/>
      </c>
      <c r="BB1763" s="2">
        <v>0.01</v>
      </c>
      <c r="BC1763" s="5">
        <f t="shared" si="246"/>
        <v>4.1309999999999993</v>
      </c>
      <c r="BD1763" s="11">
        <f t="shared" si="250"/>
        <v>1.4530897773171015E-4</v>
      </c>
      <c r="BE1763" s="5">
        <f t="shared" si="247"/>
        <v>0.14530897773171017</v>
      </c>
    </row>
    <row r="1764" spans="1:57" x14ac:dyDescent="0.3">
      <c r="A1764" s="1" t="s">
        <v>942</v>
      </c>
      <c r="B1764" s="1" t="s">
        <v>387</v>
      </c>
      <c r="C1764" s="1" t="s">
        <v>388</v>
      </c>
      <c r="D1764" s="1" t="s">
        <v>116</v>
      </c>
      <c r="E1764" s="1" t="s">
        <v>83</v>
      </c>
      <c r="F1764" s="1" t="s">
        <v>428</v>
      </c>
      <c r="G1764" s="1" t="s">
        <v>64</v>
      </c>
      <c r="H1764" s="1" t="s">
        <v>792</v>
      </c>
      <c r="I1764" s="2">
        <v>78.5</v>
      </c>
      <c r="J1764" s="2">
        <v>0.06</v>
      </c>
      <c r="K1764" s="2">
        <f t="shared" si="248"/>
        <v>0.06</v>
      </c>
      <c r="L1764" s="2">
        <f t="shared" si="249"/>
        <v>0</v>
      </c>
      <c r="V1764" s="12">
        <v>0.06</v>
      </c>
      <c r="W1764" s="5">
        <v>4.1309999999999993</v>
      </c>
      <c r="AV1764" s="5" t="str">
        <f t="shared" si="243"/>
        <v/>
      </c>
      <c r="AX1764" s="5" t="str">
        <f t="shared" si="244"/>
        <v/>
      </c>
      <c r="AZ1764" s="5" t="str">
        <f t="shared" si="245"/>
        <v/>
      </c>
      <c r="BC1764" s="5">
        <f t="shared" si="246"/>
        <v>4.1309999999999993</v>
      </c>
      <c r="BD1764" s="11">
        <f t="shared" si="250"/>
        <v>1.4530897773171015E-4</v>
      </c>
      <c r="BE1764" s="5">
        <f t="shared" si="247"/>
        <v>0.14530897773171017</v>
      </c>
    </row>
    <row r="1765" spans="1:57" x14ac:dyDescent="0.3">
      <c r="A1765" s="1" t="s">
        <v>942</v>
      </c>
      <c r="B1765" s="1" t="s">
        <v>387</v>
      </c>
      <c r="C1765" s="1" t="s">
        <v>388</v>
      </c>
      <c r="D1765" s="1" t="s">
        <v>116</v>
      </c>
      <c r="E1765" s="1" t="s">
        <v>109</v>
      </c>
      <c r="F1765" s="1" t="s">
        <v>428</v>
      </c>
      <c r="G1765" s="1" t="s">
        <v>64</v>
      </c>
      <c r="H1765" s="1" t="s">
        <v>792</v>
      </c>
      <c r="I1765" s="2">
        <v>78.5</v>
      </c>
      <c r="J1765" s="2">
        <v>37</v>
      </c>
      <c r="K1765" s="2">
        <f t="shared" si="248"/>
        <v>37</v>
      </c>
      <c r="L1765" s="2">
        <f t="shared" si="249"/>
        <v>0</v>
      </c>
      <c r="V1765" s="12">
        <v>37</v>
      </c>
      <c r="W1765" s="5">
        <v>2547.4499999999998</v>
      </c>
      <c r="AV1765" s="5" t="str">
        <f t="shared" si="243"/>
        <v/>
      </c>
      <c r="AX1765" s="5" t="str">
        <f t="shared" si="244"/>
        <v/>
      </c>
      <c r="AZ1765" s="5" t="str">
        <f t="shared" si="245"/>
        <v/>
      </c>
      <c r="BC1765" s="5">
        <f t="shared" si="246"/>
        <v>2547.4499999999998</v>
      </c>
      <c r="BD1765" s="11">
        <f t="shared" si="250"/>
        <v>8.9607202934554597E-2</v>
      </c>
      <c r="BE1765" s="5">
        <f t="shared" si="247"/>
        <v>89.607202934554593</v>
      </c>
    </row>
    <row r="1766" spans="1:57" x14ac:dyDescent="0.3">
      <c r="A1766" s="1" t="s">
        <v>942</v>
      </c>
      <c r="B1766" s="1" t="s">
        <v>387</v>
      </c>
      <c r="C1766" s="1" t="s">
        <v>388</v>
      </c>
      <c r="D1766" s="1" t="s">
        <v>116</v>
      </c>
      <c r="E1766" s="1" t="s">
        <v>120</v>
      </c>
      <c r="F1766" s="1" t="s">
        <v>428</v>
      </c>
      <c r="G1766" s="1" t="s">
        <v>64</v>
      </c>
      <c r="H1766" s="1" t="s">
        <v>792</v>
      </c>
      <c r="I1766" s="2">
        <v>78.5</v>
      </c>
      <c r="J1766" s="2">
        <v>40.82</v>
      </c>
      <c r="K1766" s="2">
        <f t="shared" si="248"/>
        <v>33.869999999999997</v>
      </c>
      <c r="L1766" s="2">
        <f t="shared" si="249"/>
        <v>6.13</v>
      </c>
      <c r="V1766" s="12">
        <v>33.869999999999997</v>
      </c>
      <c r="W1766" s="5">
        <v>2331.9495000000002</v>
      </c>
      <c r="AV1766" s="5" t="str">
        <f t="shared" si="243"/>
        <v/>
      </c>
      <c r="AX1766" s="5" t="str">
        <f t="shared" si="244"/>
        <v/>
      </c>
      <c r="AZ1766" s="5" t="str">
        <f t="shared" si="245"/>
        <v/>
      </c>
      <c r="BB1766" s="2">
        <v>6.13</v>
      </c>
      <c r="BC1766" s="5">
        <f t="shared" si="246"/>
        <v>2331.9495000000002</v>
      </c>
      <c r="BD1766" s="11">
        <f t="shared" si="250"/>
        <v>8.20269179295504E-2</v>
      </c>
      <c r="BE1766" s="5">
        <f t="shared" si="247"/>
        <v>82.026917929550393</v>
      </c>
    </row>
    <row r="1767" spans="1:57" x14ac:dyDescent="0.3">
      <c r="A1767" s="1" t="s">
        <v>942</v>
      </c>
      <c r="B1767" s="1" t="s">
        <v>387</v>
      </c>
      <c r="C1767" s="1" t="s">
        <v>388</v>
      </c>
      <c r="D1767" s="1" t="s">
        <v>116</v>
      </c>
      <c r="E1767" s="1" t="s">
        <v>69</v>
      </c>
      <c r="F1767" s="1" t="s">
        <v>428</v>
      </c>
      <c r="G1767" s="1" t="s">
        <v>64</v>
      </c>
      <c r="H1767" s="1" t="s">
        <v>792</v>
      </c>
      <c r="I1767" s="2">
        <v>78.5</v>
      </c>
      <c r="J1767" s="2">
        <v>0.09</v>
      </c>
      <c r="K1767" s="2">
        <f t="shared" si="248"/>
        <v>0.09</v>
      </c>
      <c r="L1767" s="2">
        <f t="shared" si="249"/>
        <v>0</v>
      </c>
      <c r="V1767" s="12">
        <v>0.09</v>
      </c>
      <c r="W1767" s="5">
        <v>6.1964999999999986</v>
      </c>
      <c r="AV1767" s="5" t="str">
        <f t="shared" si="243"/>
        <v/>
      </c>
      <c r="AX1767" s="5" t="str">
        <f t="shared" si="244"/>
        <v/>
      </c>
      <c r="AZ1767" s="5" t="str">
        <f t="shared" si="245"/>
        <v/>
      </c>
      <c r="BC1767" s="5">
        <f t="shared" si="246"/>
        <v>6.1964999999999986</v>
      </c>
      <c r="BD1767" s="11">
        <f t="shared" si="250"/>
        <v>2.1796346659756522E-4</v>
      </c>
      <c r="BE1767" s="5">
        <f t="shared" si="247"/>
        <v>0.21796346659756521</v>
      </c>
    </row>
    <row r="1768" spans="1:57" x14ac:dyDescent="0.3">
      <c r="A1768" s="1" t="s">
        <v>943</v>
      </c>
      <c r="B1768" s="1" t="s">
        <v>353</v>
      </c>
      <c r="C1768" s="1" t="s">
        <v>354</v>
      </c>
      <c r="D1768" s="1" t="s">
        <v>355</v>
      </c>
      <c r="E1768" s="1" t="s">
        <v>67</v>
      </c>
      <c r="F1768" s="1" t="s">
        <v>440</v>
      </c>
      <c r="G1768" s="1" t="s">
        <v>64</v>
      </c>
      <c r="H1768" s="1" t="s">
        <v>792</v>
      </c>
      <c r="I1768" s="2">
        <v>227.31</v>
      </c>
      <c r="J1768" s="2">
        <v>7.0000000000000007E-2</v>
      </c>
      <c r="K1768" s="2">
        <f t="shared" si="248"/>
        <v>7.0000000000000007E-2</v>
      </c>
      <c r="L1768" s="2">
        <f t="shared" si="249"/>
        <v>0</v>
      </c>
      <c r="V1768" s="12">
        <v>7.0000000000000007E-2</v>
      </c>
      <c r="W1768" s="5">
        <v>4.8194999999999997</v>
      </c>
      <c r="AV1768" s="5" t="str">
        <f t="shared" si="243"/>
        <v/>
      </c>
      <c r="AX1768" s="5" t="str">
        <f t="shared" si="244"/>
        <v/>
      </c>
      <c r="AZ1768" s="5" t="str">
        <f t="shared" si="245"/>
        <v/>
      </c>
      <c r="BC1768" s="5">
        <f t="shared" si="246"/>
        <v>4.8194999999999997</v>
      </c>
      <c r="BD1768" s="11">
        <f t="shared" si="250"/>
        <v>1.6952714068699519E-4</v>
      </c>
      <c r="BE1768" s="5">
        <f t="shared" si="247"/>
        <v>0.16952714068699518</v>
      </c>
    </row>
    <row r="1769" spans="1:57" x14ac:dyDescent="0.3">
      <c r="A1769" s="1" t="s">
        <v>943</v>
      </c>
      <c r="B1769" s="1" t="s">
        <v>353</v>
      </c>
      <c r="C1769" s="1" t="s">
        <v>354</v>
      </c>
      <c r="D1769" s="1" t="s">
        <v>355</v>
      </c>
      <c r="E1769" s="1" t="s">
        <v>62</v>
      </c>
      <c r="F1769" s="1" t="s">
        <v>440</v>
      </c>
      <c r="G1769" s="1" t="s">
        <v>64</v>
      </c>
      <c r="H1769" s="1" t="s">
        <v>792</v>
      </c>
      <c r="I1769" s="2">
        <v>227.31</v>
      </c>
      <c r="J1769" s="2">
        <v>7.0000000000000007E-2</v>
      </c>
      <c r="K1769" s="2">
        <f t="shared" si="248"/>
        <v>7.0000000000000007E-2</v>
      </c>
      <c r="L1769" s="2">
        <f t="shared" si="249"/>
        <v>0</v>
      </c>
      <c r="V1769" s="12">
        <v>7.0000000000000007E-2</v>
      </c>
      <c r="W1769" s="5">
        <v>4.8194999999999997</v>
      </c>
      <c r="AV1769" s="5" t="str">
        <f t="shared" si="243"/>
        <v/>
      </c>
      <c r="AX1769" s="5" t="str">
        <f t="shared" si="244"/>
        <v/>
      </c>
      <c r="AZ1769" s="5" t="str">
        <f t="shared" si="245"/>
        <v/>
      </c>
      <c r="BC1769" s="5">
        <f t="shared" si="246"/>
        <v>4.8194999999999997</v>
      </c>
      <c r="BD1769" s="11">
        <f t="shared" si="250"/>
        <v>1.6952714068699519E-4</v>
      </c>
      <c r="BE1769" s="5">
        <f t="shared" si="247"/>
        <v>0.16952714068699518</v>
      </c>
    </row>
    <row r="1770" spans="1:57" x14ac:dyDescent="0.3">
      <c r="A1770" s="1" t="s">
        <v>943</v>
      </c>
      <c r="B1770" s="1" t="s">
        <v>353</v>
      </c>
      <c r="C1770" s="1" t="s">
        <v>354</v>
      </c>
      <c r="D1770" s="1" t="s">
        <v>355</v>
      </c>
      <c r="E1770" s="1" t="s">
        <v>66</v>
      </c>
      <c r="F1770" s="1" t="s">
        <v>440</v>
      </c>
      <c r="G1770" s="1" t="s">
        <v>64</v>
      </c>
      <c r="H1770" s="1" t="s">
        <v>792</v>
      </c>
      <c r="I1770" s="2">
        <v>227.31</v>
      </c>
      <c r="J1770" s="2">
        <v>39.200000000000003</v>
      </c>
      <c r="K1770" s="2">
        <f t="shared" si="248"/>
        <v>39.199999999999996</v>
      </c>
      <c r="L1770" s="2">
        <f t="shared" si="249"/>
        <v>0</v>
      </c>
      <c r="V1770" s="12">
        <v>38.299999999999997</v>
      </c>
      <c r="W1770" s="5">
        <v>2636.954999999999</v>
      </c>
      <c r="X1770" s="13">
        <v>0.9</v>
      </c>
      <c r="Y1770" s="5">
        <v>55.768500000000003</v>
      </c>
      <c r="AV1770" s="5" t="str">
        <f t="shared" si="243"/>
        <v/>
      </c>
      <c r="AX1770" s="5" t="str">
        <f t="shared" si="244"/>
        <v/>
      </c>
      <c r="AZ1770" s="5" t="str">
        <f t="shared" si="245"/>
        <v/>
      </c>
      <c r="BC1770" s="5">
        <f t="shared" si="246"/>
        <v>2692.7234999999991</v>
      </c>
      <c r="BD1770" s="11">
        <f t="shared" si="250"/>
        <v>9.4717235318119722E-2</v>
      </c>
      <c r="BE1770" s="5">
        <f t="shared" si="247"/>
        <v>94.71723531811972</v>
      </c>
    </row>
    <row r="1771" spans="1:57" x14ac:dyDescent="0.3">
      <c r="A1771" s="1" t="s">
        <v>943</v>
      </c>
      <c r="B1771" s="1" t="s">
        <v>353</v>
      </c>
      <c r="C1771" s="1" t="s">
        <v>354</v>
      </c>
      <c r="D1771" s="1" t="s">
        <v>355</v>
      </c>
      <c r="E1771" s="1" t="s">
        <v>68</v>
      </c>
      <c r="F1771" s="1" t="s">
        <v>440</v>
      </c>
      <c r="G1771" s="1" t="s">
        <v>64</v>
      </c>
      <c r="H1771" s="1" t="s">
        <v>792</v>
      </c>
      <c r="I1771" s="2">
        <v>227.31</v>
      </c>
      <c r="J1771" s="2">
        <v>39.26</v>
      </c>
      <c r="K1771" s="2">
        <f t="shared" si="248"/>
        <v>39.26</v>
      </c>
      <c r="L1771" s="2">
        <f t="shared" si="249"/>
        <v>0</v>
      </c>
      <c r="V1771" s="12">
        <v>39.26</v>
      </c>
      <c r="W1771" s="5">
        <v>2703.050999999999</v>
      </c>
      <c r="AV1771" s="5" t="str">
        <f t="shared" si="243"/>
        <v/>
      </c>
      <c r="AX1771" s="5" t="str">
        <f t="shared" si="244"/>
        <v/>
      </c>
      <c r="AZ1771" s="5" t="str">
        <f t="shared" si="245"/>
        <v/>
      </c>
      <c r="BC1771" s="5">
        <f t="shared" si="246"/>
        <v>2703.050999999999</v>
      </c>
      <c r="BD1771" s="11">
        <f t="shared" si="250"/>
        <v>9.5080507762448987E-2</v>
      </c>
      <c r="BE1771" s="5">
        <f t="shared" si="247"/>
        <v>95.080507762448988</v>
      </c>
    </row>
    <row r="1772" spans="1:57" x14ac:dyDescent="0.3">
      <c r="A1772" s="1" t="s">
        <v>943</v>
      </c>
      <c r="B1772" s="1" t="s">
        <v>353</v>
      </c>
      <c r="C1772" s="1" t="s">
        <v>354</v>
      </c>
      <c r="D1772" s="1" t="s">
        <v>355</v>
      </c>
      <c r="E1772" s="1" t="s">
        <v>69</v>
      </c>
      <c r="F1772" s="1" t="s">
        <v>440</v>
      </c>
      <c r="G1772" s="1" t="s">
        <v>64</v>
      </c>
      <c r="H1772" s="1" t="s">
        <v>792</v>
      </c>
      <c r="I1772" s="2">
        <v>227.31</v>
      </c>
      <c r="J1772" s="2">
        <v>39.35</v>
      </c>
      <c r="K1772" s="2">
        <f t="shared" si="248"/>
        <v>39.35</v>
      </c>
      <c r="L1772" s="2">
        <f t="shared" si="249"/>
        <v>0</v>
      </c>
      <c r="V1772" s="12">
        <v>39.35</v>
      </c>
      <c r="W1772" s="5">
        <v>2709.2474999999999</v>
      </c>
      <c r="AV1772" s="5" t="str">
        <f t="shared" si="243"/>
        <v/>
      </c>
      <c r="AX1772" s="5" t="str">
        <f t="shared" si="244"/>
        <v/>
      </c>
      <c r="AZ1772" s="5" t="str">
        <f t="shared" si="245"/>
        <v/>
      </c>
      <c r="BC1772" s="5">
        <f t="shared" si="246"/>
        <v>2709.2474999999999</v>
      </c>
      <c r="BD1772" s="11">
        <f t="shared" si="250"/>
        <v>9.5298471229046597E-2</v>
      </c>
      <c r="BE1772" s="5">
        <f t="shared" si="247"/>
        <v>95.298471229046598</v>
      </c>
    </row>
    <row r="1773" spans="1:57" x14ac:dyDescent="0.3">
      <c r="A1773" s="1" t="s">
        <v>943</v>
      </c>
      <c r="B1773" s="1" t="s">
        <v>353</v>
      </c>
      <c r="C1773" s="1" t="s">
        <v>354</v>
      </c>
      <c r="D1773" s="1" t="s">
        <v>355</v>
      </c>
      <c r="E1773" s="1" t="s">
        <v>132</v>
      </c>
      <c r="F1773" s="1" t="s">
        <v>440</v>
      </c>
      <c r="G1773" s="1" t="s">
        <v>64</v>
      </c>
      <c r="H1773" s="1" t="s">
        <v>792</v>
      </c>
      <c r="I1773" s="2">
        <v>227.31</v>
      </c>
      <c r="J1773" s="2">
        <v>39.659999999999997</v>
      </c>
      <c r="K1773" s="2">
        <f t="shared" si="248"/>
        <v>39.659999999999997</v>
      </c>
      <c r="L1773" s="2">
        <f t="shared" si="249"/>
        <v>0</v>
      </c>
      <c r="V1773" s="12">
        <v>39.659999999999997</v>
      </c>
      <c r="W1773" s="5">
        <v>2730.590999999999</v>
      </c>
      <c r="AV1773" s="5" t="str">
        <f t="shared" si="243"/>
        <v/>
      </c>
      <c r="AX1773" s="5" t="str">
        <f t="shared" si="244"/>
        <v/>
      </c>
      <c r="AZ1773" s="5" t="str">
        <f t="shared" si="245"/>
        <v/>
      </c>
      <c r="BC1773" s="5">
        <f t="shared" si="246"/>
        <v>2730.590999999999</v>
      </c>
      <c r="BD1773" s="11">
        <f t="shared" si="250"/>
        <v>9.6049234280660395E-2</v>
      </c>
      <c r="BE1773" s="5">
        <f t="shared" si="247"/>
        <v>96.049234280660386</v>
      </c>
    </row>
    <row r="1774" spans="1:57" x14ac:dyDescent="0.3">
      <c r="A1774" s="1" t="s">
        <v>943</v>
      </c>
      <c r="B1774" s="1" t="s">
        <v>353</v>
      </c>
      <c r="C1774" s="1" t="s">
        <v>354</v>
      </c>
      <c r="D1774" s="1" t="s">
        <v>355</v>
      </c>
      <c r="E1774" s="1" t="s">
        <v>70</v>
      </c>
      <c r="F1774" s="1" t="s">
        <v>440</v>
      </c>
      <c r="G1774" s="1" t="s">
        <v>64</v>
      </c>
      <c r="H1774" s="1" t="s">
        <v>792</v>
      </c>
      <c r="I1774" s="2">
        <v>227.31</v>
      </c>
      <c r="J1774" s="2">
        <v>39.29</v>
      </c>
      <c r="K1774" s="2">
        <f t="shared" si="248"/>
        <v>39.29</v>
      </c>
      <c r="L1774" s="2">
        <f t="shared" si="249"/>
        <v>0</v>
      </c>
      <c r="V1774" s="12">
        <v>27.35</v>
      </c>
      <c r="W1774" s="5">
        <v>1883.0474999999999</v>
      </c>
      <c r="X1774" s="13">
        <v>11.94</v>
      </c>
      <c r="Y1774" s="5">
        <v>739.86210000000005</v>
      </c>
      <c r="AV1774" s="5" t="str">
        <f t="shared" si="243"/>
        <v/>
      </c>
      <c r="AX1774" s="5" t="str">
        <f t="shared" si="244"/>
        <v/>
      </c>
      <c r="AZ1774" s="5" t="str">
        <f t="shared" si="245"/>
        <v/>
      </c>
      <c r="BC1774" s="5">
        <f t="shared" si="246"/>
        <v>2622.9096</v>
      </c>
      <c r="BD1774" s="11">
        <f t="shared" si="250"/>
        <v>9.2261513594453851E-2</v>
      </c>
      <c r="BE1774" s="5">
        <f t="shared" si="247"/>
        <v>92.261513594453845</v>
      </c>
    </row>
    <row r="1775" spans="1:57" x14ac:dyDescent="0.3">
      <c r="A1775" s="1" t="s">
        <v>943</v>
      </c>
      <c r="B1775" s="1" t="s">
        <v>353</v>
      </c>
      <c r="C1775" s="1" t="s">
        <v>354</v>
      </c>
      <c r="D1775" s="1" t="s">
        <v>355</v>
      </c>
      <c r="E1775" s="1" t="s">
        <v>96</v>
      </c>
      <c r="F1775" s="1" t="s">
        <v>440</v>
      </c>
      <c r="G1775" s="1" t="s">
        <v>64</v>
      </c>
      <c r="H1775" s="1" t="s">
        <v>792</v>
      </c>
      <c r="I1775" s="2">
        <v>227.31</v>
      </c>
      <c r="J1775" s="2">
        <v>28.3</v>
      </c>
      <c r="K1775" s="2">
        <f t="shared" si="248"/>
        <v>26.160000000000004</v>
      </c>
      <c r="L1775" s="2">
        <f t="shared" si="249"/>
        <v>2.13</v>
      </c>
      <c r="V1775" s="12">
        <v>23.85</v>
      </c>
      <c r="W1775" s="5">
        <v>1642.0725</v>
      </c>
      <c r="X1775" s="13">
        <v>1.55</v>
      </c>
      <c r="Y1775" s="5">
        <v>96.045750000000012</v>
      </c>
      <c r="AH1775" s="9">
        <v>0.76</v>
      </c>
      <c r="AI1775" s="5">
        <v>18.9297</v>
      </c>
      <c r="AV1775" s="5" t="str">
        <f t="shared" si="243"/>
        <v/>
      </c>
      <c r="AX1775" s="5" t="str">
        <f t="shared" si="244"/>
        <v/>
      </c>
      <c r="AZ1775" s="5" t="str">
        <f t="shared" si="245"/>
        <v/>
      </c>
      <c r="BB1775" s="2">
        <v>2.13</v>
      </c>
      <c r="BC1775" s="5">
        <f t="shared" si="246"/>
        <v>1757.0479499999999</v>
      </c>
      <c r="BD1775" s="11">
        <f t="shared" si="250"/>
        <v>6.1804609402105304E-2</v>
      </c>
      <c r="BE1775" s="5">
        <f t="shared" si="247"/>
        <v>61.804609402105299</v>
      </c>
    </row>
    <row r="1776" spans="1:57" x14ac:dyDescent="0.3">
      <c r="A1776" s="1" t="s">
        <v>944</v>
      </c>
      <c r="B1776" s="1" t="s">
        <v>694</v>
      </c>
      <c r="C1776" s="1" t="s">
        <v>695</v>
      </c>
      <c r="D1776" s="1" t="s">
        <v>116</v>
      </c>
      <c r="E1776" s="1" t="s">
        <v>96</v>
      </c>
      <c r="F1776" s="1" t="s">
        <v>440</v>
      </c>
      <c r="G1776" s="1" t="s">
        <v>64</v>
      </c>
      <c r="H1776" s="1" t="s">
        <v>792</v>
      </c>
      <c r="I1776" s="2">
        <v>10.69</v>
      </c>
      <c r="J1776" s="2">
        <v>10.33</v>
      </c>
      <c r="K1776" s="2">
        <f t="shared" si="248"/>
        <v>3.04</v>
      </c>
      <c r="L1776" s="2">
        <f t="shared" si="249"/>
        <v>7.29</v>
      </c>
      <c r="V1776" s="12">
        <v>0.02</v>
      </c>
      <c r="W1776" s="5">
        <v>1.377</v>
      </c>
      <c r="AH1776" s="9">
        <v>3.02</v>
      </c>
      <c r="AI1776" s="5">
        <v>74.174535000000006</v>
      </c>
      <c r="AV1776" s="5" t="str">
        <f t="shared" si="243"/>
        <v/>
      </c>
      <c r="AX1776" s="5" t="str">
        <f t="shared" si="244"/>
        <v/>
      </c>
      <c r="AZ1776" s="5" t="str">
        <f t="shared" si="245"/>
        <v/>
      </c>
      <c r="BB1776" s="2">
        <v>7.29</v>
      </c>
      <c r="BC1776" s="5">
        <f t="shared" si="246"/>
        <v>75.551535000000001</v>
      </c>
      <c r="BD1776" s="11">
        <f t="shared" si="250"/>
        <v>2.6575444969526804E-3</v>
      </c>
      <c r="BE1776" s="5">
        <f t="shared" si="247"/>
        <v>2.6575444969526805</v>
      </c>
    </row>
    <row r="1777" spans="1:57" x14ac:dyDescent="0.3">
      <c r="A1777" s="1" t="s">
        <v>945</v>
      </c>
      <c r="B1777" s="1" t="s">
        <v>353</v>
      </c>
      <c r="C1777" s="1" t="s">
        <v>354</v>
      </c>
      <c r="D1777" s="1" t="s">
        <v>355</v>
      </c>
      <c r="E1777" s="1" t="s">
        <v>67</v>
      </c>
      <c r="F1777" s="1" t="s">
        <v>440</v>
      </c>
      <c r="G1777" s="1" t="s">
        <v>64</v>
      </c>
      <c r="H1777" s="1" t="s">
        <v>792</v>
      </c>
      <c r="I1777" s="2">
        <v>72.33</v>
      </c>
      <c r="J1777" s="2">
        <v>36.08</v>
      </c>
      <c r="K1777" s="2">
        <f t="shared" si="248"/>
        <v>36.020000000000003</v>
      </c>
      <c r="L1777" s="2">
        <f t="shared" si="249"/>
        <v>0.05</v>
      </c>
      <c r="V1777" s="12">
        <v>36.020000000000003</v>
      </c>
      <c r="W1777" s="5">
        <v>2479.9769999999999</v>
      </c>
      <c r="AV1777" s="5" t="str">
        <f t="shared" si="243"/>
        <v/>
      </c>
      <c r="AX1777" s="5" t="str">
        <f t="shared" si="244"/>
        <v/>
      </c>
      <c r="AZ1777" s="5" t="str">
        <f t="shared" si="245"/>
        <v/>
      </c>
      <c r="BB1777" s="2">
        <v>0.05</v>
      </c>
      <c r="BC1777" s="5">
        <f t="shared" si="246"/>
        <v>2479.9769999999999</v>
      </c>
      <c r="BD1777" s="11">
        <f t="shared" si="250"/>
        <v>8.7233822964936675E-2</v>
      </c>
      <c r="BE1777" s="5">
        <f t="shared" si="247"/>
        <v>87.233822964936678</v>
      </c>
    </row>
    <row r="1778" spans="1:57" x14ac:dyDescent="0.3">
      <c r="A1778" s="1" t="s">
        <v>945</v>
      </c>
      <c r="B1778" s="1" t="s">
        <v>353</v>
      </c>
      <c r="C1778" s="1" t="s">
        <v>354</v>
      </c>
      <c r="D1778" s="1" t="s">
        <v>355</v>
      </c>
      <c r="E1778" s="1" t="s">
        <v>62</v>
      </c>
      <c r="F1778" s="1" t="s">
        <v>440</v>
      </c>
      <c r="G1778" s="1" t="s">
        <v>64</v>
      </c>
      <c r="H1778" s="1" t="s">
        <v>792</v>
      </c>
      <c r="I1778" s="2">
        <v>72.33</v>
      </c>
      <c r="J1778" s="2">
        <v>35.729999999999997</v>
      </c>
      <c r="K1778" s="2">
        <f t="shared" si="248"/>
        <v>35.729999999999997</v>
      </c>
      <c r="L1778" s="2">
        <f t="shared" si="249"/>
        <v>0</v>
      </c>
      <c r="V1778" s="12">
        <v>35.729999999999997</v>
      </c>
      <c r="W1778" s="5">
        <v>2460.010499999999</v>
      </c>
      <c r="AV1778" s="5" t="str">
        <f t="shared" si="243"/>
        <v/>
      </c>
      <c r="AX1778" s="5" t="str">
        <f t="shared" si="244"/>
        <v/>
      </c>
      <c r="AZ1778" s="5" t="str">
        <f t="shared" si="245"/>
        <v/>
      </c>
      <c r="BC1778" s="5">
        <f t="shared" si="246"/>
        <v>2460.010499999999</v>
      </c>
      <c r="BD1778" s="11">
        <f t="shared" si="250"/>
        <v>8.6531496239233369E-2</v>
      </c>
      <c r="BE1778" s="5">
        <f t="shared" si="247"/>
        <v>86.531496239233363</v>
      </c>
    </row>
    <row r="1779" spans="1:57" x14ac:dyDescent="0.3">
      <c r="A1779" s="1" t="s">
        <v>946</v>
      </c>
      <c r="B1779" s="1" t="s">
        <v>353</v>
      </c>
      <c r="C1779" s="1" t="s">
        <v>354</v>
      </c>
      <c r="D1779" s="1" t="s">
        <v>355</v>
      </c>
      <c r="E1779" s="1" t="s">
        <v>80</v>
      </c>
      <c r="F1779" s="1" t="s">
        <v>440</v>
      </c>
      <c r="G1779" s="1" t="s">
        <v>64</v>
      </c>
      <c r="H1779" s="1" t="s">
        <v>792</v>
      </c>
      <c r="I1779" s="2">
        <v>72.33</v>
      </c>
      <c r="J1779" s="2">
        <v>34.03</v>
      </c>
      <c r="K1779" s="2">
        <f t="shared" si="248"/>
        <v>34.03</v>
      </c>
      <c r="L1779" s="2">
        <f t="shared" si="249"/>
        <v>0</v>
      </c>
      <c r="V1779" s="12">
        <v>34.03</v>
      </c>
      <c r="W1779" s="5">
        <v>2342.9654999999998</v>
      </c>
      <c r="AV1779" s="5" t="str">
        <f t="shared" si="243"/>
        <v/>
      </c>
      <c r="AX1779" s="5" t="str">
        <f t="shared" si="244"/>
        <v/>
      </c>
      <c r="AZ1779" s="5" t="str">
        <f t="shared" si="245"/>
        <v/>
      </c>
      <c r="BC1779" s="5">
        <f t="shared" si="246"/>
        <v>2342.9654999999998</v>
      </c>
      <c r="BD1779" s="11">
        <f t="shared" si="250"/>
        <v>8.2414408536834946E-2</v>
      </c>
      <c r="BE1779" s="5">
        <f t="shared" si="247"/>
        <v>82.414408536834955</v>
      </c>
    </row>
    <row r="1780" spans="1:57" x14ac:dyDescent="0.3">
      <c r="A1780" s="1" t="s">
        <v>946</v>
      </c>
      <c r="B1780" s="1" t="s">
        <v>353</v>
      </c>
      <c r="C1780" s="1" t="s">
        <v>354</v>
      </c>
      <c r="D1780" s="1" t="s">
        <v>355</v>
      </c>
      <c r="E1780" s="1" t="s">
        <v>81</v>
      </c>
      <c r="F1780" s="1" t="s">
        <v>440</v>
      </c>
      <c r="G1780" s="1" t="s">
        <v>64</v>
      </c>
      <c r="H1780" s="1" t="s">
        <v>792</v>
      </c>
      <c r="I1780" s="2">
        <v>72.33</v>
      </c>
      <c r="J1780" s="2">
        <v>37.86</v>
      </c>
      <c r="K1780" s="2">
        <f t="shared" si="248"/>
        <v>37.81</v>
      </c>
      <c r="L1780" s="2">
        <f t="shared" si="249"/>
        <v>0.06</v>
      </c>
      <c r="V1780" s="12">
        <v>37.81</v>
      </c>
      <c r="W1780" s="5">
        <v>2603.2184999999999</v>
      </c>
      <c r="AV1780" s="5" t="str">
        <f t="shared" si="243"/>
        <v/>
      </c>
      <c r="AX1780" s="5" t="str">
        <f t="shared" si="244"/>
        <v/>
      </c>
      <c r="AZ1780" s="5" t="str">
        <f t="shared" si="245"/>
        <v/>
      </c>
      <c r="BB1780" s="2">
        <v>0.06</v>
      </c>
      <c r="BC1780" s="5">
        <f t="shared" si="246"/>
        <v>2603.2184999999999</v>
      </c>
      <c r="BD1780" s="11">
        <f t="shared" si="250"/>
        <v>9.1568874133932693E-2</v>
      </c>
      <c r="BE1780" s="5">
        <f t="shared" si="247"/>
        <v>91.568874133932695</v>
      </c>
    </row>
    <row r="1781" spans="1:57" x14ac:dyDescent="0.3">
      <c r="A1781" s="1" t="s">
        <v>946</v>
      </c>
      <c r="B1781" s="1" t="s">
        <v>353</v>
      </c>
      <c r="C1781" s="1" t="s">
        <v>354</v>
      </c>
      <c r="D1781" s="1" t="s">
        <v>355</v>
      </c>
      <c r="E1781" s="1" t="s">
        <v>67</v>
      </c>
      <c r="F1781" s="1" t="s">
        <v>440</v>
      </c>
      <c r="G1781" s="1" t="s">
        <v>64</v>
      </c>
      <c r="H1781" s="1" t="s">
        <v>792</v>
      </c>
      <c r="I1781" s="2">
        <v>72.33</v>
      </c>
      <c r="J1781" s="2">
        <v>0.08</v>
      </c>
      <c r="K1781" s="2">
        <f t="shared" si="248"/>
        <v>0.08</v>
      </c>
      <c r="L1781" s="2">
        <f t="shared" si="249"/>
        <v>0</v>
      </c>
      <c r="V1781" s="12">
        <v>0.08</v>
      </c>
      <c r="W1781" s="5">
        <v>5.508</v>
      </c>
      <c r="AV1781" s="5" t="str">
        <f t="shared" si="243"/>
        <v/>
      </c>
      <c r="AX1781" s="5" t="str">
        <f t="shared" si="244"/>
        <v/>
      </c>
      <c r="AZ1781" s="5" t="str">
        <f t="shared" si="245"/>
        <v/>
      </c>
      <c r="BC1781" s="5">
        <f t="shared" si="246"/>
        <v>5.508</v>
      </c>
      <c r="BD1781" s="11">
        <f t="shared" si="250"/>
        <v>1.9374530364228023E-4</v>
      </c>
      <c r="BE1781" s="5">
        <f t="shared" si="247"/>
        <v>0.19374530364228024</v>
      </c>
    </row>
    <row r="1782" spans="1:57" x14ac:dyDescent="0.3">
      <c r="A1782" s="1" t="s">
        <v>947</v>
      </c>
      <c r="B1782" s="1" t="s">
        <v>854</v>
      </c>
      <c r="C1782" s="1" t="s">
        <v>855</v>
      </c>
      <c r="D1782" s="1" t="s">
        <v>116</v>
      </c>
      <c r="E1782" s="1" t="s">
        <v>80</v>
      </c>
      <c r="F1782" s="1" t="s">
        <v>440</v>
      </c>
      <c r="G1782" s="1" t="s">
        <v>64</v>
      </c>
      <c r="H1782" s="1" t="s">
        <v>792</v>
      </c>
      <c r="I1782" s="2">
        <v>79</v>
      </c>
      <c r="J1782" s="2">
        <v>0.06</v>
      </c>
      <c r="K1782" s="2">
        <f t="shared" si="248"/>
        <v>0.06</v>
      </c>
      <c r="L1782" s="2">
        <f t="shared" si="249"/>
        <v>0</v>
      </c>
      <c r="V1782" s="12">
        <v>0.06</v>
      </c>
      <c r="W1782" s="5">
        <v>4.1309999999999993</v>
      </c>
      <c r="AV1782" s="5" t="str">
        <f t="shared" si="243"/>
        <v/>
      </c>
      <c r="AX1782" s="5" t="str">
        <f t="shared" si="244"/>
        <v/>
      </c>
      <c r="AZ1782" s="5" t="str">
        <f t="shared" si="245"/>
        <v/>
      </c>
      <c r="BC1782" s="5">
        <f t="shared" si="246"/>
        <v>4.1309999999999993</v>
      </c>
      <c r="BD1782" s="11">
        <f t="shared" si="250"/>
        <v>1.4530897773171015E-4</v>
      </c>
      <c r="BE1782" s="5">
        <f t="shared" si="247"/>
        <v>0.14530897773171017</v>
      </c>
    </row>
    <row r="1783" spans="1:57" x14ac:dyDescent="0.3">
      <c r="A1783" s="1" t="s">
        <v>947</v>
      </c>
      <c r="B1783" s="1" t="s">
        <v>854</v>
      </c>
      <c r="C1783" s="1" t="s">
        <v>855</v>
      </c>
      <c r="D1783" s="1" t="s">
        <v>116</v>
      </c>
      <c r="E1783" s="1" t="s">
        <v>81</v>
      </c>
      <c r="F1783" s="1" t="s">
        <v>440</v>
      </c>
      <c r="G1783" s="1" t="s">
        <v>64</v>
      </c>
      <c r="H1783" s="1" t="s">
        <v>792</v>
      </c>
      <c r="I1783" s="2">
        <v>79</v>
      </c>
      <c r="J1783" s="2">
        <v>7.0000000000000007E-2</v>
      </c>
      <c r="K1783" s="2">
        <f t="shared" si="248"/>
        <v>7.0000000000000007E-2</v>
      </c>
      <c r="L1783" s="2">
        <f t="shared" si="249"/>
        <v>0</v>
      </c>
      <c r="V1783" s="12">
        <v>7.0000000000000007E-2</v>
      </c>
      <c r="W1783" s="5">
        <v>4.8194999999999997</v>
      </c>
      <c r="AV1783" s="5" t="str">
        <f t="shared" si="243"/>
        <v/>
      </c>
      <c r="AX1783" s="5" t="str">
        <f t="shared" si="244"/>
        <v/>
      </c>
      <c r="AZ1783" s="5" t="str">
        <f t="shared" si="245"/>
        <v/>
      </c>
      <c r="BC1783" s="5">
        <f t="shared" si="246"/>
        <v>4.8194999999999997</v>
      </c>
      <c r="BD1783" s="11">
        <f t="shared" si="250"/>
        <v>1.6952714068699519E-4</v>
      </c>
      <c r="BE1783" s="5">
        <f t="shared" si="247"/>
        <v>0.16952714068699518</v>
      </c>
    </row>
    <row r="1784" spans="1:57" x14ac:dyDescent="0.3">
      <c r="A1784" s="1" t="s">
        <v>947</v>
      </c>
      <c r="B1784" s="1" t="s">
        <v>854</v>
      </c>
      <c r="C1784" s="1" t="s">
        <v>855</v>
      </c>
      <c r="D1784" s="1" t="s">
        <v>116</v>
      </c>
      <c r="E1784" s="1" t="s">
        <v>68</v>
      </c>
      <c r="F1784" s="1" t="s">
        <v>440</v>
      </c>
      <c r="G1784" s="1" t="s">
        <v>64</v>
      </c>
      <c r="H1784" s="1" t="s">
        <v>792</v>
      </c>
      <c r="I1784" s="2">
        <v>79</v>
      </c>
      <c r="J1784" s="2">
        <v>0.09</v>
      </c>
      <c r="K1784" s="2">
        <f t="shared" si="248"/>
        <v>0.09</v>
      </c>
      <c r="L1784" s="2">
        <f t="shared" si="249"/>
        <v>0</v>
      </c>
      <c r="V1784" s="12">
        <v>0.09</v>
      </c>
      <c r="W1784" s="5">
        <v>6.1964999999999986</v>
      </c>
      <c r="AV1784" s="5" t="str">
        <f t="shared" ref="AV1784:AV1847" si="251">IF(AU1784&gt;0,AU1784*$AV$1,"")</f>
        <v/>
      </c>
      <c r="AX1784" s="5" t="str">
        <f t="shared" ref="AX1784:AX1847" si="252">IF(AW1784&gt;0,AW1784*$AX$1,"")</f>
        <v/>
      </c>
      <c r="AZ1784" s="5" t="str">
        <f t="shared" ref="AZ1784:AZ1847" si="253">IF(AY1784&gt;0,AY1784*$AZ$1,"")</f>
        <v/>
      </c>
      <c r="BC1784" s="5">
        <f t="shared" si="246"/>
        <v>6.1964999999999986</v>
      </c>
      <c r="BD1784" s="11">
        <f t="shared" si="250"/>
        <v>2.1796346659756522E-4</v>
      </c>
      <c r="BE1784" s="5">
        <f t="shared" si="247"/>
        <v>0.21796346659756521</v>
      </c>
    </row>
    <row r="1785" spans="1:57" x14ac:dyDescent="0.3">
      <c r="A1785" s="1" t="s">
        <v>947</v>
      </c>
      <c r="B1785" s="1" t="s">
        <v>854</v>
      </c>
      <c r="C1785" s="1" t="s">
        <v>855</v>
      </c>
      <c r="D1785" s="1" t="s">
        <v>116</v>
      </c>
      <c r="E1785" s="1" t="s">
        <v>82</v>
      </c>
      <c r="F1785" s="1" t="s">
        <v>440</v>
      </c>
      <c r="G1785" s="1" t="s">
        <v>64</v>
      </c>
      <c r="H1785" s="1" t="s">
        <v>792</v>
      </c>
      <c r="I1785" s="2">
        <v>79</v>
      </c>
      <c r="J1785" s="2">
        <v>40.909999999999997</v>
      </c>
      <c r="K1785" s="2">
        <f t="shared" si="248"/>
        <v>40</v>
      </c>
      <c r="L1785" s="2">
        <f t="shared" si="249"/>
        <v>0</v>
      </c>
      <c r="V1785" s="12">
        <v>40</v>
      </c>
      <c r="W1785" s="5">
        <v>2754</v>
      </c>
      <c r="AV1785" s="5" t="str">
        <f t="shared" si="251"/>
        <v/>
      </c>
      <c r="AX1785" s="5" t="str">
        <f t="shared" si="252"/>
        <v/>
      </c>
      <c r="AZ1785" s="5" t="str">
        <f t="shared" si="253"/>
        <v/>
      </c>
      <c r="BC1785" s="5">
        <f t="shared" si="246"/>
        <v>2754</v>
      </c>
      <c r="BD1785" s="11">
        <f t="shared" si="250"/>
        <v>9.6872651821140118E-2</v>
      </c>
      <c r="BE1785" s="5">
        <f t="shared" si="247"/>
        <v>96.87265182114011</v>
      </c>
    </row>
    <row r="1786" spans="1:57" x14ac:dyDescent="0.3">
      <c r="A1786" s="1" t="s">
        <v>947</v>
      </c>
      <c r="B1786" s="1" t="s">
        <v>854</v>
      </c>
      <c r="C1786" s="1" t="s">
        <v>855</v>
      </c>
      <c r="D1786" s="1" t="s">
        <v>116</v>
      </c>
      <c r="E1786" s="1" t="s">
        <v>83</v>
      </c>
      <c r="F1786" s="1" t="s">
        <v>440</v>
      </c>
      <c r="G1786" s="1" t="s">
        <v>64</v>
      </c>
      <c r="H1786" s="1" t="s">
        <v>792</v>
      </c>
      <c r="I1786" s="2">
        <v>79</v>
      </c>
      <c r="J1786" s="2">
        <v>36.89</v>
      </c>
      <c r="K1786" s="2">
        <f t="shared" si="248"/>
        <v>36.89</v>
      </c>
      <c r="L1786" s="2">
        <f t="shared" si="249"/>
        <v>0</v>
      </c>
      <c r="V1786" s="12">
        <v>36.89</v>
      </c>
      <c r="W1786" s="5">
        <v>2539.8764999999999</v>
      </c>
      <c r="AV1786" s="5" t="str">
        <f t="shared" si="251"/>
        <v/>
      </c>
      <c r="AX1786" s="5" t="str">
        <f t="shared" si="252"/>
        <v/>
      </c>
      <c r="AZ1786" s="5" t="str">
        <f t="shared" si="253"/>
        <v/>
      </c>
      <c r="BC1786" s="5">
        <f t="shared" si="246"/>
        <v>2539.8764999999999</v>
      </c>
      <c r="BD1786" s="11">
        <f t="shared" si="250"/>
        <v>8.9340803142046468E-2</v>
      </c>
      <c r="BE1786" s="5">
        <f t="shared" si="247"/>
        <v>89.340803142046468</v>
      </c>
    </row>
    <row r="1787" spans="1:57" x14ac:dyDescent="0.3">
      <c r="A1787" s="1" t="s">
        <v>948</v>
      </c>
      <c r="B1787" s="1" t="s">
        <v>854</v>
      </c>
      <c r="C1787" s="1" t="s">
        <v>949</v>
      </c>
      <c r="D1787" s="1" t="s">
        <v>370</v>
      </c>
      <c r="E1787" s="1" t="s">
        <v>109</v>
      </c>
      <c r="F1787" s="1" t="s">
        <v>440</v>
      </c>
      <c r="G1787" s="1" t="s">
        <v>64</v>
      </c>
      <c r="H1787" s="1" t="s">
        <v>792</v>
      </c>
      <c r="I1787" s="2">
        <v>77</v>
      </c>
      <c r="J1787" s="2">
        <v>0.06</v>
      </c>
      <c r="K1787" s="2">
        <f t="shared" si="248"/>
        <v>0.06</v>
      </c>
      <c r="L1787" s="2">
        <f t="shared" si="249"/>
        <v>0</v>
      </c>
      <c r="V1787" s="12">
        <v>0.06</v>
      </c>
      <c r="W1787" s="5">
        <v>4.1309999999999993</v>
      </c>
      <c r="AV1787" s="5" t="str">
        <f t="shared" si="251"/>
        <v/>
      </c>
      <c r="AX1787" s="5" t="str">
        <f t="shared" si="252"/>
        <v/>
      </c>
      <c r="AZ1787" s="5" t="str">
        <f t="shared" si="253"/>
        <v/>
      </c>
      <c r="BC1787" s="5">
        <f t="shared" si="246"/>
        <v>4.1309999999999993</v>
      </c>
      <c r="BD1787" s="11">
        <f t="shared" si="250"/>
        <v>1.4530897773171015E-4</v>
      </c>
      <c r="BE1787" s="5">
        <f t="shared" si="247"/>
        <v>0.14530897773171017</v>
      </c>
    </row>
    <row r="1788" spans="1:57" x14ac:dyDescent="0.3">
      <c r="A1788" s="1" t="s">
        <v>948</v>
      </c>
      <c r="B1788" s="1" t="s">
        <v>854</v>
      </c>
      <c r="C1788" s="1" t="s">
        <v>949</v>
      </c>
      <c r="D1788" s="1" t="s">
        <v>370</v>
      </c>
      <c r="E1788" s="1" t="s">
        <v>120</v>
      </c>
      <c r="F1788" s="1" t="s">
        <v>440</v>
      </c>
      <c r="G1788" s="1" t="s">
        <v>64</v>
      </c>
      <c r="H1788" s="1" t="s">
        <v>792</v>
      </c>
      <c r="I1788" s="2">
        <v>77</v>
      </c>
      <c r="J1788" s="2">
        <v>7.0000000000000007E-2</v>
      </c>
      <c r="K1788" s="2">
        <f t="shared" si="248"/>
        <v>0.06</v>
      </c>
      <c r="L1788" s="2">
        <f t="shared" si="249"/>
        <v>0.02</v>
      </c>
      <c r="V1788" s="12">
        <v>0.04</v>
      </c>
      <c r="W1788" s="5">
        <v>2.754</v>
      </c>
      <c r="X1788" s="13">
        <v>0.02</v>
      </c>
      <c r="Y1788" s="5">
        <v>1.2393000000000001</v>
      </c>
      <c r="AV1788" s="5" t="str">
        <f t="shared" si="251"/>
        <v/>
      </c>
      <c r="AX1788" s="5" t="str">
        <f t="shared" si="252"/>
        <v/>
      </c>
      <c r="AZ1788" s="5" t="str">
        <f t="shared" si="253"/>
        <v/>
      </c>
      <c r="BB1788" s="2">
        <v>0.02</v>
      </c>
      <c r="BC1788" s="5">
        <f t="shared" si="246"/>
        <v>3.9933000000000001</v>
      </c>
      <c r="BD1788" s="11">
        <f t="shared" si="250"/>
        <v>1.4046534514065316E-4</v>
      </c>
      <c r="BE1788" s="5">
        <f t="shared" si="247"/>
        <v>0.14046534514065318</v>
      </c>
    </row>
    <row r="1789" spans="1:57" x14ac:dyDescent="0.3">
      <c r="A1789" s="1" t="s">
        <v>948</v>
      </c>
      <c r="B1789" s="1" t="s">
        <v>854</v>
      </c>
      <c r="C1789" s="1" t="s">
        <v>949</v>
      </c>
      <c r="D1789" s="1" t="s">
        <v>370</v>
      </c>
      <c r="E1789" s="1" t="s">
        <v>96</v>
      </c>
      <c r="F1789" s="1" t="s">
        <v>440</v>
      </c>
      <c r="G1789" s="1" t="s">
        <v>64</v>
      </c>
      <c r="H1789" s="1" t="s">
        <v>792</v>
      </c>
      <c r="I1789" s="2">
        <v>77</v>
      </c>
      <c r="J1789" s="2">
        <v>0.09</v>
      </c>
      <c r="K1789" s="2">
        <f t="shared" si="248"/>
        <v>0</v>
      </c>
      <c r="L1789" s="2">
        <f t="shared" si="249"/>
        <v>0.09</v>
      </c>
      <c r="AV1789" s="5" t="str">
        <f t="shared" si="251"/>
        <v/>
      </c>
      <c r="AX1789" s="5" t="str">
        <f t="shared" si="252"/>
        <v/>
      </c>
      <c r="AZ1789" s="5" t="str">
        <f t="shared" si="253"/>
        <v/>
      </c>
      <c r="BB1789" s="2">
        <v>0.09</v>
      </c>
      <c r="BC1789" s="5">
        <f t="shared" si="246"/>
        <v>0</v>
      </c>
      <c r="BD1789" s="11">
        <f t="shared" si="250"/>
        <v>0</v>
      </c>
      <c r="BE1789" s="5">
        <f t="shared" si="247"/>
        <v>0</v>
      </c>
    </row>
    <row r="1790" spans="1:57" x14ac:dyDescent="0.3">
      <c r="A1790" s="1" t="s">
        <v>948</v>
      </c>
      <c r="B1790" s="1" t="s">
        <v>854</v>
      </c>
      <c r="C1790" s="1" t="s">
        <v>949</v>
      </c>
      <c r="D1790" s="1" t="s">
        <v>370</v>
      </c>
      <c r="E1790" s="1" t="s">
        <v>101</v>
      </c>
      <c r="F1790" s="1" t="s">
        <v>440</v>
      </c>
      <c r="G1790" s="1" t="s">
        <v>64</v>
      </c>
      <c r="H1790" s="1" t="s">
        <v>792</v>
      </c>
      <c r="I1790" s="2">
        <v>77</v>
      </c>
      <c r="J1790" s="2">
        <v>40</v>
      </c>
      <c r="K1790" s="2">
        <f t="shared" si="248"/>
        <v>28.669999999999998</v>
      </c>
      <c r="L1790" s="2">
        <f t="shared" si="249"/>
        <v>11.33</v>
      </c>
      <c r="V1790" s="12">
        <v>13.7</v>
      </c>
      <c r="W1790" s="5">
        <v>943.24499999999989</v>
      </c>
      <c r="X1790" s="13">
        <v>11.79</v>
      </c>
      <c r="Y1790" s="5">
        <v>730.56735000000003</v>
      </c>
      <c r="AH1790" s="9">
        <v>3.18</v>
      </c>
      <c r="AI1790" s="5">
        <v>73.900552500000003</v>
      </c>
      <c r="AV1790" s="5" t="str">
        <f t="shared" si="251"/>
        <v/>
      </c>
      <c r="AX1790" s="5" t="str">
        <f t="shared" si="252"/>
        <v/>
      </c>
      <c r="AZ1790" s="5" t="str">
        <f t="shared" si="253"/>
        <v/>
      </c>
      <c r="BB1790" s="2">
        <v>11.33</v>
      </c>
      <c r="BC1790" s="5">
        <f t="shared" si="246"/>
        <v>1747.7129024999999</v>
      </c>
      <c r="BD1790" s="11">
        <f t="shared" si="250"/>
        <v>6.1476246727377157E-2</v>
      </c>
      <c r="BE1790" s="5">
        <f t="shared" si="247"/>
        <v>61.476246727377159</v>
      </c>
    </row>
    <row r="1791" spans="1:57" x14ac:dyDescent="0.3">
      <c r="A1791" s="1" t="s">
        <v>948</v>
      </c>
      <c r="B1791" s="1" t="s">
        <v>854</v>
      </c>
      <c r="C1791" s="1" t="s">
        <v>949</v>
      </c>
      <c r="D1791" s="1" t="s">
        <v>370</v>
      </c>
      <c r="E1791" s="1" t="s">
        <v>84</v>
      </c>
      <c r="F1791" s="1" t="s">
        <v>440</v>
      </c>
      <c r="G1791" s="1" t="s">
        <v>64</v>
      </c>
      <c r="H1791" s="1" t="s">
        <v>792</v>
      </c>
      <c r="I1791" s="2">
        <v>77</v>
      </c>
      <c r="J1791" s="2">
        <v>36.729999999999997</v>
      </c>
      <c r="K1791" s="2">
        <f t="shared" si="248"/>
        <v>36.730000000000004</v>
      </c>
      <c r="L1791" s="2">
        <f t="shared" si="249"/>
        <v>0</v>
      </c>
      <c r="V1791" s="12">
        <v>17.88</v>
      </c>
      <c r="W1791" s="5">
        <v>1231.038</v>
      </c>
      <c r="X1791" s="13">
        <v>18.850000000000001</v>
      </c>
      <c r="Y1791" s="5">
        <v>1168.04025</v>
      </c>
      <c r="AV1791" s="5" t="str">
        <f t="shared" si="251"/>
        <v/>
      </c>
      <c r="AX1791" s="5" t="str">
        <f t="shared" si="252"/>
        <v/>
      </c>
      <c r="AZ1791" s="5" t="str">
        <f t="shared" si="253"/>
        <v/>
      </c>
      <c r="BC1791" s="5">
        <f t="shared" si="246"/>
        <v>2399.07825</v>
      </c>
      <c r="BD1791" s="11">
        <f t="shared" si="250"/>
        <v>8.4388188817690696E-2</v>
      </c>
      <c r="BE1791" s="5">
        <f t="shared" si="247"/>
        <v>84.38818881769069</v>
      </c>
    </row>
    <row r="1792" spans="1:57" x14ac:dyDescent="0.3">
      <c r="A1792" s="1" t="s">
        <v>950</v>
      </c>
      <c r="B1792" s="1" t="s">
        <v>854</v>
      </c>
      <c r="C1792" s="1" t="s">
        <v>855</v>
      </c>
      <c r="D1792" s="1" t="s">
        <v>116</v>
      </c>
      <c r="E1792" s="1" t="s">
        <v>82</v>
      </c>
      <c r="F1792" s="1" t="s">
        <v>440</v>
      </c>
      <c r="G1792" s="1" t="s">
        <v>64</v>
      </c>
      <c r="H1792" s="1" t="s">
        <v>792</v>
      </c>
      <c r="I1792" s="2">
        <v>79</v>
      </c>
      <c r="J1792" s="2">
        <v>7.0000000000000007E-2</v>
      </c>
      <c r="K1792" s="2">
        <f t="shared" si="248"/>
        <v>7.0000000000000007E-2</v>
      </c>
      <c r="L1792" s="2">
        <f t="shared" si="249"/>
        <v>0</v>
      </c>
      <c r="V1792" s="12">
        <v>7.0000000000000007E-2</v>
      </c>
      <c r="W1792" s="5">
        <v>4.8194999999999997</v>
      </c>
      <c r="AV1792" s="5" t="str">
        <f t="shared" si="251"/>
        <v/>
      </c>
      <c r="AX1792" s="5" t="str">
        <f t="shared" si="252"/>
        <v/>
      </c>
      <c r="AZ1792" s="5" t="str">
        <f t="shared" si="253"/>
        <v/>
      </c>
      <c r="BC1792" s="5">
        <f t="shared" si="246"/>
        <v>4.8194999999999997</v>
      </c>
      <c r="BD1792" s="11">
        <f t="shared" si="250"/>
        <v>1.6952714068699519E-4</v>
      </c>
      <c r="BE1792" s="5">
        <f t="shared" si="247"/>
        <v>0.16952714068699518</v>
      </c>
    </row>
    <row r="1793" spans="1:57" x14ac:dyDescent="0.3">
      <c r="A1793" s="1" t="s">
        <v>950</v>
      </c>
      <c r="B1793" s="1" t="s">
        <v>854</v>
      </c>
      <c r="C1793" s="1" t="s">
        <v>855</v>
      </c>
      <c r="D1793" s="1" t="s">
        <v>116</v>
      </c>
      <c r="E1793" s="1" t="s">
        <v>83</v>
      </c>
      <c r="F1793" s="1" t="s">
        <v>440</v>
      </c>
      <c r="G1793" s="1" t="s">
        <v>64</v>
      </c>
      <c r="H1793" s="1" t="s">
        <v>792</v>
      </c>
      <c r="I1793" s="2">
        <v>79</v>
      </c>
      <c r="J1793" s="2">
        <v>0.06</v>
      </c>
      <c r="K1793" s="2">
        <f t="shared" si="248"/>
        <v>0.06</v>
      </c>
      <c r="L1793" s="2">
        <f t="shared" si="249"/>
        <v>0</v>
      </c>
      <c r="V1793" s="12">
        <v>0.06</v>
      </c>
      <c r="W1793" s="5">
        <v>4.1309999999999993</v>
      </c>
      <c r="AV1793" s="5" t="str">
        <f t="shared" si="251"/>
        <v/>
      </c>
      <c r="AX1793" s="5" t="str">
        <f t="shared" si="252"/>
        <v/>
      </c>
      <c r="AZ1793" s="5" t="str">
        <f t="shared" si="253"/>
        <v/>
      </c>
      <c r="BC1793" s="5">
        <f t="shared" si="246"/>
        <v>4.1309999999999993</v>
      </c>
      <c r="BD1793" s="11">
        <f t="shared" si="250"/>
        <v>1.4530897773171015E-4</v>
      </c>
      <c r="BE1793" s="5">
        <f t="shared" si="247"/>
        <v>0.14530897773171017</v>
      </c>
    </row>
    <row r="1794" spans="1:57" x14ac:dyDescent="0.3">
      <c r="A1794" s="1" t="s">
        <v>950</v>
      </c>
      <c r="B1794" s="1" t="s">
        <v>854</v>
      </c>
      <c r="C1794" s="1" t="s">
        <v>855</v>
      </c>
      <c r="D1794" s="1" t="s">
        <v>116</v>
      </c>
      <c r="E1794" s="1" t="s">
        <v>109</v>
      </c>
      <c r="F1794" s="1" t="s">
        <v>440</v>
      </c>
      <c r="G1794" s="1" t="s">
        <v>64</v>
      </c>
      <c r="H1794" s="1" t="s">
        <v>792</v>
      </c>
      <c r="I1794" s="2">
        <v>79</v>
      </c>
      <c r="J1794" s="2">
        <v>37.1</v>
      </c>
      <c r="K1794" s="2">
        <f t="shared" si="248"/>
        <v>37.1</v>
      </c>
      <c r="L1794" s="2">
        <f t="shared" si="249"/>
        <v>0</v>
      </c>
      <c r="V1794" s="12">
        <v>37.1</v>
      </c>
      <c r="W1794" s="5">
        <v>2554.335</v>
      </c>
      <c r="AV1794" s="5" t="str">
        <f t="shared" si="251"/>
        <v/>
      </c>
      <c r="AX1794" s="5" t="str">
        <f t="shared" si="252"/>
        <v/>
      </c>
      <c r="AZ1794" s="5" t="str">
        <f t="shared" si="253"/>
        <v/>
      </c>
      <c r="BC1794" s="5">
        <f t="shared" ref="BC1794:BC1857" si="254">SUM(O1794,Q1794,S1794,U1794,AE1794,AG1794,AI1794,AM1794,AP1794,AR1794,AT1794,W1794,Y1794,AA1794,AC1794,AK1794)</f>
        <v>2554.335</v>
      </c>
      <c r="BD1794" s="11">
        <f t="shared" si="250"/>
        <v>8.984938456410746E-2</v>
      </c>
      <c r="BE1794" s="5">
        <f t="shared" ref="BE1794:BE1857" si="255">(BD1794/100)*$BE$1</f>
        <v>89.849384564107467</v>
      </c>
    </row>
    <row r="1795" spans="1:57" x14ac:dyDescent="0.3">
      <c r="A1795" s="1" t="s">
        <v>950</v>
      </c>
      <c r="B1795" s="1" t="s">
        <v>854</v>
      </c>
      <c r="C1795" s="1" t="s">
        <v>855</v>
      </c>
      <c r="D1795" s="1" t="s">
        <v>116</v>
      </c>
      <c r="E1795" s="1" t="s">
        <v>120</v>
      </c>
      <c r="F1795" s="1" t="s">
        <v>440</v>
      </c>
      <c r="G1795" s="1" t="s">
        <v>64</v>
      </c>
      <c r="H1795" s="1" t="s">
        <v>792</v>
      </c>
      <c r="I1795" s="2">
        <v>79</v>
      </c>
      <c r="J1795" s="2">
        <v>41.08</v>
      </c>
      <c r="K1795" s="2">
        <f t="shared" ref="K1795:K1858" si="256">SUM(N1795,P1795,R1795,T1795,AD1795,AF1795,AH1795,AL1795,AO1795,AQ1795,AS1795,V1795,X1795,Z1795,AB1795,AJ1795)</f>
        <v>39.75</v>
      </c>
      <c r="L1795" s="2">
        <f t="shared" ref="L1795:L1858" si="257">SUM(M1795,AN1795,AU1795,AW1795,AY1795,BA1795,BB1795)</f>
        <v>0.24</v>
      </c>
      <c r="V1795" s="12">
        <v>38.39</v>
      </c>
      <c r="W1795" s="5">
        <v>2643.1514999999999</v>
      </c>
      <c r="X1795" s="13">
        <v>1.36</v>
      </c>
      <c r="Y1795" s="5">
        <v>84.272400000000005</v>
      </c>
      <c r="AV1795" s="5" t="str">
        <f t="shared" si="251"/>
        <v/>
      </c>
      <c r="AX1795" s="5" t="str">
        <f t="shared" si="252"/>
        <v/>
      </c>
      <c r="AZ1795" s="5" t="str">
        <f t="shared" si="253"/>
        <v/>
      </c>
      <c r="BB1795" s="2">
        <v>0.24</v>
      </c>
      <c r="BC1795" s="5">
        <f t="shared" si="254"/>
        <v>2727.4238999999998</v>
      </c>
      <c r="BD1795" s="11">
        <f t="shared" ref="BD1795:BD1858" si="258">(BC1795/$BC$1991)*100</f>
        <v>9.5937830731066112E-2</v>
      </c>
      <c r="BE1795" s="5">
        <f t="shared" si="255"/>
        <v>95.937830731066114</v>
      </c>
    </row>
    <row r="1796" spans="1:57" x14ac:dyDescent="0.3">
      <c r="A1796" s="1" t="s">
        <v>950</v>
      </c>
      <c r="B1796" s="1" t="s">
        <v>854</v>
      </c>
      <c r="C1796" s="1" t="s">
        <v>855</v>
      </c>
      <c r="D1796" s="1" t="s">
        <v>116</v>
      </c>
      <c r="E1796" s="1" t="s">
        <v>69</v>
      </c>
      <c r="F1796" s="1" t="s">
        <v>440</v>
      </c>
      <c r="G1796" s="1" t="s">
        <v>64</v>
      </c>
      <c r="H1796" s="1" t="s">
        <v>792</v>
      </c>
      <c r="I1796" s="2">
        <v>79</v>
      </c>
      <c r="J1796" s="2">
        <v>0.09</v>
      </c>
      <c r="K1796" s="2">
        <f t="shared" si="256"/>
        <v>0.09</v>
      </c>
      <c r="L1796" s="2">
        <f t="shared" si="257"/>
        <v>0</v>
      </c>
      <c r="V1796" s="12">
        <v>0.09</v>
      </c>
      <c r="W1796" s="5">
        <v>6.1964999999999986</v>
      </c>
      <c r="AV1796" s="5" t="str">
        <f t="shared" si="251"/>
        <v/>
      </c>
      <c r="AX1796" s="5" t="str">
        <f t="shared" si="252"/>
        <v/>
      </c>
      <c r="AZ1796" s="5" t="str">
        <f t="shared" si="253"/>
        <v/>
      </c>
      <c r="BC1796" s="5">
        <f t="shared" si="254"/>
        <v>6.1964999999999986</v>
      </c>
      <c r="BD1796" s="11">
        <f t="shared" si="258"/>
        <v>2.1796346659756522E-4</v>
      </c>
      <c r="BE1796" s="5">
        <f t="shared" si="255"/>
        <v>0.21796346659756521</v>
      </c>
    </row>
    <row r="1797" spans="1:57" x14ac:dyDescent="0.3">
      <c r="A1797" s="1" t="s">
        <v>951</v>
      </c>
      <c r="B1797" s="1" t="s">
        <v>952</v>
      </c>
      <c r="C1797" s="1" t="s">
        <v>953</v>
      </c>
      <c r="D1797" s="1" t="s">
        <v>370</v>
      </c>
      <c r="E1797" s="1" t="s">
        <v>66</v>
      </c>
      <c r="F1797" s="1" t="s">
        <v>461</v>
      </c>
      <c r="G1797" s="1" t="s">
        <v>64</v>
      </c>
      <c r="H1797" s="1" t="s">
        <v>792</v>
      </c>
      <c r="I1797" s="2">
        <v>156.80000000000001</v>
      </c>
      <c r="J1797" s="2">
        <v>7.0000000000000007E-2</v>
      </c>
      <c r="K1797" s="2">
        <f t="shared" si="256"/>
        <v>0.05</v>
      </c>
      <c r="L1797" s="2">
        <f t="shared" si="257"/>
        <v>0.01</v>
      </c>
      <c r="X1797" s="13">
        <v>0.05</v>
      </c>
      <c r="Y1797" s="5">
        <v>3.0982500000000002</v>
      </c>
      <c r="AV1797" s="5" t="str">
        <f t="shared" si="251"/>
        <v/>
      </c>
      <c r="AX1797" s="5" t="str">
        <f t="shared" si="252"/>
        <v/>
      </c>
      <c r="AZ1797" s="5" t="str">
        <f t="shared" si="253"/>
        <v/>
      </c>
      <c r="BB1797" s="2">
        <v>0.01</v>
      </c>
      <c r="BC1797" s="5">
        <f t="shared" si="254"/>
        <v>3.0982500000000002</v>
      </c>
      <c r="BD1797" s="11">
        <f t="shared" si="258"/>
        <v>1.0898173329878265E-4</v>
      </c>
      <c r="BE1797" s="5">
        <f t="shared" si="255"/>
        <v>0.10898173329878265</v>
      </c>
    </row>
    <row r="1798" spans="1:57" x14ac:dyDescent="0.3">
      <c r="A1798" s="1" t="s">
        <v>951</v>
      </c>
      <c r="B1798" s="1" t="s">
        <v>952</v>
      </c>
      <c r="C1798" s="1" t="s">
        <v>953</v>
      </c>
      <c r="D1798" s="1" t="s">
        <v>370</v>
      </c>
      <c r="E1798" s="1" t="s">
        <v>68</v>
      </c>
      <c r="F1798" s="1" t="s">
        <v>461</v>
      </c>
      <c r="G1798" s="1" t="s">
        <v>64</v>
      </c>
      <c r="H1798" s="1" t="s">
        <v>792</v>
      </c>
      <c r="I1798" s="2">
        <v>156.80000000000001</v>
      </c>
      <c r="J1798" s="2">
        <v>7.0000000000000007E-2</v>
      </c>
      <c r="K1798" s="2">
        <f t="shared" si="256"/>
        <v>0.02</v>
      </c>
      <c r="L1798" s="2">
        <f t="shared" si="257"/>
        <v>0.05</v>
      </c>
      <c r="X1798" s="13">
        <v>0.02</v>
      </c>
      <c r="Y1798" s="5">
        <v>1.2393000000000001</v>
      </c>
      <c r="AV1798" s="5" t="str">
        <f t="shared" si="251"/>
        <v/>
      </c>
      <c r="AX1798" s="5" t="str">
        <f t="shared" si="252"/>
        <v/>
      </c>
      <c r="AZ1798" s="5" t="str">
        <f t="shared" si="253"/>
        <v/>
      </c>
      <c r="BB1798" s="2">
        <v>0.05</v>
      </c>
      <c r="BC1798" s="5">
        <f t="shared" si="254"/>
        <v>1.2393000000000001</v>
      </c>
      <c r="BD1798" s="11">
        <f t="shared" si="258"/>
        <v>4.3592693319513053E-5</v>
      </c>
      <c r="BE1798" s="5">
        <f t="shared" si="255"/>
        <v>4.359269331951305E-2</v>
      </c>
    </row>
    <row r="1799" spans="1:57" x14ac:dyDescent="0.3">
      <c r="A1799" s="1" t="s">
        <v>951</v>
      </c>
      <c r="B1799" s="1" t="s">
        <v>952</v>
      </c>
      <c r="C1799" s="1" t="s">
        <v>953</v>
      </c>
      <c r="D1799" s="1" t="s">
        <v>370</v>
      </c>
      <c r="E1799" s="1" t="s">
        <v>69</v>
      </c>
      <c r="F1799" s="1" t="s">
        <v>461</v>
      </c>
      <c r="G1799" s="1" t="s">
        <v>64</v>
      </c>
      <c r="H1799" s="1" t="s">
        <v>792</v>
      </c>
      <c r="I1799" s="2">
        <v>156.80000000000001</v>
      </c>
      <c r="J1799" s="2">
        <v>39.700000000000003</v>
      </c>
      <c r="K1799" s="2">
        <f t="shared" si="256"/>
        <v>23.83</v>
      </c>
      <c r="L1799" s="2">
        <f t="shared" si="257"/>
        <v>15.87</v>
      </c>
      <c r="X1799" s="13">
        <v>23.83</v>
      </c>
      <c r="Y1799" s="5">
        <v>1476.6259500000001</v>
      </c>
      <c r="AV1799" s="5" t="str">
        <f t="shared" si="251"/>
        <v/>
      </c>
      <c r="AX1799" s="5" t="str">
        <f t="shared" si="252"/>
        <v/>
      </c>
      <c r="AZ1799" s="5" t="str">
        <f t="shared" si="253"/>
        <v/>
      </c>
      <c r="BB1799" s="2">
        <v>15.87</v>
      </c>
      <c r="BC1799" s="5">
        <f t="shared" si="254"/>
        <v>1476.6259500000001</v>
      </c>
      <c r="BD1799" s="11">
        <f t="shared" si="258"/>
        <v>5.1940694090199808E-2</v>
      </c>
      <c r="BE1799" s="5">
        <f t="shared" si="255"/>
        <v>51.940694090199806</v>
      </c>
    </row>
    <row r="1800" spans="1:57" x14ac:dyDescent="0.3">
      <c r="A1800" s="1" t="s">
        <v>951</v>
      </c>
      <c r="B1800" s="1" t="s">
        <v>952</v>
      </c>
      <c r="C1800" s="1" t="s">
        <v>953</v>
      </c>
      <c r="D1800" s="1" t="s">
        <v>370</v>
      </c>
      <c r="E1800" s="1" t="s">
        <v>132</v>
      </c>
      <c r="F1800" s="1" t="s">
        <v>461</v>
      </c>
      <c r="G1800" s="1" t="s">
        <v>64</v>
      </c>
      <c r="H1800" s="1" t="s">
        <v>792</v>
      </c>
      <c r="I1800" s="2">
        <v>156.80000000000001</v>
      </c>
      <c r="J1800" s="2">
        <v>39.369999999999997</v>
      </c>
      <c r="K1800" s="2">
        <f t="shared" si="256"/>
        <v>25.53</v>
      </c>
      <c r="L1800" s="2">
        <f t="shared" si="257"/>
        <v>13.84</v>
      </c>
      <c r="X1800" s="13">
        <v>25.53</v>
      </c>
      <c r="Y1800" s="5">
        <v>1581.9664499999999</v>
      </c>
      <c r="AV1800" s="5" t="str">
        <f t="shared" si="251"/>
        <v/>
      </c>
      <c r="AX1800" s="5" t="str">
        <f t="shared" si="252"/>
        <v/>
      </c>
      <c r="AZ1800" s="5" t="str">
        <f t="shared" si="253"/>
        <v/>
      </c>
      <c r="BB1800" s="2">
        <v>13.84</v>
      </c>
      <c r="BC1800" s="5">
        <f t="shared" si="254"/>
        <v>1581.9664499999999</v>
      </c>
      <c r="BD1800" s="11">
        <f t="shared" si="258"/>
        <v>5.5646073022358411E-2</v>
      </c>
      <c r="BE1800" s="5">
        <f t="shared" si="255"/>
        <v>55.646073022358415</v>
      </c>
    </row>
    <row r="1801" spans="1:57" x14ac:dyDescent="0.3">
      <c r="A1801" s="1" t="s">
        <v>951</v>
      </c>
      <c r="B1801" s="1" t="s">
        <v>952</v>
      </c>
      <c r="C1801" s="1" t="s">
        <v>953</v>
      </c>
      <c r="D1801" s="1" t="s">
        <v>370</v>
      </c>
      <c r="E1801" s="1" t="s">
        <v>70</v>
      </c>
      <c r="F1801" s="1" t="s">
        <v>461</v>
      </c>
      <c r="G1801" s="1" t="s">
        <v>64</v>
      </c>
      <c r="H1801" s="1" t="s">
        <v>792</v>
      </c>
      <c r="I1801" s="2">
        <v>156.80000000000001</v>
      </c>
      <c r="J1801" s="2">
        <v>36.880000000000003</v>
      </c>
      <c r="K1801" s="2">
        <f t="shared" si="256"/>
        <v>18.12</v>
      </c>
      <c r="L1801" s="2">
        <f t="shared" si="257"/>
        <v>18.760000000000002</v>
      </c>
      <c r="X1801" s="13">
        <v>18.12</v>
      </c>
      <c r="Y1801" s="5">
        <v>1122.8058000000001</v>
      </c>
      <c r="AV1801" s="5" t="str">
        <f t="shared" si="251"/>
        <v/>
      </c>
      <c r="AX1801" s="5" t="str">
        <f t="shared" si="252"/>
        <v/>
      </c>
      <c r="AZ1801" s="5" t="str">
        <f t="shared" si="253"/>
        <v/>
      </c>
      <c r="BB1801" s="2">
        <v>18.760000000000002</v>
      </c>
      <c r="BC1801" s="5">
        <f t="shared" si="254"/>
        <v>1122.8058000000001</v>
      </c>
      <c r="BD1801" s="11">
        <f t="shared" si="258"/>
        <v>3.9494980147478827E-2</v>
      </c>
      <c r="BE1801" s="5">
        <f t="shared" si="255"/>
        <v>39.494980147478827</v>
      </c>
    </row>
    <row r="1802" spans="1:57" x14ac:dyDescent="0.3">
      <c r="A1802" s="1" t="s">
        <v>951</v>
      </c>
      <c r="B1802" s="1" t="s">
        <v>952</v>
      </c>
      <c r="C1802" s="1" t="s">
        <v>953</v>
      </c>
      <c r="D1802" s="1" t="s">
        <v>370</v>
      </c>
      <c r="E1802" s="1" t="s">
        <v>96</v>
      </c>
      <c r="F1802" s="1" t="s">
        <v>461</v>
      </c>
      <c r="G1802" s="1" t="s">
        <v>64</v>
      </c>
      <c r="H1802" s="1" t="s">
        <v>792</v>
      </c>
      <c r="I1802" s="2">
        <v>156.80000000000001</v>
      </c>
      <c r="J1802" s="2">
        <v>38.92</v>
      </c>
      <c r="K1802" s="2">
        <f t="shared" si="256"/>
        <v>38.92</v>
      </c>
      <c r="L1802" s="2">
        <f t="shared" si="257"/>
        <v>0</v>
      </c>
      <c r="X1802" s="13">
        <v>38.92</v>
      </c>
      <c r="Y1802" s="5">
        <v>2411.6777999999999</v>
      </c>
      <c r="AV1802" s="5" t="str">
        <f t="shared" si="251"/>
        <v/>
      </c>
      <c r="AX1802" s="5" t="str">
        <f t="shared" si="252"/>
        <v/>
      </c>
      <c r="AZ1802" s="5" t="str">
        <f t="shared" si="253"/>
        <v/>
      </c>
      <c r="BC1802" s="5">
        <f t="shared" si="254"/>
        <v>2411.6777999999999</v>
      </c>
      <c r="BD1802" s="11">
        <f t="shared" si="258"/>
        <v>8.4831381199772404E-2</v>
      </c>
      <c r="BE1802" s="5">
        <f t="shared" si="255"/>
        <v>84.831381199772395</v>
      </c>
    </row>
    <row r="1803" spans="1:57" x14ac:dyDescent="0.3">
      <c r="A1803" s="1" t="s">
        <v>954</v>
      </c>
      <c r="B1803" s="1" t="s">
        <v>955</v>
      </c>
      <c r="C1803" s="1" t="s">
        <v>391</v>
      </c>
      <c r="D1803" s="1" t="s">
        <v>116</v>
      </c>
      <c r="E1803" s="1" t="s">
        <v>70</v>
      </c>
      <c r="F1803" s="1" t="s">
        <v>461</v>
      </c>
      <c r="G1803" s="1" t="s">
        <v>64</v>
      </c>
      <c r="H1803" s="1" t="s">
        <v>792</v>
      </c>
      <c r="I1803" s="2">
        <v>0.6</v>
      </c>
      <c r="J1803" s="2">
        <v>0.6</v>
      </c>
      <c r="K1803" s="2">
        <f t="shared" si="256"/>
        <v>0.6</v>
      </c>
      <c r="L1803" s="2">
        <f t="shared" si="257"/>
        <v>0</v>
      </c>
      <c r="X1803" s="13">
        <v>0.6</v>
      </c>
      <c r="Y1803" s="5">
        <v>37.179000000000002</v>
      </c>
      <c r="AV1803" s="5" t="str">
        <f t="shared" si="251"/>
        <v/>
      </c>
      <c r="AX1803" s="5" t="str">
        <f t="shared" si="252"/>
        <v/>
      </c>
      <c r="AZ1803" s="5" t="str">
        <f t="shared" si="253"/>
        <v/>
      </c>
      <c r="BC1803" s="5">
        <f t="shared" si="254"/>
        <v>37.179000000000002</v>
      </c>
      <c r="BD1803" s="11">
        <f t="shared" si="258"/>
        <v>1.3077807995853917E-3</v>
      </c>
      <c r="BE1803" s="5">
        <f t="shared" si="255"/>
        <v>1.3077807995853916</v>
      </c>
    </row>
    <row r="1804" spans="1:57" x14ac:dyDescent="0.3">
      <c r="A1804" s="1" t="s">
        <v>956</v>
      </c>
      <c r="B1804" s="1" t="s">
        <v>952</v>
      </c>
      <c r="C1804" s="1" t="s">
        <v>953</v>
      </c>
      <c r="D1804" s="1" t="s">
        <v>370</v>
      </c>
      <c r="E1804" s="1" t="s">
        <v>70</v>
      </c>
      <c r="F1804" s="1" t="s">
        <v>461</v>
      </c>
      <c r="G1804" s="1" t="s">
        <v>64</v>
      </c>
      <c r="H1804" s="1" t="s">
        <v>792</v>
      </c>
      <c r="I1804" s="2">
        <v>1.5</v>
      </c>
      <c r="J1804" s="2">
        <v>0.53</v>
      </c>
      <c r="K1804" s="2">
        <f t="shared" si="256"/>
        <v>0.53</v>
      </c>
      <c r="L1804" s="2">
        <f t="shared" si="257"/>
        <v>0</v>
      </c>
      <c r="X1804" s="13">
        <v>0.53</v>
      </c>
      <c r="Y1804" s="5">
        <v>32.841450000000002</v>
      </c>
      <c r="AV1804" s="5" t="str">
        <f t="shared" si="251"/>
        <v/>
      </c>
      <c r="AX1804" s="5" t="str">
        <f t="shared" si="252"/>
        <v/>
      </c>
      <c r="AZ1804" s="5" t="str">
        <f t="shared" si="253"/>
        <v/>
      </c>
      <c r="BC1804" s="5">
        <f t="shared" si="254"/>
        <v>32.841450000000002</v>
      </c>
      <c r="BD1804" s="11">
        <f t="shared" si="258"/>
        <v>1.155206372967096E-3</v>
      </c>
      <c r="BE1804" s="5">
        <f t="shared" si="255"/>
        <v>1.1552063729670961</v>
      </c>
    </row>
    <row r="1805" spans="1:57" x14ac:dyDescent="0.3">
      <c r="A1805" s="1" t="s">
        <v>957</v>
      </c>
      <c r="B1805" s="1" t="s">
        <v>952</v>
      </c>
      <c r="C1805" s="1" t="s">
        <v>953</v>
      </c>
      <c r="D1805" s="1" t="s">
        <v>370</v>
      </c>
      <c r="E1805" s="1" t="s">
        <v>67</v>
      </c>
      <c r="F1805" s="1" t="s">
        <v>461</v>
      </c>
      <c r="G1805" s="1" t="s">
        <v>64</v>
      </c>
      <c r="H1805" s="1" t="s">
        <v>792</v>
      </c>
      <c r="I1805" s="2">
        <v>152.9</v>
      </c>
      <c r="J1805" s="2">
        <v>37.17</v>
      </c>
      <c r="K1805" s="2">
        <f t="shared" si="256"/>
        <v>35.590000000000003</v>
      </c>
      <c r="L1805" s="2">
        <f t="shared" si="257"/>
        <v>1.58</v>
      </c>
      <c r="X1805" s="13">
        <v>35.590000000000003</v>
      </c>
      <c r="Y1805" s="5">
        <v>2205.334350000001</v>
      </c>
      <c r="AV1805" s="5" t="str">
        <f t="shared" si="251"/>
        <v/>
      </c>
      <c r="AX1805" s="5" t="str">
        <f t="shared" si="252"/>
        <v/>
      </c>
      <c r="AZ1805" s="5" t="str">
        <f t="shared" si="253"/>
        <v/>
      </c>
      <c r="BB1805" s="2">
        <v>1.58</v>
      </c>
      <c r="BC1805" s="5">
        <f t="shared" si="254"/>
        <v>2205.334350000001</v>
      </c>
      <c r="BD1805" s="11">
        <f t="shared" si="258"/>
        <v>7.7573197762073512E-2</v>
      </c>
      <c r="BE1805" s="5">
        <f t="shared" si="255"/>
        <v>77.573197762073505</v>
      </c>
    </row>
    <row r="1806" spans="1:57" x14ac:dyDescent="0.3">
      <c r="A1806" s="1" t="s">
        <v>957</v>
      </c>
      <c r="B1806" s="1" t="s">
        <v>952</v>
      </c>
      <c r="C1806" s="1" t="s">
        <v>953</v>
      </c>
      <c r="D1806" s="1" t="s">
        <v>370</v>
      </c>
      <c r="E1806" s="1" t="s">
        <v>62</v>
      </c>
      <c r="F1806" s="1" t="s">
        <v>461</v>
      </c>
      <c r="G1806" s="1" t="s">
        <v>64</v>
      </c>
      <c r="H1806" s="1" t="s">
        <v>792</v>
      </c>
      <c r="I1806" s="2">
        <v>152.9</v>
      </c>
      <c r="J1806" s="2">
        <v>36.72</v>
      </c>
      <c r="K1806" s="2">
        <f t="shared" si="256"/>
        <v>36.72</v>
      </c>
      <c r="L1806" s="2">
        <f t="shared" si="257"/>
        <v>0</v>
      </c>
      <c r="X1806" s="13">
        <v>36.72</v>
      </c>
      <c r="Y1806" s="5">
        <v>2275.3548000000001</v>
      </c>
      <c r="AV1806" s="5" t="str">
        <f t="shared" si="251"/>
        <v/>
      </c>
      <c r="AX1806" s="5" t="str">
        <f t="shared" si="252"/>
        <v/>
      </c>
      <c r="AZ1806" s="5" t="str">
        <f t="shared" si="253"/>
        <v/>
      </c>
      <c r="BC1806" s="5">
        <f t="shared" si="254"/>
        <v>2275.3548000000001</v>
      </c>
      <c r="BD1806" s="11">
        <f t="shared" si="258"/>
        <v>8.003618493462597E-2</v>
      </c>
      <c r="BE1806" s="5">
        <f t="shared" si="255"/>
        <v>80.036184934625979</v>
      </c>
    </row>
    <row r="1807" spans="1:57" x14ac:dyDescent="0.3">
      <c r="A1807" s="1" t="s">
        <v>957</v>
      </c>
      <c r="B1807" s="1" t="s">
        <v>952</v>
      </c>
      <c r="C1807" s="1" t="s">
        <v>953</v>
      </c>
      <c r="D1807" s="1" t="s">
        <v>370</v>
      </c>
      <c r="E1807" s="1" t="s">
        <v>66</v>
      </c>
      <c r="F1807" s="1" t="s">
        <v>461</v>
      </c>
      <c r="G1807" s="1" t="s">
        <v>64</v>
      </c>
      <c r="H1807" s="1" t="s">
        <v>792</v>
      </c>
      <c r="I1807" s="2">
        <v>152.9</v>
      </c>
      <c r="J1807" s="2">
        <v>39.32</v>
      </c>
      <c r="K1807" s="2">
        <f t="shared" si="256"/>
        <v>37.6</v>
      </c>
      <c r="L1807" s="2">
        <f t="shared" si="257"/>
        <v>1.72</v>
      </c>
      <c r="X1807" s="13">
        <v>37.6</v>
      </c>
      <c r="Y1807" s="5">
        <v>2329.884</v>
      </c>
      <c r="AV1807" s="5" t="str">
        <f t="shared" si="251"/>
        <v/>
      </c>
      <c r="AX1807" s="5" t="str">
        <f t="shared" si="252"/>
        <v/>
      </c>
      <c r="AZ1807" s="5" t="str">
        <f t="shared" si="253"/>
        <v/>
      </c>
      <c r="BB1807" s="2">
        <v>1.72</v>
      </c>
      <c r="BC1807" s="5">
        <f t="shared" si="254"/>
        <v>2329.884</v>
      </c>
      <c r="BD1807" s="11">
        <f t="shared" si="258"/>
        <v>8.1954263440684544E-2</v>
      </c>
      <c r="BE1807" s="5">
        <f t="shared" si="255"/>
        <v>81.954263440684542</v>
      </c>
    </row>
    <row r="1808" spans="1:57" x14ac:dyDescent="0.3">
      <c r="A1808" s="1" t="s">
        <v>957</v>
      </c>
      <c r="B1808" s="1" t="s">
        <v>952</v>
      </c>
      <c r="C1808" s="1" t="s">
        <v>953</v>
      </c>
      <c r="D1808" s="1" t="s">
        <v>370</v>
      </c>
      <c r="E1808" s="1" t="s">
        <v>68</v>
      </c>
      <c r="F1808" s="1" t="s">
        <v>461</v>
      </c>
      <c r="G1808" s="1" t="s">
        <v>64</v>
      </c>
      <c r="H1808" s="1" t="s">
        <v>792</v>
      </c>
      <c r="I1808" s="2">
        <v>152.9</v>
      </c>
      <c r="J1808" s="2">
        <v>39.69</v>
      </c>
      <c r="K1808" s="2">
        <f t="shared" si="256"/>
        <v>13.88</v>
      </c>
      <c r="L1808" s="2">
        <f t="shared" si="257"/>
        <v>25.81</v>
      </c>
      <c r="X1808" s="13">
        <v>13.88</v>
      </c>
      <c r="Y1808" s="5">
        <v>860.07420000000013</v>
      </c>
      <c r="AV1808" s="5" t="str">
        <f t="shared" si="251"/>
        <v/>
      </c>
      <c r="AX1808" s="5" t="str">
        <f t="shared" si="252"/>
        <v/>
      </c>
      <c r="AZ1808" s="5" t="str">
        <f t="shared" si="253"/>
        <v/>
      </c>
      <c r="BB1808" s="2">
        <v>25.81</v>
      </c>
      <c r="BC1808" s="5">
        <f t="shared" si="254"/>
        <v>860.07420000000013</v>
      </c>
      <c r="BD1808" s="11">
        <f t="shared" si="258"/>
        <v>3.0253329163742067E-2</v>
      </c>
      <c r="BE1808" s="5">
        <f t="shared" si="255"/>
        <v>30.253329163742066</v>
      </c>
    </row>
    <row r="1809" spans="1:57" x14ac:dyDescent="0.3">
      <c r="A1809" s="1" t="s">
        <v>958</v>
      </c>
      <c r="B1809" s="1" t="s">
        <v>959</v>
      </c>
      <c r="C1809" s="1" t="s">
        <v>960</v>
      </c>
      <c r="D1809" s="1" t="s">
        <v>370</v>
      </c>
      <c r="E1809" s="1" t="s">
        <v>81</v>
      </c>
      <c r="F1809" s="1" t="s">
        <v>461</v>
      </c>
      <c r="G1809" s="1" t="s">
        <v>64</v>
      </c>
      <c r="H1809" s="1" t="s">
        <v>792</v>
      </c>
      <c r="I1809" s="2">
        <v>77.930000000000007</v>
      </c>
      <c r="J1809" s="2">
        <v>37.26</v>
      </c>
      <c r="K1809" s="2">
        <f t="shared" si="256"/>
        <v>13.23</v>
      </c>
      <c r="L1809" s="2">
        <f t="shared" si="257"/>
        <v>24.03</v>
      </c>
      <c r="V1809" s="12">
        <v>4.0999999999999996</v>
      </c>
      <c r="W1809" s="5">
        <v>282.28500000000003</v>
      </c>
      <c r="X1809" s="13">
        <v>9.1300000000000008</v>
      </c>
      <c r="Y1809" s="5">
        <v>565.74045000000012</v>
      </c>
      <c r="AV1809" s="5" t="str">
        <f t="shared" si="251"/>
        <v/>
      </c>
      <c r="AX1809" s="5" t="str">
        <f t="shared" si="252"/>
        <v/>
      </c>
      <c r="AZ1809" s="5" t="str">
        <f t="shared" si="253"/>
        <v/>
      </c>
      <c r="BB1809" s="2">
        <v>24.03</v>
      </c>
      <c r="BC1809" s="5">
        <f t="shared" si="254"/>
        <v>848.02545000000009</v>
      </c>
      <c r="BD1809" s="11">
        <f t="shared" si="258"/>
        <v>2.9829511312024572E-2</v>
      </c>
      <c r="BE1809" s="5">
        <f t="shared" si="255"/>
        <v>29.829511312024572</v>
      </c>
    </row>
    <row r="1810" spans="1:57" x14ac:dyDescent="0.3">
      <c r="A1810" s="1" t="s">
        <v>958</v>
      </c>
      <c r="B1810" s="1" t="s">
        <v>959</v>
      </c>
      <c r="C1810" s="1" t="s">
        <v>960</v>
      </c>
      <c r="D1810" s="1" t="s">
        <v>370</v>
      </c>
      <c r="E1810" s="1" t="s">
        <v>67</v>
      </c>
      <c r="F1810" s="1" t="s">
        <v>461</v>
      </c>
      <c r="G1810" s="1" t="s">
        <v>64</v>
      </c>
      <c r="H1810" s="1" t="s">
        <v>792</v>
      </c>
      <c r="I1810" s="2">
        <v>77.930000000000007</v>
      </c>
      <c r="J1810" s="2">
        <v>0.08</v>
      </c>
      <c r="K1810" s="2">
        <f t="shared" si="256"/>
        <v>0</v>
      </c>
      <c r="L1810" s="2">
        <f t="shared" si="257"/>
        <v>0.08</v>
      </c>
      <c r="AV1810" s="5" t="str">
        <f t="shared" si="251"/>
        <v/>
      </c>
      <c r="AX1810" s="5" t="str">
        <f t="shared" si="252"/>
        <v/>
      </c>
      <c r="AZ1810" s="5" t="str">
        <f t="shared" si="253"/>
        <v/>
      </c>
      <c r="BB1810" s="2">
        <v>0.08</v>
      </c>
      <c r="BC1810" s="5">
        <f t="shared" si="254"/>
        <v>0</v>
      </c>
      <c r="BD1810" s="11">
        <f t="shared" si="258"/>
        <v>0</v>
      </c>
      <c r="BE1810" s="5">
        <f t="shared" si="255"/>
        <v>0</v>
      </c>
    </row>
    <row r="1811" spans="1:57" x14ac:dyDescent="0.3">
      <c r="A1811" s="1" t="s">
        <v>958</v>
      </c>
      <c r="B1811" s="1" t="s">
        <v>959</v>
      </c>
      <c r="C1811" s="1" t="s">
        <v>960</v>
      </c>
      <c r="D1811" s="1" t="s">
        <v>370</v>
      </c>
      <c r="E1811" s="1" t="s">
        <v>68</v>
      </c>
      <c r="F1811" s="1" t="s">
        <v>461</v>
      </c>
      <c r="G1811" s="1" t="s">
        <v>64</v>
      </c>
      <c r="H1811" s="1" t="s">
        <v>792</v>
      </c>
      <c r="I1811" s="2">
        <v>77.930000000000007</v>
      </c>
      <c r="J1811" s="2">
        <v>0.09</v>
      </c>
      <c r="K1811" s="2">
        <f t="shared" si="256"/>
        <v>0.02</v>
      </c>
      <c r="L1811" s="2">
        <f t="shared" si="257"/>
        <v>7.0000000000000007E-2</v>
      </c>
      <c r="X1811" s="13">
        <v>0.02</v>
      </c>
      <c r="Y1811" s="5">
        <v>1.2393000000000001</v>
      </c>
      <c r="AV1811" s="5" t="str">
        <f t="shared" si="251"/>
        <v/>
      </c>
      <c r="AX1811" s="5" t="str">
        <f t="shared" si="252"/>
        <v/>
      </c>
      <c r="AZ1811" s="5" t="str">
        <f t="shared" si="253"/>
        <v/>
      </c>
      <c r="BB1811" s="2">
        <v>7.0000000000000007E-2</v>
      </c>
      <c r="BC1811" s="5">
        <f t="shared" si="254"/>
        <v>1.2393000000000001</v>
      </c>
      <c r="BD1811" s="11">
        <f t="shared" si="258"/>
        <v>4.3592693319513053E-5</v>
      </c>
      <c r="BE1811" s="5">
        <f t="shared" si="255"/>
        <v>4.359269331951305E-2</v>
      </c>
    </row>
    <row r="1812" spans="1:57" x14ac:dyDescent="0.3">
      <c r="A1812" s="1" t="s">
        <v>958</v>
      </c>
      <c r="B1812" s="1" t="s">
        <v>959</v>
      </c>
      <c r="C1812" s="1" t="s">
        <v>960</v>
      </c>
      <c r="D1812" s="1" t="s">
        <v>370</v>
      </c>
      <c r="E1812" s="1" t="s">
        <v>82</v>
      </c>
      <c r="F1812" s="1" t="s">
        <v>461</v>
      </c>
      <c r="G1812" s="1" t="s">
        <v>64</v>
      </c>
      <c r="H1812" s="1" t="s">
        <v>792</v>
      </c>
      <c r="I1812" s="2">
        <v>77.930000000000007</v>
      </c>
      <c r="J1812" s="2">
        <v>39.799999999999997</v>
      </c>
      <c r="K1812" s="2">
        <f t="shared" si="256"/>
        <v>34.47</v>
      </c>
      <c r="L1812" s="2">
        <f t="shared" si="257"/>
        <v>5.33</v>
      </c>
      <c r="X1812" s="13">
        <v>34.47</v>
      </c>
      <c r="Y1812" s="5">
        <v>2135.9335500000002</v>
      </c>
      <c r="AV1812" s="5" t="str">
        <f t="shared" si="251"/>
        <v/>
      </c>
      <c r="AX1812" s="5" t="str">
        <f t="shared" si="252"/>
        <v/>
      </c>
      <c r="AZ1812" s="5" t="str">
        <f t="shared" si="253"/>
        <v/>
      </c>
      <c r="BB1812" s="2">
        <v>5.33</v>
      </c>
      <c r="BC1812" s="5">
        <f t="shared" si="254"/>
        <v>2135.9335500000002</v>
      </c>
      <c r="BD1812" s="11">
        <f t="shared" si="258"/>
        <v>7.5132006936180745E-2</v>
      </c>
      <c r="BE1812" s="5">
        <f t="shared" si="255"/>
        <v>75.132006936180744</v>
      </c>
    </row>
    <row r="1813" spans="1:57" x14ac:dyDescent="0.3">
      <c r="A1813" s="1" t="s">
        <v>961</v>
      </c>
      <c r="B1813" s="1" t="s">
        <v>952</v>
      </c>
      <c r="C1813" s="1" t="s">
        <v>953</v>
      </c>
      <c r="D1813" s="1" t="s">
        <v>370</v>
      </c>
      <c r="E1813" s="1" t="s">
        <v>80</v>
      </c>
      <c r="F1813" s="1" t="s">
        <v>461</v>
      </c>
      <c r="G1813" s="1" t="s">
        <v>64</v>
      </c>
      <c r="H1813" s="1" t="s">
        <v>792</v>
      </c>
      <c r="I1813" s="2">
        <v>77.95</v>
      </c>
      <c r="J1813" s="2">
        <v>36.25</v>
      </c>
      <c r="K1813" s="2">
        <f t="shared" si="256"/>
        <v>36.25</v>
      </c>
      <c r="L1813" s="2">
        <f t="shared" si="257"/>
        <v>0</v>
      </c>
      <c r="V1813" s="12">
        <v>12.29</v>
      </c>
      <c r="W1813" s="5">
        <v>846.16649999999993</v>
      </c>
      <c r="X1813" s="13">
        <v>23.96</v>
      </c>
      <c r="Y1813" s="5">
        <v>1484.6813999999999</v>
      </c>
      <c r="AV1813" s="5" t="str">
        <f t="shared" si="251"/>
        <v/>
      </c>
      <c r="AX1813" s="5" t="str">
        <f t="shared" si="252"/>
        <v/>
      </c>
      <c r="AZ1813" s="5" t="str">
        <f t="shared" si="253"/>
        <v/>
      </c>
      <c r="BC1813" s="5">
        <f t="shared" si="254"/>
        <v>2330.8478999999998</v>
      </c>
      <c r="BD1813" s="11">
        <f t="shared" si="258"/>
        <v>8.1988168868821931E-2</v>
      </c>
      <c r="BE1813" s="5">
        <f t="shared" si="255"/>
        <v>81.98816886882193</v>
      </c>
    </row>
    <row r="1814" spans="1:57" x14ac:dyDescent="0.3">
      <c r="A1814" s="1" t="s">
        <v>961</v>
      </c>
      <c r="B1814" s="1" t="s">
        <v>952</v>
      </c>
      <c r="C1814" s="1" t="s">
        <v>953</v>
      </c>
      <c r="D1814" s="1" t="s">
        <v>370</v>
      </c>
      <c r="E1814" s="1" t="s">
        <v>81</v>
      </c>
      <c r="F1814" s="1" t="s">
        <v>461</v>
      </c>
      <c r="G1814" s="1" t="s">
        <v>64</v>
      </c>
      <c r="H1814" s="1" t="s">
        <v>792</v>
      </c>
      <c r="I1814" s="2">
        <v>77.95</v>
      </c>
      <c r="J1814" s="2">
        <v>0.08</v>
      </c>
      <c r="K1814" s="2">
        <f t="shared" si="256"/>
        <v>0.08</v>
      </c>
      <c r="L1814" s="2">
        <f t="shared" si="257"/>
        <v>0</v>
      </c>
      <c r="V1814" s="12">
        <v>0.03</v>
      </c>
      <c r="W1814" s="5">
        <v>2.0655000000000001</v>
      </c>
      <c r="X1814" s="13">
        <v>0.05</v>
      </c>
      <c r="Y1814" s="5">
        <v>3.0982500000000002</v>
      </c>
      <c r="AV1814" s="5" t="str">
        <f t="shared" si="251"/>
        <v/>
      </c>
      <c r="AX1814" s="5" t="str">
        <f t="shared" si="252"/>
        <v/>
      </c>
      <c r="AZ1814" s="5" t="str">
        <f t="shared" si="253"/>
        <v/>
      </c>
      <c r="BC1814" s="5">
        <f t="shared" si="254"/>
        <v>5.1637500000000003</v>
      </c>
      <c r="BD1814" s="11">
        <f t="shared" si="258"/>
        <v>1.8163622216463773E-4</v>
      </c>
      <c r="BE1814" s="5">
        <f t="shared" si="255"/>
        <v>0.18163622216463773</v>
      </c>
    </row>
    <row r="1815" spans="1:57" x14ac:dyDescent="0.3">
      <c r="A1815" s="1" t="s">
        <v>961</v>
      </c>
      <c r="B1815" s="1" t="s">
        <v>952</v>
      </c>
      <c r="C1815" s="1" t="s">
        <v>953</v>
      </c>
      <c r="D1815" s="1" t="s">
        <v>370</v>
      </c>
      <c r="E1815" s="1" t="s">
        <v>82</v>
      </c>
      <c r="F1815" s="1" t="s">
        <v>461</v>
      </c>
      <c r="G1815" s="1" t="s">
        <v>64</v>
      </c>
      <c r="H1815" s="1" t="s">
        <v>792</v>
      </c>
      <c r="I1815" s="2">
        <v>77.95</v>
      </c>
      <c r="J1815" s="2">
        <v>0.09</v>
      </c>
      <c r="K1815" s="2">
        <f t="shared" si="256"/>
        <v>0.09</v>
      </c>
      <c r="L1815" s="2">
        <f t="shared" si="257"/>
        <v>0</v>
      </c>
      <c r="X1815" s="13">
        <v>0.09</v>
      </c>
      <c r="Y1815" s="5">
        <v>5.5768500000000003</v>
      </c>
      <c r="AV1815" s="5" t="str">
        <f t="shared" si="251"/>
        <v/>
      </c>
      <c r="AX1815" s="5" t="str">
        <f t="shared" si="252"/>
        <v/>
      </c>
      <c r="AZ1815" s="5" t="str">
        <f t="shared" si="253"/>
        <v/>
      </c>
      <c r="BC1815" s="5">
        <f t="shared" si="254"/>
        <v>5.5768500000000003</v>
      </c>
      <c r="BD1815" s="11">
        <f t="shared" si="258"/>
        <v>1.9616711993780876E-4</v>
      </c>
      <c r="BE1815" s="5">
        <f t="shared" si="255"/>
        <v>0.19616711993780875</v>
      </c>
    </row>
    <row r="1816" spans="1:57" x14ac:dyDescent="0.3">
      <c r="A1816" s="1" t="s">
        <v>961</v>
      </c>
      <c r="B1816" s="1" t="s">
        <v>952</v>
      </c>
      <c r="C1816" s="1" t="s">
        <v>953</v>
      </c>
      <c r="D1816" s="1" t="s">
        <v>370</v>
      </c>
      <c r="E1816" s="1" t="s">
        <v>83</v>
      </c>
      <c r="F1816" s="1" t="s">
        <v>461</v>
      </c>
      <c r="G1816" s="1" t="s">
        <v>64</v>
      </c>
      <c r="H1816" s="1" t="s">
        <v>792</v>
      </c>
      <c r="I1816" s="2">
        <v>77.95</v>
      </c>
      <c r="J1816" s="2">
        <v>38.65</v>
      </c>
      <c r="K1816" s="2">
        <f t="shared" si="256"/>
        <v>38.659999999999997</v>
      </c>
      <c r="L1816" s="2">
        <f t="shared" si="257"/>
        <v>0</v>
      </c>
      <c r="V1816" s="12">
        <v>2.62</v>
      </c>
      <c r="W1816" s="5">
        <v>180.387</v>
      </c>
      <c r="X1816" s="13">
        <v>36.04</v>
      </c>
      <c r="Y1816" s="5">
        <v>2233.2186000000002</v>
      </c>
      <c r="AV1816" s="5" t="str">
        <f t="shared" si="251"/>
        <v/>
      </c>
      <c r="AX1816" s="5" t="str">
        <f t="shared" si="252"/>
        <v/>
      </c>
      <c r="AZ1816" s="5" t="str">
        <f t="shared" si="253"/>
        <v/>
      </c>
      <c r="BC1816" s="5">
        <f t="shared" si="254"/>
        <v>2413.6056000000003</v>
      </c>
      <c r="BD1816" s="11">
        <f t="shared" si="258"/>
        <v>8.4899192056047221E-2</v>
      </c>
      <c r="BE1816" s="5">
        <f t="shared" si="255"/>
        <v>84.899192056047227</v>
      </c>
    </row>
    <row r="1817" spans="1:57" x14ac:dyDescent="0.3">
      <c r="A1817" s="1" t="s">
        <v>962</v>
      </c>
      <c r="B1817" s="1" t="s">
        <v>963</v>
      </c>
      <c r="C1817" s="1" t="s">
        <v>964</v>
      </c>
      <c r="D1817" s="1" t="s">
        <v>355</v>
      </c>
      <c r="E1817" s="1" t="s">
        <v>96</v>
      </c>
      <c r="F1817" s="1" t="s">
        <v>461</v>
      </c>
      <c r="G1817" s="1" t="s">
        <v>64</v>
      </c>
      <c r="H1817" s="1" t="s">
        <v>792</v>
      </c>
      <c r="I1817" s="2">
        <v>38</v>
      </c>
      <c r="J1817" s="2">
        <v>0.04</v>
      </c>
      <c r="K1817" s="2">
        <f t="shared" si="256"/>
        <v>0.04</v>
      </c>
      <c r="L1817" s="2">
        <f t="shared" si="257"/>
        <v>0</v>
      </c>
      <c r="X1817" s="13">
        <v>0.04</v>
      </c>
      <c r="Y1817" s="5">
        <v>2.4786000000000001</v>
      </c>
      <c r="AV1817" s="5" t="str">
        <f t="shared" si="251"/>
        <v/>
      </c>
      <c r="AX1817" s="5" t="str">
        <f t="shared" si="252"/>
        <v/>
      </c>
      <c r="AZ1817" s="5" t="str">
        <f t="shared" si="253"/>
        <v/>
      </c>
      <c r="BC1817" s="5">
        <f t="shared" si="254"/>
        <v>2.4786000000000001</v>
      </c>
      <c r="BD1817" s="11">
        <f t="shared" si="258"/>
        <v>8.7185386639026106E-5</v>
      </c>
      <c r="BE1817" s="5">
        <f t="shared" si="255"/>
        <v>8.71853866390261E-2</v>
      </c>
    </row>
    <row r="1818" spans="1:57" x14ac:dyDescent="0.3">
      <c r="A1818" s="1" t="s">
        <v>962</v>
      </c>
      <c r="B1818" s="1" t="s">
        <v>963</v>
      </c>
      <c r="C1818" s="1" t="s">
        <v>964</v>
      </c>
      <c r="D1818" s="1" t="s">
        <v>355</v>
      </c>
      <c r="E1818" s="1" t="s">
        <v>101</v>
      </c>
      <c r="F1818" s="1" t="s">
        <v>461</v>
      </c>
      <c r="G1818" s="1" t="s">
        <v>64</v>
      </c>
      <c r="H1818" s="1" t="s">
        <v>792</v>
      </c>
      <c r="I1818" s="2">
        <v>38</v>
      </c>
      <c r="J1818" s="2">
        <v>19.329999999999998</v>
      </c>
      <c r="K1818" s="2">
        <f t="shared" si="256"/>
        <v>19.329999999999998</v>
      </c>
      <c r="L1818" s="2">
        <f t="shared" si="257"/>
        <v>0</v>
      </c>
      <c r="X1818" s="13">
        <v>19.329999999999998</v>
      </c>
      <c r="Y1818" s="5">
        <v>1197.7834499999999</v>
      </c>
      <c r="AV1818" s="5" t="str">
        <f t="shared" si="251"/>
        <v/>
      </c>
      <c r="AX1818" s="5" t="str">
        <f t="shared" si="252"/>
        <v/>
      </c>
      <c r="AZ1818" s="5" t="str">
        <f t="shared" si="253"/>
        <v/>
      </c>
      <c r="BC1818" s="5">
        <f t="shared" si="254"/>
        <v>1197.7834499999999</v>
      </c>
      <c r="BD1818" s="11">
        <f t="shared" si="258"/>
        <v>4.2132338093309366E-2</v>
      </c>
      <c r="BE1818" s="5">
        <f t="shared" si="255"/>
        <v>42.132338093309365</v>
      </c>
    </row>
    <row r="1819" spans="1:57" x14ac:dyDescent="0.3">
      <c r="A1819" s="1" t="s">
        <v>962</v>
      </c>
      <c r="B1819" s="1" t="s">
        <v>963</v>
      </c>
      <c r="C1819" s="1" t="s">
        <v>964</v>
      </c>
      <c r="D1819" s="1" t="s">
        <v>355</v>
      </c>
      <c r="E1819" s="1" t="s">
        <v>84</v>
      </c>
      <c r="F1819" s="1" t="s">
        <v>461</v>
      </c>
      <c r="G1819" s="1" t="s">
        <v>64</v>
      </c>
      <c r="H1819" s="1" t="s">
        <v>792</v>
      </c>
      <c r="I1819" s="2">
        <v>38</v>
      </c>
      <c r="J1819" s="2">
        <v>18.64</v>
      </c>
      <c r="K1819" s="2">
        <f t="shared" si="256"/>
        <v>18.64</v>
      </c>
      <c r="L1819" s="2">
        <f t="shared" si="257"/>
        <v>0</v>
      </c>
      <c r="V1819" s="12">
        <v>5.84</v>
      </c>
      <c r="W1819" s="5">
        <v>402.08399999999989</v>
      </c>
      <c r="X1819" s="13">
        <v>12.8</v>
      </c>
      <c r="Y1819" s="5">
        <v>793.15200000000004</v>
      </c>
      <c r="AV1819" s="5" t="str">
        <f t="shared" si="251"/>
        <v/>
      </c>
      <c r="AX1819" s="5" t="str">
        <f t="shared" si="252"/>
        <v/>
      </c>
      <c r="AZ1819" s="5" t="str">
        <f t="shared" si="253"/>
        <v/>
      </c>
      <c r="BC1819" s="5">
        <f t="shared" si="254"/>
        <v>1195.2359999999999</v>
      </c>
      <c r="BD1819" s="11">
        <f t="shared" si="258"/>
        <v>4.2042730890374809E-2</v>
      </c>
      <c r="BE1819" s="5">
        <f t="shared" si="255"/>
        <v>42.042730890374806</v>
      </c>
    </row>
    <row r="1820" spans="1:57" x14ac:dyDescent="0.3">
      <c r="A1820" s="1" t="s">
        <v>965</v>
      </c>
      <c r="B1820" s="1" t="s">
        <v>515</v>
      </c>
      <c r="C1820" s="1" t="s">
        <v>351</v>
      </c>
      <c r="D1820" s="1" t="s">
        <v>116</v>
      </c>
      <c r="E1820" s="1" t="s">
        <v>109</v>
      </c>
      <c r="F1820" s="1" t="s">
        <v>461</v>
      </c>
      <c r="G1820" s="1" t="s">
        <v>64</v>
      </c>
      <c r="H1820" s="1" t="s">
        <v>792</v>
      </c>
      <c r="I1820" s="2">
        <v>40</v>
      </c>
      <c r="J1820" s="2">
        <v>7.0000000000000007E-2</v>
      </c>
      <c r="K1820" s="2">
        <f t="shared" si="256"/>
        <v>0.06</v>
      </c>
      <c r="L1820" s="2">
        <f t="shared" si="257"/>
        <v>0</v>
      </c>
      <c r="V1820" s="12">
        <v>0.02</v>
      </c>
      <c r="W1820" s="5">
        <v>1.377</v>
      </c>
      <c r="X1820" s="13">
        <v>0.04</v>
      </c>
      <c r="Y1820" s="5">
        <v>2.4786000000000001</v>
      </c>
      <c r="AV1820" s="5" t="str">
        <f t="shared" si="251"/>
        <v/>
      </c>
      <c r="AX1820" s="5" t="str">
        <f t="shared" si="252"/>
        <v/>
      </c>
      <c r="AZ1820" s="5" t="str">
        <f t="shared" si="253"/>
        <v/>
      </c>
      <c r="BC1820" s="5">
        <f t="shared" si="254"/>
        <v>3.8555999999999999</v>
      </c>
      <c r="BD1820" s="11">
        <f t="shared" si="258"/>
        <v>1.3562171254959617E-4</v>
      </c>
      <c r="BE1820" s="5">
        <f t="shared" si="255"/>
        <v>0.13562171254959618</v>
      </c>
    </row>
    <row r="1821" spans="1:57" x14ac:dyDescent="0.3">
      <c r="A1821" s="1" t="s">
        <v>965</v>
      </c>
      <c r="B1821" s="1" t="s">
        <v>515</v>
      </c>
      <c r="C1821" s="1" t="s">
        <v>351</v>
      </c>
      <c r="D1821" s="1" t="s">
        <v>116</v>
      </c>
      <c r="E1821" s="1" t="s">
        <v>120</v>
      </c>
      <c r="F1821" s="1" t="s">
        <v>461</v>
      </c>
      <c r="G1821" s="1" t="s">
        <v>64</v>
      </c>
      <c r="H1821" s="1" t="s">
        <v>792</v>
      </c>
      <c r="I1821" s="2">
        <v>40</v>
      </c>
      <c r="J1821" s="2">
        <v>7.0000000000000007E-2</v>
      </c>
      <c r="K1821" s="2">
        <f t="shared" si="256"/>
        <v>7.0000000000000007E-2</v>
      </c>
      <c r="L1821" s="2">
        <f t="shared" si="257"/>
        <v>0</v>
      </c>
      <c r="X1821" s="13">
        <v>7.0000000000000007E-2</v>
      </c>
      <c r="Y1821" s="5">
        <v>4.3375500000000002</v>
      </c>
      <c r="AV1821" s="5" t="str">
        <f t="shared" si="251"/>
        <v/>
      </c>
      <c r="AX1821" s="5" t="str">
        <f t="shared" si="252"/>
        <v/>
      </c>
      <c r="AZ1821" s="5" t="str">
        <f t="shared" si="253"/>
        <v/>
      </c>
      <c r="BC1821" s="5">
        <f t="shared" si="254"/>
        <v>4.3375500000000002</v>
      </c>
      <c r="BD1821" s="11">
        <f t="shared" si="258"/>
        <v>1.525744266182957E-4</v>
      </c>
      <c r="BE1821" s="5">
        <f t="shared" si="255"/>
        <v>0.15257442661829568</v>
      </c>
    </row>
    <row r="1822" spans="1:57" x14ac:dyDescent="0.3">
      <c r="A1822" s="1" t="s">
        <v>965</v>
      </c>
      <c r="B1822" s="1" t="s">
        <v>515</v>
      </c>
      <c r="C1822" s="1" t="s">
        <v>351</v>
      </c>
      <c r="D1822" s="1" t="s">
        <v>116</v>
      </c>
      <c r="E1822" s="1" t="s">
        <v>96</v>
      </c>
      <c r="F1822" s="1" t="s">
        <v>461</v>
      </c>
      <c r="G1822" s="1" t="s">
        <v>64</v>
      </c>
      <c r="H1822" s="1" t="s">
        <v>792</v>
      </c>
      <c r="I1822" s="2">
        <v>40</v>
      </c>
      <c r="J1822" s="2">
        <v>0.05</v>
      </c>
      <c r="K1822" s="2">
        <f t="shared" si="256"/>
        <v>0.05</v>
      </c>
      <c r="L1822" s="2">
        <f t="shared" si="257"/>
        <v>0</v>
      </c>
      <c r="X1822" s="13">
        <v>0.05</v>
      </c>
      <c r="Y1822" s="5">
        <v>3.0982500000000002</v>
      </c>
      <c r="AV1822" s="5" t="str">
        <f t="shared" si="251"/>
        <v/>
      </c>
      <c r="AX1822" s="5" t="str">
        <f t="shared" si="252"/>
        <v/>
      </c>
      <c r="AZ1822" s="5" t="str">
        <f t="shared" si="253"/>
        <v/>
      </c>
      <c r="BC1822" s="5">
        <f t="shared" si="254"/>
        <v>3.0982500000000002</v>
      </c>
      <c r="BD1822" s="11">
        <f t="shared" si="258"/>
        <v>1.0898173329878265E-4</v>
      </c>
      <c r="BE1822" s="5">
        <f t="shared" si="255"/>
        <v>0.10898173329878265</v>
      </c>
    </row>
    <row r="1823" spans="1:57" x14ac:dyDescent="0.3">
      <c r="A1823" s="1" t="s">
        <v>965</v>
      </c>
      <c r="B1823" s="1" t="s">
        <v>515</v>
      </c>
      <c r="C1823" s="1" t="s">
        <v>351</v>
      </c>
      <c r="D1823" s="1" t="s">
        <v>116</v>
      </c>
      <c r="E1823" s="1" t="s">
        <v>101</v>
      </c>
      <c r="F1823" s="1" t="s">
        <v>461</v>
      </c>
      <c r="G1823" s="1" t="s">
        <v>64</v>
      </c>
      <c r="H1823" s="1" t="s">
        <v>792</v>
      </c>
      <c r="I1823" s="2">
        <v>40</v>
      </c>
      <c r="J1823" s="2">
        <v>19.829999999999998</v>
      </c>
      <c r="K1823" s="2">
        <f t="shared" si="256"/>
        <v>19.829999999999998</v>
      </c>
      <c r="L1823" s="2">
        <f t="shared" si="257"/>
        <v>0</v>
      </c>
      <c r="X1823" s="13">
        <v>19.829999999999998</v>
      </c>
      <c r="Y1823" s="5">
        <v>1228.76595</v>
      </c>
      <c r="AV1823" s="5" t="str">
        <f t="shared" si="251"/>
        <v/>
      </c>
      <c r="AX1823" s="5" t="str">
        <f t="shared" si="252"/>
        <v/>
      </c>
      <c r="AZ1823" s="5" t="str">
        <f t="shared" si="253"/>
        <v/>
      </c>
      <c r="BC1823" s="5">
        <f t="shared" si="254"/>
        <v>1228.76595</v>
      </c>
      <c r="BD1823" s="11">
        <f t="shared" si="258"/>
        <v>4.3222155426297197E-2</v>
      </c>
      <c r="BE1823" s="5">
        <f t="shared" si="255"/>
        <v>43.222155426297199</v>
      </c>
    </row>
    <row r="1824" spans="1:57" x14ac:dyDescent="0.3">
      <c r="A1824" s="1" t="s">
        <v>965</v>
      </c>
      <c r="B1824" s="1" t="s">
        <v>515</v>
      </c>
      <c r="C1824" s="1" t="s">
        <v>351</v>
      </c>
      <c r="D1824" s="1" t="s">
        <v>116</v>
      </c>
      <c r="E1824" s="1" t="s">
        <v>84</v>
      </c>
      <c r="F1824" s="1" t="s">
        <v>461</v>
      </c>
      <c r="G1824" s="1" t="s">
        <v>64</v>
      </c>
      <c r="H1824" s="1" t="s">
        <v>792</v>
      </c>
      <c r="I1824" s="2">
        <v>40</v>
      </c>
      <c r="J1824" s="2">
        <v>18.760000000000002</v>
      </c>
      <c r="K1824" s="2">
        <f t="shared" si="256"/>
        <v>18.759999999999998</v>
      </c>
      <c r="L1824" s="2">
        <f t="shared" si="257"/>
        <v>0</v>
      </c>
      <c r="V1824" s="12">
        <v>3.48</v>
      </c>
      <c r="W1824" s="5">
        <v>239.59800000000001</v>
      </c>
      <c r="X1824" s="13">
        <v>15.28</v>
      </c>
      <c r="Y1824" s="5">
        <v>946.8252</v>
      </c>
      <c r="AV1824" s="5" t="str">
        <f t="shared" si="251"/>
        <v/>
      </c>
      <c r="AX1824" s="5" t="str">
        <f t="shared" si="252"/>
        <v/>
      </c>
      <c r="AZ1824" s="5" t="str">
        <f t="shared" si="253"/>
        <v/>
      </c>
      <c r="BC1824" s="5">
        <f t="shared" si="254"/>
        <v>1186.4232</v>
      </c>
      <c r="BD1824" s="11">
        <f t="shared" si="258"/>
        <v>4.1732738404547165E-2</v>
      </c>
      <c r="BE1824" s="5">
        <f t="shared" si="255"/>
        <v>41.732738404547163</v>
      </c>
    </row>
    <row r="1825" spans="1:57" x14ac:dyDescent="0.3">
      <c r="A1825" s="1" t="s">
        <v>966</v>
      </c>
      <c r="B1825" s="1" t="s">
        <v>854</v>
      </c>
      <c r="C1825" s="1" t="s">
        <v>855</v>
      </c>
      <c r="D1825" s="1" t="s">
        <v>116</v>
      </c>
      <c r="E1825" s="1" t="s">
        <v>109</v>
      </c>
      <c r="F1825" s="1" t="s">
        <v>461</v>
      </c>
      <c r="G1825" s="1" t="s">
        <v>64</v>
      </c>
      <c r="H1825" s="1" t="s">
        <v>792</v>
      </c>
      <c r="I1825" s="2">
        <v>40</v>
      </c>
      <c r="J1825" s="2">
        <v>19.239999999999998</v>
      </c>
      <c r="K1825" s="2">
        <f t="shared" si="256"/>
        <v>19.240000000000002</v>
      </c>
      <c r="L1825" s="2">
        <f t="shared" si="257"/>
        <v>0</v>
      </c>
      <c r="V1825" s="12">
        <v>0.71</v>
      </c>
      <c r="W1825" s="5">
        <v>48.883499999999991</v>
      </c>
      <c r="X1825" s="13">
        <v>18.53</v>
      </c>
      <c r="Y1825" s="5">
        <v>1148.21145</v>
      </c>
      <c r="AV1825" s="5" t="str">
        <f t="shared" si="251"/>
        <v/>
      </c>
      <c r="AX1825" s="5" t="str">
        <f t="shared" si="252"/>
        <v/>
      </c>
      <c r="AZ1825" s="5" t="str">
        <f t="shared" si="253"/>
        <v/>
      </c>
      <c r="BC1825" s="5">
        <f t="shared" si="254"/>
        <v>1197.0949499999999</v>
      </c>
      <c r="BD1825" s="11">
        <f t="shared" si="258"/>
        <v>4.2108119930354078E-2</v>
      </c>
      <c r="BE1825" s="5">
        <f t="shared" si="255"/>
        <v>42.108119930354079</v>
      </c>
    </row>
    <row r="1826" spans="1:57" x14ac:dyDescent="0.3">
      <c r="A1826" s="1" t="s">
        <v>966</v>
      </c>
      <c r="B1826" s="1" t="s">
        <v>854</v>
      </c>
      <c r="C1826" s="1" t="s">
        <v>855</v>
      </c>
      <c r="D1826" s="1" t="s">
        <v>116</v>
      </c>
      <c r="E1826" s="1" t="s">
        <v>120</v>
      </c>
      <c r="F1826" s="1" t="s">
        <v>461</v>
      </c>
      <c r="G1826" s="1" t="s">
        <v>64</v>
      </c>
      <c r="H1826" s="1" t="s">
        <v>792</v>
      </c>
      <c r="I1826" s="2">
        <v>40</v>
      </c>
      <c r="J1826" s="2">
        <v>20</v>
      </c>
      <c r="K1826" s="2">
        <f t="shared" si="256"/>
        <v>20</v>
      </c>
      <c r="L1826" s="2">
        <f t="shared" si="257"/>
        <v>0</v>
      </c>
      <c r="X1826" s="13">
        <v>20</v>
      </c>
      <c r="Y1826" s="5">
        <v>1239.3</v>
      </c>
      <c r="AV1826" s="5" t="str">
        <f t="shared" si="251"/>
        <v/>
      </c>
      <c r="AX1826" s="5" t="str">
        <f t="shared" si="252"/>
        <v/>
      </c>
      <c r="AZ1826" s="5" t="str">
        <f t="shared" si="253"/>
        <v/>
      </c>
      <c r="BC1826" s="5">
        <f t="shared" si="254"/>
        <v>1239.3</v>
      </c>
      <c r="BD1826" s="11">
        <f t="shared" si="258"/>
        <v>4.359269331951305E-2</v>
      </c>
      <c r="BE1826" s="5">
        <f t="shared" si="255"/>
        <v>43.592693319513046</v>
      </c>
    </row>
    <row r="1827" spans="1:57" x14ac:dyDescent="0.3">
      <c r="A1827" s="1" t="s">
        <v>966</v>
      </c>
      <c r="B1827" s="1" t="s">
        <v>854</v>
      </c>
      <c r="C1827" s="1" t="s">
        <v>855</v>
      </c>
      <c r="D1827" s="1" t="s">
        <v>116</v>
      </c>
      <c r="E1827" s="1" t="s">
        <v>69</v>
      </c>
      <c r="F1827" s="1" t="s">
        <v>461</v>
      </c>
      <c r="G1827" s="1" t="s">
        <v>64</v>
      </c>
      <c r="H1827" s="1" t="s">
        <v>792</v>
      </c>
      <c r="I1827" s="2">
        <v>40</v>
      </c>
      <c r="J1827" s="2">
        <v>0.05</v>
      </c>
      <c r="K1827" s="2">
        <f t="shared" si="256"/>
        <v>0.05</v>
      </c>
      <c r="L1827" s="2">
        <f t="shared" si="257"/>
        <v>0</v>
      </c>
      <c r="X1827" s="13">
        <v>0.05</v>
      </c>
      <c r="Y1827" s="5">
        <v>3.0982500000000002</v>
      </c>
      <c r="AV1827" s="5" t="str">
        <f t="shared" si="251"/>
        <v/>
      </c>
      <c r="AX1827" s="5" t="str">
        <f t="shared" si="252"/>
        <v/>
      </c>
      <c r="AZ1827" s="5" t="str">
        <f t="shared" si="253"/>
        <v/>
      </c>
      <c r="BC1827" s="5">
        <f t="shared" si="254"/>
        <v>3.0982500000000002</v>
      </c>
      <c r="BD1827" s="11">
        <f t="shared" si="258"/>
        <v>1.0898173329878265E-4</v>
      </c>
      <c r="BE1827" s="5">
        <f t="shared" si="255"/>
        <v>0.10898173329878265</v>
      </c>
    </row>
    <row r="1828" spans="1:57" x14ac:dyDescent="0.3">
      <c r="A1828" s="1" t="s">
        <v>967</v>
      </c>
      <c r="B1828" s="1" t="s">
        <v>952</v>
      </c>
      <c r="C1828" s="1" t="s">
        <v>953</v>
      </c>
      <c r="D1828" s="1" t="s">
        <v>370</v>
      </c>
      <c r="E1828" s="1" t="s">
        <v>82</v>
      </c>
      <c r="F1828" s="1" t="s">
        <v>461</v>
      </c>
      <c r="G1828" s="1" t="s">
        <v>64</v>
      </c>
      <c r="H1828" s="1" t="s">
        <v>792</v>
      </c>
      <c r="I1828" s="2">
        <v>40</v>
      </c>
      <c r="J1828" s="2">
        <v>7.0000000000000007E-2</v>
      </c>
      <c r="K1828" s="2">
        <f t="shared" si="256"/>
        <v>7.0000000000000007E-2</v>
      </c>
      <c r="L1828" s="2">
        <f t="shared" si="257"/>
        <v>0</v>
      </c>
      <c r="X1828" s="13">
        <v>7.0000000000000007E-2</v>
      </c>
      <c r="Y1828" s="5">
        <v>4.3375500000000002</v>
      </c>
      <c r="AV1828" s="5" t="str">
        <f t="shared" si="251"/>
        <v/>
      </c>
      <c r="AX1828" s="5" t="str">
        <f t="shared" si="252"/>
        <v/>
      </c>
      <c r="AZ1828" s="5" t="str">
        <f t="shared" si="253"/>
        <v/>
      </c>
      <c r="BC1828" s="5">
        <f t="shared" si="254"/>
        <v>4.3375500000000002</v>
      </c>
      <c r="BD1828" s="11">
        <f t="shared" si="258"/>
        <v>1.525744266182957E-4</v>
      </c>
      <c r="BE1828" s="5">
        <f t="shared" si="255"/>
        <v>0.15257442661829568</v>
      </c>
    </row>
    <row r="1829" spans="1:57" x14ac:dyDescent="0.3">
      <c r="A1829" s="1" t="s">
        <v>967</v>
      </c>
      <c r="B1829" s="1" t="s">
        <v>952</v>
      </c>
      <c r="C1829" s="1" t="s">
        <v>953</v>
      </c>
      <c r="D1829" s="1" t="s">
        <v>370</v>
      </c>
      <c r="E1829" s="1" t="s">
        <v>83</v>
      </c>
      <c r="F1829" s="1" t="s">
        <v>461</v>
      </c>
      <c r="G1829" s="1" t="s">
        <v>64</v>
      </c>
      <c r="H1829" s="1" t="s">
        <v>792</v>
      </c>
      <c r="I1829" s="2">
        <v>40</v>
      </c>
      <c r="J1829" s="2">
        <v>7.0000000000000007E-2</v>
      </c>
      <c r="K1829" s="2">
        <f t="shared" si="256"/>
        <v>7.0000000000000007E-2</v>
      </c>
      <c r="L1829" s="2">
        <f t="shared" si="257"/>
        <v>0</v>
      </c>
      <c r="X1829" s="13">
        <v>7.0000000000000007E-2</v>
      </c>
      <c r="Y1829" s="5">
        <v>4.3375500000000002</v>
      </c>
      <c r="AV1829" s="5" t="str">
        <f t="shared" si="251"/>
        <v/>
      </c>
      <c r="AX1829" s="5" t="str">
        <f t="shared" si="252"/>
        <v/>
      </c>
      <c r="AZ1829" s="5" t="str">
        <f t="shared" si="253"/>
        <v/>
      </c>
      <c r="BC1829" s="5">
        <f t="shared" si="254"/>
        <v>4.3375500000000002</v>
      </c>
      <c r="BD1829" s="11">
        <f t="shared" si="258"/>
        <v>1.525744266182957E-4</v>
      </c>
      <c r="BE1829" s="5">
        <f t="shared" si="255"/>
        <v>0.15257442661829568</v>
      </c>
    </row>
    <row r="1830" spans="1:57" x14ac:dyDescent="0.3">
      <c r="A1830" s="1" t="s">
        <v>967</v>
      </c>
      <c r="B1830" s="1" t="s">
        <v>952</v>
      </c>
      <c r="C1830" s="1" t="s">
        <v>953</v>
      </c>
      <c r="D1830" s="1" t="s">
        <v>370</v>
      </c>
      <c r="E1830" s="1" t="s">
        <v>109</v>
      </c>
      <c r="F1830" s="1" t="s">
        <v>461</v>
      </c>
      <c r="G1830" s="1" t="s">
        <v>64</v>
      </c>
      <c r="H1830" s="1" t="s">
        <v>792</v>
      </c>
      <c r="I1830" s="2">
        <v>40</v>
      </c>
      <c r="J1830" s="2">
        <v>19.239999999999998</v>
      </c>
      <c r="K1830" s="2">
        <f t="shared" si="256"/>
        <v>19.239999999999998</v>
      </c>
      <c r="L1830" s="2">
        <f t="shared" si="257"/>
        <v>0</v>
      </c>
      <c r="X1830" s="13">
        <v>19.239999999999998</v>
      </c>
      <c r="Y1830" s="5">
        <v>1192.2066</v>
      </c>
      <c r="AV1830" s="5" t="str">
        <f t="shared" si="251"/>
        <v/>
      </c>
      <c r="AX1830" s="5" t="str">
        <f t="shared" si="252"/>
        <v/>
      </c>
      <c r="AZ1830" s="5" t="str">
        <f t="shared" si="253"/>
        <v/>
      </c>
      <c r="BC1830" s="5">
        <f t="shared" si="254"/>
        <v>1192.2066</v>
      </c>
      <c r="BD1830" s="11">
        <f t="shared" si="258"/>
        <v>4.1936170973371559E-2</v>
      </c>
      <c r="BE1830" s="5">
        <f t="shared" si="255"/>
        <v>41.93617097337156</v>
      </c>
    </row>
    <row r="1831" spans="1:57" x14ac:dyDescent="0.3">
      <c r="A1831" s="1" t="s">
        <v>967</v>
      </c>
      <c r="B1831" s="1" t="s">
        <v>952</v>
      </c>
      <c r="C1831" s="1" t="s">
        <v>953</v>
      </c>
      <c r="D1831" s="1" t="s">
        <v>370</v>
      </c>
      <c r="E1831" s="1" t="s">
        <v>120</v>
      </c>
      <c r="F1831" s="1" t="s">
        <v>461</v>
      </c>
      <c r="G1831" s="1" t="s">
        <v>64</v>
      </c>
      <c r="H1831" s="1" t="s">
        <v>792</v>
      </c>
      <c r="I1831" s="2">
        <v>40</v>
      </c>
      <c r="J1831" s="2">
        <v>19.91</v>
      </c>
      <c r="K1831" s="2">
        <f t="shared" si="256"/>
        <v>19.91</v>
      </c>
      <c r="L1831" s="2">
        <f t="shared" si="257"/>
        <v>0</v>
      </c>
      <c r="X1831" s="13">
        <v>19.91</v>
      </c>
      <c r="Y1831" s="5">
        <v>1233.72315</v>
      </c>
      <c r="AV1831" s="5" t="str">
        <f t="shared" si="251"/>
        <v/>
      </c>
      <c r="AX1831" s="5" t="str">
        <f t="shared" si="252"/>
        <v/>
      </c>
      <c r="AZ1831" s="5" t="str">
        <f t="shared" si="253"/>
        <v/>
      </c>
      <c r="BC1831" s="5">
        <f t="shared" si="254"/>
        <v>1233.72315</v>
      </c>
      <c r="BD1831" s="11">
        <f t="shared" si="258"/>
        <v>4.339652619957525E-2</v>
      </c>
      <c r="BE1831" s="5">
        <f t="shared" si="255"/>
        <v>43.396526199575248</v>
      </c>
    </row>
    <row r="1832" spans="1:57" x14ac:dyDescent="0.3">
      <c r="A1832" s="1" t="s">
        <v>967</v>
      </c>
      <c r="B1832" s="1" t="s">
        <v>952</v>
      </c>
      <c r="C1832" s="1" t="s">
        <v>953</v>
      </c>
      <c r="D1832" s="1" t="s">
        <v>370</v>
      </c>
      <c r="E1832" s="1" t="s">
        <v>69</v>
      </c>
      <c r="F1832" s="1" t="s">
        <v>461</v>
      </c>
      <c r="G1832" s="1" t="s">
        <v>64</v>
      </c>
      <c r="H1832" s="1" t="s">
        <v>792</v>
      </c>
      <c r="I1832" s="2">
        <v>40</v>
      </c>
      <c r="J1832" s="2">
        <v>0.05</v>
      </c>
      <c r="K1832" s="2">
        <f t="shared" si="256"/>
        <v>0.05</v>
      </c>
      <c r="L1832" s="2">
        <f t="shared" si="257"/>
        <v>0</v>
      </c>
      <c r="X1832" s="13">
        <v>0.05</v>
      </c>
      <c r="Y1832" s="5">
        <v>3.0982500000000002</v>
      </c>
      <c r="AV1832" s="5" t="str">
        <f t="shared" si="251"/>
        <v/>
      </c>
      <c r="AX1832" s="5" t="str">
        <f t="shared" si="252"/>
        <v/>
      </c>
      <c r="AZ1832" s="5" t="str">
        <f t="shared" si="253"/>
        <v/>
      </c>
      <c r="BC1832" s="5">
        <f t="shared" si="254"/>
        <v>3.0982500000000002</v>
      </c>
      <c r="BD1832" s="11">
        <f t="shared" si="258"/>
        <v>1.0898173329878265E-4</v>
      </c>
      <c r="BE1832" s="5">
        <f t="shared" si="255"/>
        <v>0.10898173329878265</v>
      </c>
    </row>
    <row r="1833" spans="1:57" x14ac:dyDescent="0.3">
      <c r="A1833" s="1" t="s">
        <v>968</v>
      </c>
      <c r="B1833" s="1" t="s">
        <v>969</v>
      </c>
      <c r="C1833" s="1" t="s">
        <v>970</v>
      </c>
      <c r="D1833" s="1" t="s">
        <v>370</v>
      </c>
      <c r="E1833" s="1" t="s">
        <v>66</v>
      </c>
      <c r="F1833" s="1" t="s">
        <v>466</v>
      </c>
      <c r="G1833" s="1" t="s">
        <v>64</v>
      </c>
      <c r="H1833" s="1" t="s">
        <v>792</v>
      </c>
      <c r="I1833" s="2">
        <v>75.930000000000007</v>
      </c>
      <c r="J1833" s="2">
        <v>7.0000000000000007E-2</v>
      </c>
      <c r="K1833" s="2">
        <f t="shared" si="256"/>
        <v>7.0000000000000007E-2</v>
      </c>
      <c r="L1833" s="2">
        <f t="shared" si="257"/>
        <v>0</v>
      </c>
      <c r="V1833" s="12">
        <v>7.0000000000000007E-2</v>
      </c>
      <c r="W1833" s="5">
        <v>4.8194999999999997</v>
      </c>
      <c r="AV1833" s="5" t="str">
        <f t="shared" si="251"/>
        <v/>
      </c>
      <c r="AX1833" s="5" t="str">
        <f t="shared" si="252"/>
        <v/>
      </c>
      <c r="AZ1833" s="5" t="str">
        <f t="shared" si="253"/>
        <v/>
      </c>
      <c r="BC1833" s="5">
        <f t="shared" si="254"/>
        <v>4.8194999999999997</v>
      </c>
      <c r="BD1833" s="11">
        <f t="shared" si="258"/>
        <v>1.6952714068699519E-4</v>
      </c>
      <c r="BE1833" s="5">
        <f t="shared" si="255"/>
        <v>0.16952714068699518</v>
      </c>
    </row>
    <row r="1834" spans="1:57" x14ac:dyDescent="0.3">
      <c r="A1834" s="1" t="s">
        <v>968</v>
      </c>
      <c r="B1834" s="1" t="s">
        <v>969</v>
      </c>
      <c r="C1834" s="1" t="s">
        <v>970</v>
      </c>
      <c r="D1834" s="1" t="s">
        <v>370</v>
      </c>
      <c r="E1834" s="1" t="s">
        <v>132</v>
      </c>
      <c r="F1834" s="1" t="s">
        <v>466</v>
      </c>
      <c r="G1834" s="1" t="s">
        <v>64</v>
      </c>
      <c r="H1834" s="1" t="s">
        <v>792</v>
      </c>
      <c r="I1834" s="2">
        <v>75.930000000000007</v>
      </c>
      <c r="J1834" s="2">
        <v>39.020000000000003</v>
      </c>
      <c r="K1834" s="2">
        <f t="shared" si="256"/>
        <v>39.020000000000003</v>
      </c>
      <c r="L1834" s="2">
        <f t="shared" si="257"/>
        <v>0</v>
      </c>
      <c r="V1834" s="12">
        <v>39.020000000000003</v>
      </c>
      <c r="W1834" s="5">
        <v>2686.527</v>
      </c>
      <c r="AV1834" s="5" t="str">
        <f t="shared" si="251"/>
        <v/>
      </c>
      <c r="AX1834" s="5" t="str">
        <f t="shared" si="252"/>
        <v/>
      </c>
      <c r="AZ1834" s="5" t="str">
        <f t="shared" si="253"/>
        <v/>
      </c>
      <c r="BC1834" s="5">
        <f t="shared" si="254"/>
        <v>2686.527</v>
      </c>
      <c r="BD1834" s="11">
        <f t="shared" si="258"/>
        <v>9.4499271851522196E-2</v>
      </c>
      <c r="BE1834" s="5">
        <f t="shared" si="255"/>
        <v>94.499271851522195</v>
      </c>
    </row>
    <row r="1835" spans="1:57" x14ac:dyDescent="0.3">
      <c r="A1835" s="1" t="s">
        <v>968</v>
      </c>
      <c r="B1835" s="1" t="s">
        <v>969</v>
      </c>
      <c r="C1835" s="1" t="s">
        <v>970</v>
      </c>
      <c r="D1835" s="1" t="s">
        <v>370</v>
      </c>
      <c r="E1835" s="1" t="s">
        <v>70</v>
      </c>
      <c r="F1835" s="1" t="s">
        <v>466</v>
      </c>
      <c r="G1835" s="1" t="s">
        <v>64</v>
      </c>
      <c r="H1835" s="1" t="s">
        <v>792</v>
      </c>
      <c r="I1835" s="2">
        <v>75.930000000000007</v>
      </c>
      <c r="J1835" s="2">
        <v>36.85</v>
      </c>
      <c r="K1835" s="2">
        <f t="shared" si="256"/>
        <v>36.85</v>
      </c>
      <c r="L1835" s="2">
        <f t="shared" si="257"/>
        <v>0</v>
      </c>
      <c r="V1835" s="12">
        <v>36.67</v>
      </c>
      <c r="W1835" s="5">
        <v>2524.7294999999999</v>
      </c>
      <c r="X1835" s="13">
        <v>0.18</v>
      </c>
      <c r="Y1835" s="5">
        <v>11.153700000000001</v>
      </c>
      <c r="AV1835" s="5" t="str">
        <f t="shared" si="251"/>
        <v/>
      </c>
      <c r="AX1835" s="5" t="str">
        <f t="shared" si="252"/>
        <v/>
      </c>
      <c r="AZ1835" s="5" t="str">
        <f t="shared" si="253"/>
        <v/>
      </c>
      <c r="BC1835" s="5">
        <f t="shared" si="254"/>
        <v>2535.8831999999998</v>
      </c>
      <c r="BD1835" s="11">
        <f t="shared" si="258"/>
        <v>8.920033779690581E-2</v>
      </c>
      <c r="BE1835" s="5">
        <f t="shared" si="255"/>
        <v>89.200337796905814</v>
      </c>
    </row>
    <row r="1836" spans="1:57" x14ac:dyDescent="0.3">
      <c r="A1836" s="1" t="s">
        <v>971</v>
      </c>
      <c r="B1836" s="1" t="s">
        <v>969</v>
      </c>
      <c r="C1836" s="1" t="s">
        <v>970</v>
      </c>
      <c r="D1836" s="1" t="s">
        <v>370</v>
      </c>
      <c r="E1836" s="1" t="s">
        <v>68</v>
      </c>
      <c r="F1836" s="1" t="s">
        <v>466</v>
      </c>
      <c r="G1836" s="1" t="s">
        <v>64</v>
      </c>
      <c r="H1836" s="1" t="s">
        <v>792</v>
      </c>
      <c r="I1836" s="2">
        <v>70.27</v>
      </c>
      <c r="J1836" s="2">
        <v>7.0000000000000007E-2</v>
      </c>
      <c r="K1836" s="2">
        <f t="shared" si="256"/>
        <v>7.0000000000000007E-2</v>
      </c>
      <c r="L1836" s="2">
        <f t="shared" si="257"/>
        <v>0</v>
      </c>
      <c r="V1836" s="12">
        <v>7.0000000000000007E-2</v>
      </c>
      <c r="W1836" s="5">
        <v>4.8194999999999997</v>
      </c>
      <c r="AV1836" s="5" t="str">
        <f t="shared" si="251"/>
        <v/>
      </c>
      <c r="AX1836" s="5" t="str">
        <f t="shared" si="252"/>
        <v/>
      </c>
      <c r="AZ1836" s="5" t="str">
        <f t="shared" si="253"/>
        <v/>
      </c>
      <c r="BC1836" s="5">
        <f t="shared" si="254"/>
        <v>4.8194999999999997</v>
      </c>
      <c r="BD1836" s="11">
        <f t="shared" si="258"/>
        <v>1.6952714068699519E-4</v>
      </c>
      <c r="BE1836" s="5">
        <f t="shared" si="255"/>
        <v>0.16952714068699518</v>
      </c>
    </row>
    <row r="1837" spans="1:57" x14ac:dyDescent="0.3">
      <c r="A1837" s="1" t="s">
        <v>971</v>
      </c>
      <c r="B1837" s="1" t="s">
        <v>969</v>
      </c>
      <c r="C1837" s="1" t="s">
        <v>970</v>
      </c>
      <c r="D1837" s="1" t="s">
        <v>370</v>
      </c>
      <c r="E1837" s="1" t="s">
        <v>69</v>
      </c>
      <c r="F1837" s="1" t="s">
        <v>466</v>
      </c>
      <c r="G1837" s="1" t="s">
        <v>64</v>
      </c>
      <c r="H1837" s="1" t="s">
        <v>792</v>
      </c>
      <c r="I1837" s="2">
        <v>70.27</v>
      </c>
      <c r="J1837" s="2">
        <v>33.22</v>
      </c>
      <c r="K1837" s="2">
        <f t="shared" si="256"/>
        <v>32.900000000000006</v>
      </c>
      <c r="L1837" s="2">
        <f t="shared" si="257"/>
        <v>0.32</v>
      </c>
      <c r="V1837" s="12">
        <v>27.53</v>
      </c>
      <c r="W1837" s="5">
        <v>1895.4404999999999</v>
      </c>
      <c r="X1837" s="13">
        <v>3.75</v>
      </c>
      <c r="Y1837" s="5">
        <v>232.36875000000001</v>
      </c>
      <c r="AH1837" s="9">
        <v>1.62</v>
      </c>
      <c r="AI1837" s="5">
        <v>39.528202500000013</v>
      </c>
      <c r="AV1837" s="5" t="str">
        <f t="shared" si="251"/>
        <v/>
      </c>
      <c r="AX1837" s="5" t="str">
        <f t="shared" si="252"/>
        <v/>
      </c>
      <c r="AZ1837" s="5" t="str">
        <f t="shared" si="253"/>
        <v/>
      </c>
      <c r="BB1837" s="2">
        <v>0.32</v>
      </c>
      <c r="BC1837" s="5">
        <f t="shared" si="254"/>
        <v>2167.3374524999999</v>
      </c>
      <c r="BD1837" s="11">
        <f t="shared" si="258"/>
        <v>7.6236647209495023E-2</v>
      </c>
      <c r="BE1837" s="5">
        <f t="shared" si="255"/>
        <v>76.236647209495032</v>
      </c>
    </row>
    <row r="1838" spans="1:57" x14ac:dyDescent="0.3">
      <c r="A1838" s="1" t="s">
        <v>971</v>
      </c>
      <c r="B1838" s="1" t="s">
        <v>969</v>
      </c>
      <c r="C1838" s="1" t="s">
        <v>970</v>
      </c>
      <c r="D1838" s="1" t="s">
        <v>370</v>
      </c>
      <c r="E1838" s="1" t="s">
        <v>132</v>
      </c>
      <c r="F1838" s="1" t="s">
        <v>466</v>
      </c>
      <c r="G1838" s="1" t="s">
        <v>64</v>
      </c>
      <c r="H1838" s="1" t="s">
        <v>792</v>
      </c>
      <c r="I1838" s="2">
        <v>70.27</v>
      </c>
      <c r="J1838" s="2">
        <v>0.09</v>
      </c>
      <c r="K1838" s="2">
        <f t="shared" si="256"/>
        <v>0.09</v>
      </c>
      <c r="L1838" s="2">
        <f t="shared" si="257"/>
        <v>0</v>
      </c>
      <c r="V1838" s="12">
        <v>0.09</v>
      </c>
      <c r="W1838" s="5">
        <v>6.1964999999999986</v>
      </c>
      <c r="AV1838" s="5" t="str">
        <f t="shared" si="251"/>
        <v/>
      </c>
      <c r="AX1838" s="5" t="str">
        <f t="shared" si="252"/>
        <v/>
      </c>
      <c r="AZ1838" s="5" t="str">
        <f t="shared" si="253"/>
        <v/>
      </c>
      <c r="BC1838" s="5">
        <f t="shared" si="254"/>
        <v>6.1964999999999986</v>
      </c>
      <c r="BD1838" s="11">
        <f t="shared" si="258"/>
        <v>2.1796346659756522E-4</v>
      </c>
      <c r="BE1838" s="5">
        <f t="shared" si="255"/>
        <v>0.21796346659756521</v>
      </c>
    </row>
    <row r="1839" spans="1:57" x14ac:dyDescent="0.3">
      <c r="A1839" s="1" t="s">
        <v>971</v>
      </c>
      <c r="B1839" s="1" t="s">
        <v>969</v>
      </c>
      <c r="C1839" s="1" t="s">
        <v>970</v>
      </c>
      <c r="D1839" s="1" t="s">
        <v>370</v>
      </c>
      <c r="E1839" s="1" t="s">
        <v>70</v>
      </c>
      <c r="F1839" s="1" t="s">
        <v>466</v>
      </c>
      <c r="G1839" s="1" t="s">
        <v>64</v>
      </c>
      <c r="H1839" s="1" t="s">
        <v>792</v>
      </c>
      <c r="I1839" s="2">
        <v>70.27</v>
      </c>
      <c r="J1839" s="2">
        <v>0.09</v>
      </c>
      <c r="K1839" s="2">
        <f t="shared" si="256"/>
        <v>0.09</v>
      </c>
      <c r="L1839" s="2">
        <f t="shared" si="257"/>
        <v>0</v>
      </c>
      <c r="V1839" s="12">
        <v>0.09</v>
      </c>
      <c r="W1839" s="5">
        <v>6.1964999999999986</v>
      </c>
      <c r="AV1839" s="5" t="str">
        <f t="shared" si="251"/>
        <v/>
      </c>
      <c r="AX1839" s="5" t="str">
        <f t="shared" si="252"/>
        <v/>
      </c>
      <c r="AZ1839" s="5" t="str">
        <f t="shared" si="253"/>
        <v/>
      </c>
      <c r="BC1839" s="5">
        <f t="shared" si="254"/>
        <v>6.1964999999999986</v>
      </c>
      <c r="BD1839" s="11">
        <f t="shared" si="258"/>
        <v>2.1796346659756522E-4</v>
      </c>
      <c r="BE1839" s="5">
        <f t="shared" si="255"/>
        <v>0.21796346659756521</v>
      </c>
    </row>
    <row r="1840" spans="1:57" x14ac:dyDescent="0.3">
      <c r="A1840" s="1" t="s">
        <v>971</v>
      </c>
      <c r="B1840" s="1" t="s">
        <v>969</v>
      </c>
      <c r="C1840" s="1" t="s">
        <v>970</v>
      </c>
      <c r="D1840" s="1" t="s">
        <v>370</v>
      </c>
      <c r="E1840" s="1" t="s">
        <v>96</v>
      </c>
      <c r="F1840" s="1" t="s">
        <v>466</v>
      </c>
      <c r="G1840" s="1" t="s">
        <v>64</v>
      </c>
      <c r="H1840" s="1" t="s">
        <v>792</v>
      </c>
      <c r="I1840" s="2">
        <v>70.27</v>
      </c>
      <c r="J1840" s="2">
        <v>36.799999999999997</v>
      </c>
      <c r="K1840" s="2">
        <f t="shared" si="256"/>
        <v>33.28</v>
      </c>
      <c r="L1840" s="2">
        <f t="shared" si="257"/>
        <v>3.52</v>
      </c>
      <c r="V1840" s="12">
        <v>23.69</v>
      </c>
      <c r="W1840" s="5">
        <v>1631.0564999999999</v>
      </c>
      <c r="X1840" s="13">
        <v>7.77</v>
      </c>
      <c r="Y1840" s="5">
        <v>481.46805000000001</v>
      </c>
      <c r="AH1840" s="9">
        <v>1.82</v>
      </c>
      <c r="AI1840" s="5">
        <v>42.890715</v>
      </c>
      <c r="AV1840" s="5" t="str">
        <f t="shared" si="251"/>
        <v/>
      </c>
      <c r="AX1840" s="5" t="str">
        <f t="shared" si="252"/>
        <v/>
      </c>
      <c r="AZ1840" s="5" t="str">
        <f t="shared" si="253"/>
        <v/>
      </c>
      <c r="BB1840" s="2">
        <v>3.52</v>
      </c>
      <c r="BC1840" s="5">
        <f t="shared" si="254"/>
        <v>2155.4152650000001</v>
      </c>
      <c r="BD1840" s="11">
        <f t="shared" si="258"/>
        <v>7.5817281225967856E-2</v>
      </c>
      <c r="BE1840" s="5">
        <f t="shared" si="255"/>
        <v>75.817281225967861</v>
      </c>
    </row>
    <row r="1841" spans="1:57" x14ac:dyDescent="0.3">
      <c r="A1841" s="1" t="s">
        <v>972</v>
      </c>
      <c r="B1841" s="1" t="s">
        <v>973</v>
      </c>
      <c r="C1841" s="1" t="s">
        <v>974</v>
      </c>
      <c r="D1841" s="1" t="s">
        <v>116</v>
      </c>
      <c r="E1841" s="1" t="s">
        <v>69</v>
      </c>
      <c r="F1841" s="1" t="s">
        <v>466</v>
      </c>
      <c r="G1841" s="1" t="s">
        <v>64</v>
      </c>
      <c r="H1841" s="1" t="s">
        <v>792</v>
      </c>
      <c r="I1841" s="2">
        <v>5.66</v>
      </c>
      <c r="J1841" s="2">
        <v>5.66</v>
      </c>
      <c r="K1841" s="2">
        <f t="shared" si="256"/>
        <v>2.94</v>
      </c>
      <c r="L1841" s="2">
        <f t="shared" si="257"/>
        <v>2.72</v>
      </c>
      <c r="AH1841" s="9">
        <v>2.94</v>
      </c>
      <c r="AI1841" s="5">
        <v>73.22805000000001</v>
      </c>
      <c r="AV1841" s="5" t="str">
        <f t="shared" si="251"/>
        <v/>
      </c>
      <c r="AX1841" s="5" t="str">
        <f t="shared" si="252"/>
        <v/>
      </c>
      <c r="AZ1841" s="5" t="str">
        <f t="shared" si="253"/>
        <v/>
      </c>
      <c r="BB1841" s="2">
        <v>2.72</v>
      </c>
      <c r="BC1841" s="5">
        <f t="shared" si="254"/>
        <v>73.22805000000001</v>
      </c>
      <c r="BD1841" s="11">
        <f t="shared" si="258"/>
        <v>2.5758153199676981E-3</v>
      </c>
      <c r="BE1841" s="5">
        <f t="shared" si="255"/>
        <v>2.5758153199676981</v>
      </c>
    </row>
    <row r="1842" spans="1:57" x14ac:dyDescent="0.3">
      <c r="A1842" s="1" t="s">
        <v>975</v>
      </c>
      <c r="B1842" s="1" t="s">
        <v>969</v>
      </c>
      <c r="C1842" s="1" t="s">
        <v>970</v>
      </c>
      <c r="D1842" s="1" t="s">
        <v>370</v>
      </c>
      <c r="E1842" s="1" t="s">
        <v>62</v>
      </c>
      <c r="F1842" s="1" t="s">
        <v>466</v>
      </c>
      <c r="G1842" s="1" t="s">
        <v>64</v>
      </c>
      <c r="H1842" s="1" t="s">
        <v>792</v>
      </c>
      <c r="I1842" s="2">
        <v>79</v>
      </c>
      <c r="J1842" s="2">
        <v>37.22</v>
      </c>
      <c r="K1842" s="2">
        <f t="shared" si="256"/>
        <v>37.22</v>
      </c>
      <c r="L1842" s="2">
        <f t="shared" si="257"/>
        <v>0</v>
      </c>
      <c r="V1842" s="12">
        <v>37.22</v>
      </c>
      <c r="W1842" s="5">
        <v>2562.5970000000002</v>
      </c>
      <c r="AV1842" s="5" t="str">
        <f t="shared" si="251"/>
        <v/>
      </c>
      <c r="AX1842" s="5" t="str">
        <f t="shared" si="252"/>
        <v/>
      </c>
      <c r="AZ1842" s="5" t="str">
        <f t="shared" si="253"/>
        <v/>
      </c>
      <c r="BC1842" s="5">
        <f t="shared" si="254"/>
        <v>2562.5970000000002</v>
      </c>
      <c r="BD1842" s="11">
        <f t="shared" si="258"/>
        <v>9.0140002519570897E-2</v>
      </c>
      <c r="BE1842" s="5">
        <f t="shared" si="255"/>
        <v>90.140002519570885</v>
      </c>
    </row>
    <row r="1843" spans="1:57" x14ac:dyDescent="0.3">
      <c r="A1843" s="1" t="s">
        <v>975</v>
      </c>
      <c r="B1843" s="1" t="s">
        <v>969</v>
      </c>
      <c r="C1843" s="1" t="s">
        <v>970</v>
      </c>
      <c r="D1843" s="1" t="s">
        <v>370</v>
      </c>
      <c r="E1843" s="1" t="s">
        <v>66</v>
      </c>
      <c r="F1843" s="1" t="s">
        <v>466</v>
      </c>
      <c r="G1843" s="1" t="s">
        <v>64</v>
      </c>
      <c r="H1843" s="1" t="s">
        <v>792</v>
      </c>
      <c r="I1843" s="2">
        <v>79</v>
      </c>
      <c r="J1843" s="2">
        <v>39.79</v>
      </c>
      <c r="K1843" s="2">
        <f t="shared" si="256"/>
        <v>39.79</v>
      </c>
      <c r="L1843" s="2">
        <f t="shared" si="257"/>
        <v>0</v>
      </c>
      <c r="V1843" s="12">
        <v>39.79</v>
      </c>
      <c r="W1843" s="5">
        <v>2739.5414999999998</v>
      </c>
      <c r="AV1843" s="5" t="str">
        <f t="shared" si="251"/>
        <v/>
      </c>
      <c r="AX1843" s="5" t="str">
        <f t="shared" si="252"/>
        <v/>
      </c>
      <c r="AZ1843" s="5" t="str">
        <f t="shared" si="253"/>
        <v/>
      </c>
      <c r="BC1843" s="5">
        <f t="shared" si="254"/>
        <v>2739.5414999999998</v>
      </c>
      <c r="BD1843" s="11">
        <f t="shared" si="258"/>
        <v>9.6364070399079127E-2</v>
      </c>
      <c r="BE1843" s="5">
        <f t="shared" si="255"/>
        <v>96.364070399079125</v>
      </c>
    </row>
    <row r="1844" spans="1:57" x14ac:dyDescent="0.3">
      <c r="A1844" s="1" t="s">
        <v>976</v>
      </c>
      <c r="B1844" s="1" t="s">
        <v>969</v>
      </c>
      <c r="C1844" s="1" t="s">
        <v>970</v>
      </c>
      <c r="D1844" s="1" t="s">
        <v>370</v>
      </c>
      <c r="E1844" s="1" t="s">
        <v>67</v>
      </c>
      <c r="F1844" s="1" t="s">
        <v>466</v>
      </c>
      <c r="G1844" s="1" t="s">
        <v>64</v>
      </c>
      <c r="H1844" s="1" t="s">
        <v>792</v>
      </c>
      <c r="I1844" s="2">
        <v>79</v>
      </c>
      <c r="J1844" s="2">
        <v>38.01</v>
      </c>
      <c r="K1844" s="2">
        <f t="shared" si="256"/>
        <v>37.96</v>
      </c>
      <c r="L1844" s="2">
        <f t="shared" si="257"/>
        <v>0.05</v>
      </c>
      <c r="V1844" s="12">
        <v>37.79</v>
      </c>
      <c r="W1844" s="5">
        <v>2601.8415</v>
      </c>
      <c r="AH1844" s="9">
        <v>0.17</v>
      </c>
      <c r="AI1844" s="5">
        <v>4.2342750000000011</v>
      </c>
      <c r="AV1844" s="5" t="str">
        <f t="shared" si="251"/>
        <v/>
      </c>
      <c r="AX1844" s="5" t="str">
        <f t="shared" si="252"/>
        <v/>
      </c>
      <c r="AZ1844" s="5" t="str">
        <f t="shared" si="253"/>
        <v/>
      </c>
      <c r="BB1844" s="2">
        <v>0.05</v>
      </c>
      <c r="BC1844" s="5">
        <f t="shared" si="254"/>
        <v>2606.0757749999998</v>
      </c>
      <c r="BD1844" s="11">
        <f t="shared" si="258"/>
        <v>9.166937951019713E-2</v>
      </c>
      <c r="BE1844" s="5">
        <f t="shared" si="255"/>
        <v>91.669379510197132</v>
      </c>
    </row>
    <row r="1845" spans="1:57" x14ac:dyDescent="0.3">
      <c r="A1845" s="1" t="s">
        <v>976</v>
      </c>
      <c r="B1845" s="1" t="s">
        <v>969</v>
      </c>
      <c r="C1845" s="1" t="s">
        <v>970</v>
      </c>
      <c r="D1845" s="1" t="s">
        <v>370</v>
      </c>
      <c r="E1845" s="1" t="s">
        <v>62</v>
      </c>
      <c r="F1845" s="1" t="s">
        <v>466</v>
      </c>
      <c r="G1845" s="1" t="s">
        <v>64</v>
      </c>
      <c r="H1845" s="1" t="s">
        <v>792</v>
      </c>
      <c r="I1845" s="2">
        <v>79</v>
      </c>
      <c r="J1845" s="2">
        <v>0.09</v>
      </c>
      <c r="K1845" s="2">
        <f t="shared" si="256"/>
        <v>0.09</v>
      </c>
      <c r="L1845" s="2">
        <f t="shared" si="257"/>
        <v>0</v>
      </c>
      <c r="V1845" s="12">
        <v>0.09</v>
      </c>
      <c r="W1845" s="5">
        <v>6.1964999999999986</v>
      </c>
      <c r="AV1845" s="5" t="str">
        <f t="shared" si="251"/>
        <v/>
      </c>
      <c r="AX1845" s="5" t="str">
        <f t="shared" si="252"/>
        <v/>
      </c>
      <c r="AZ1845" s="5" t="str">
        <f t="shared" si="253"/>
        <v/>
      </c>
      <c r="BC1845" s="5">
        <f t="shared" si="254"/>
        <v>6.1964999999999986</v>
      </c>
      <c r="BD1845" s="11">
        <f t="shared" si="258"/>
        <v>2.1796346659756522E-4</v>
      </c>
      <c r="BE1845" s="5">
        <f t="shared" si="255"/>
        <v>0.21796346659756521</v>
      </c>
    </row>
    <row r="1846" spans="1:57" x14ac:dyDescent="0.3">
      <c r="A1846" s="1" t="s">
        <v>976</v>
      </c>
      <c r="B1846" s="1" t="s">
        <v>969</v>
      </c>
      <c r="C1846" s="1" t="s">
        <v>970</v>
      </c>
      <c r="D1846" s="1" t="s">
        <v>370</v>
      </c>
      <c r="E1846" s="1" t="s">
        <v>66</v>
      </c>
      <c r="F1846" s="1" t="s">
        <v>466</v>
      </c>
      <c r="G1846" s="1" t="s">
        <v>64</v>
      </c>
      <c r="H1846" s="1" t="s">
        <v>792</v>
      </c>
      <c r="I1846" s="2">
        <v>79</v>
      </c>
      <c r="J1846" s="2">
        <v>0.09</v>
      </c>
      <c r="K1846" s="2">
        <f t="shared" si="256"/>
        <v>0.09</v>
      </c>
      <c r="L1846" s="2">
        <f t="shared" si="257"/>
        <v>0</v>
      </c>
      <c r="V1846" s="12">
        <v>0.09</v>
      </c>
      <c r="W1846" s="5">
        <v>6.1964999999999986</v>
      </c>
      <c r="AV1846" s="5" t="str">
        <f t="shared" si="251"/>
        <v/>
      </c>
      <c r="AX1846" s="5" t="str">
        <f t="shared" si="252"/>
        <v/>
      </c>
      <c r="AZ1846" s="5" t="str">
        <f t="shared" si="253"/>
        <v/>
      </c>
      <c r="BC1846" s="5">
        <f t="shared" si="254"/>
        <v>6.1964999999999986</v>
      </c>
      <c r="BD1846" s="11">
        <f t="shared" si="258"/>
        <v>2.1796346659756522E-4</v>
      </c>
      <c r="BE1846" s="5">
        <f t="shared" si="255"/>
        <v>0.21796346659756521</v>
      </c>
    </row>
    <row r="1847" spans="1:57" x14ac:dyDescent="0.3">
      <c r="A1847" s="1" t="s">
        <v>976</v>
      </c>
      <c r="B1847" s="1" t="s">
        <v>969</v>
      </c>
      <c r="C1847" s="1" t="s">
        <v>970</v>
      </c>
      <c r="D1847" s="1" t="s">
        <v>370</v>
      </c>
      <c r="E1847" s="1" t="s">
        <v>68</v>
      </c>
      <c r="F1847" s="1" t="s">
        <v>466</v>
      </c>
      <c r="G1847" s="1" t="s">
        <v>64</v>
      </c>
      <c r="H1847" s="1" t="s">
        <v>792</v>
      </c>
      <c r="I1847" s="2">
        <v>79</v>
      </c>
      <c r="J1847" s="2">
        <v>40.450000000000003</v>
      </c>
      <c r="K1847" s="2">
        <f t="shared" si="256"/>
        <v>40</v>
      </c>
      <c r="L1847" s="2">
        <f t="shared" si="257"/>
        <v>0</v>
      </c>
      <c r="V1847" s="12">
        <v>40</v>
      </c>
      <c r="W1847" s="5">
        <v>2754</v>
      </c>
      <c r="AV1847" s="5" t="str">
        <f t="shared" si="251"/>
        <v/>
      </c>
      <c r="AX1847" s="5" t="str">
        <f t="shared" si="252"/>
        <v/>
      </c>
      <c r="AZ1847" s="5" t="str">
        <f t="shared" si="253"/>
        <v/>
      </c>
      <c r="BC1847" s="5">
        <f t="shared" si="254"/>
        <v>2754</v>
      </c>
      <c r="BD1847" s="11">
        <f t="shared" si="258"/>
        <v>9.6872651821140118E-2</v>
      </c>
      <c r="BE1847" s="5">
        <f t="shared" si="255"/>
        <v>96.87265182114011</v>
      </c>
    </row>
    <row r="1848" spans="1:57" x14ac:dyDescent="0.3">
      <c r="A1848" s="1" t="s">
        <v>977</v>
      </c>
      <c r="B1848" s="1" t="s">
        <v>978</v>
      </c>
      <c r="C1848" s="1" t="s">
        <v>979</v>
      </c>
      <c r="D1848" s="1" t="s">
        <v>980</v>
      </c>
      <c r="E1848" s="1" t="s">
        <v>80</v>
      </c>
      <c r="F1848" s="1" t="s">
        <v>466</v>
      </c>
      <c r="G1848" s="1" t="s">
        <v>64</v>
      </c>
      <c r="H1848" s="1" t="s">
        <v>792</v>
      </c>
      <c r="I1848" s="2">
        <v>152.72</v>
      </c>
      <c r="J1848" s="2">
        <v>36.53</v>
      </c>
      <c r="K1848" s="2">
        <f t="shared" si="256"/>
        <v>18.559999999999999</v>
      </c>
      <c r="L1848" s="2">
        <f t="shared" si="257"/>
        <v>17.97</v>
      </c>
      <c r="V1848" s="12">
        <v>18.559999999999999</v>
      </c>
      <c r="W1848" s="5">
        <v>1277.856</v>
      </c>
      <c r="AV1848" s="5" t="str">
        <f t="shared" ref="AV1848:AV1911" si="259">IF(AU1848&gt;0,AU1848*$AV$1,"")</f>
        <v/>
      </c>
      <c r="AX1848" s="5" t="str">
        <f t="shared" ref="AX1848:AX1911" si="260">IF(AW1848&gt;0,AW1848*$AX$1,"")</f>
        <v/>
      </c>
      <c r="AZ1848" s="5" t="str">
        <f t="shared" ref="AZ1848:AZ1911" si="261">IF(AY1848&gt;0,AY1848*$AZ$1,"")</f>
        <v/>
      </c>
      <c r="BB1848" s="2">
        <v>17.97</v>
      </c>
      <c r="BC1848" s="5">
        <f t="shared" si="254"/>
        <v>1277.856</v>
      </c>
      <c r="BD1848" s="11">
        <f t="shared" si="258"/>
        <v>4.4948910445009017E-2</v>
      </c>
      <c r="BE1848" s="5">
        <f t="shared" si="255"/>
        <v>44.94891044500902</v>
      </c>
    </row>
    <row r="1849" spans="1:57" x14ac:dyDescent="0.3">
      <c r="A1849" s="1" t="s">
        <v>977</v>
      </c>
      <c r="B1849" s="1" t="s">
        <v>978</v>
      </c>
      <c r="C1849" s="1" t="s">
        <v>979</v>
      </c>
      <c r="D1849" s="1" t="s">
        <v>980</v>
      </c>
      <c r="E1849" s="1" t="s">
        <v>81</v>
      </c>
      <c r="F1849" s="1" t="s">
        <v>466</v>
      </c>
      <c r="G1849" s="1" t="s">
        <v>64</v>
      </c>
      <c r="H1849" s="1" t="s">
        <v>792</v>
      </c>
      <c r="I1849" s="2">
        <v>152.72</v>
      </c>
      <c r="J1849" s="2">
        <v>35.89</v>
      </c>
      <c r="K1849" s="2">
        <f t="shared" si="256"/>
        <v>26.25</v>
      </c>
      <c r="L1849" s="2">
        <f t="shared" si="257"/>
        <v>9.64</v>
      </c>
      <c r="V1849" s="12">
        <v>25.23</v>
      </c>
      <c r="W1849" s="5">
        <v>1737.0854999999999</v>
      </c>
      <c r="AH1849" s="9">
        <v>1.02</v>
      </c>
      <c r="AI1849" s="5">
        <v>25.405650000000001</v>
      </c>
      <c r="AV1849" s="5" t="str">
        <f t="shared" si="259"/>
        <v/>
      </c>
      <c r="AX1849" s="5" t="str">
        <f t="shared" si="260"/>
        <v/>
      </c>
      <c r="AZ1849" s="5" t="str">
        <f t="shared" si="261"/>
        <v/>
      </c>
      <c r="BB1849" s="2">
        <v>9.64</v>
      </c>
      <c r="BC1849" s="5">
        <f t="shared" si="254"/>
        <v>1762.4911499999998</v>
      </c>
      <c r="BD1849" s="11">
        <f t="shared" si="258"/>
        <v>6.1996075349234146E-2</v>
      </c>
      <c r="BE1849" s="5">
        <f t="shared" si="255"/>
        <v>61.996075349234147</v>
      </c>
    </row>
    <row r="1850" spans="1:57" x14ac:dyDescent="0.3">
      <c r="A1850" s="1" t="s">
        <v>977</v>
      </c>
      <c r="B1850" s="1" t="s">
        <v>978</v>
      </c>
      <c r="C1850" s="1" t="s">
        <v>979</v>
      </c>
      <c r="D1850" s="1" t="s">
        <v>980</v>
      </c>
      <c r="E1850" s="1" t="s">
        <v>67</v>
      </c>
      <c r="F1850" s="1" t="s">
        <v>466</v>
      </c>
      <c r="G1850" s="1" t="s">
        <v>64</v>
      </c>
      <c r="H1850" s="1" t="s">
        <v>792</v>
      </c>
      <c r="I1850" s="2">
        <v>152.72</v>
      </c>
      <c r="J1850" s="2">
        <v>0.05</v>
      </c>
      <c r="K1850" s="2">
        <f t="shared" si="256"/>
        <v>0.05</v>
      </c>
      <c r="L1850" s="2">
        <f t="shared" si="257"/>
        <v>0</v>
      </c>
      <c r="V1850" s="12">
        <v>0.05</v>
      </c>
      <c r="W1850" s="5">
        <v>3.4424999999999999</v>
      </c>
      <c r="AV1850" s="5" t="str">
        <f t="shared" si="259"/>
        <v/>
      </c>
      <c r="AX1850" s="5" t="str">
        <f t="shared" si="260"/>
        <v/>
      </c>
      <c r="AZ1850" s="5" t="str">
        <f t="shared" si="261"/>
        <v/>
      </c>
      <c r="BC1850" s="5">
        <f t="shared" si="254"/>
        <v>3.4424999999999999</v>
      </c>
      <c r="BD1850" s="11">
        <f t="shared" si="258"/>
        <v>1.2109081477642516E-4</v>
      </c>
      <c r="BE1850" s="5">
        <f t="shared" si="255"/>
        <v>0.12109081477642515</v>
      </c>
    </row>
    <row r="1851" spans="1:57" x14ac:dyDescent="0.3">
      <c r="A1851" s="1" t="s">
        <v>977</v>
      </c>
      <c r="B1851" s="1" t="s">
        <v>978</v>
      </c>
      <c r="C1851" s="1" t="s">
        <v>979</v>
      </c>
      <c r="D1851" s="1" t="s">
        <v>980</v>
      </c>
      <c r="E1851" s="1" t="s">
        <v>68</v>
      </c>
      <c r="F1851" s="1" t="s">
        <v>466</v>
      </c>
      <c r="G1851" s="1" t="s">
        <v>64</v>
      </c>
      <c r="H1851" s="1" t="s">
        <v>792</v>
      </c>
      <c r="I1851" s="2">
        <v>152.72</v>
      </c>
      <c r="J1851" s="2">
        <v>0.09</v>
      </c>
      <c r="K1851" s="2">
        <f t="shared" si="256"/>
        <v>0.09</v>
      </c>
      <c r="L1851" s="2">
        <f t="shared" si="257"/>
        <v>0</v>
      </c>
      <c r="V1851" s="12">
        <v>0.09</v>
      </c>
      <c r="W1851" s="5">
        <v>6.1964999999999986</v>
      </c>
      <c r="AV1851" s="5" t="str">
        <f t="shared" si="259"/>
        <v/>
      </c>
      <c r="AX1851" s="5" t="str">
        <f t="shared" si="260"/>
        <v/>
      </c>
      <c r="AZ1851" s="5" t="str">
        <f t="shared" si="261"/>
        <v/>
      </c>
      <c r="BC1851" s="5">
        <f t="shared" si="254"/>
        <v>6.1964999999999986</v>
      </c>
      <c r="BD1851" s="11">
        <f t="shared" si="258"/>
        <v>2.1796346659756522E-4</v>
      </c>
      <c r="BE1851" s="5">
        <f t="shared" si="255"/>
        <v>0.21796346659756521</v>
      </c>
    </row>
    <row r="1852" spans="1:57" x14ac:dyDescent="0.3">
      <c r="A1852" s="1" t="s">
        <v>977</v>
      </c>
      <c r="B1852" s="1" t="s">
        <v>978</v>
      </c>
      <c r="C1852" s="1" t="s">
        <v>979</v>
      </c>
      <c r="D1852" s="1" t="s">
        <v>980</v>
      </c>
      <c r="E1852" s="1" t="s">
        <v>82</v>
      </c>
      <c r="F1852" s="1" t="s">
        <v>466</v>
      </c>
      <c r="G1852" s="1" t="s">
        <v>64</v>
      </c>
      <c r="H1852" s="1" t="s">
        <v>792</v>
      </c>
      <c r="I1852" s="2">
        <v>152.72</v>
      </c>
      <c r="J1852" s="2">
        <v>40.42</v>
      </c>
      <c r="K1852" s="2">
        <f t="shared" si="256"/>
        <v>40</v>
      </c>
      <c r="L1852" s="2">
        <f t="shared" si="257"/>
        <v>0</v>
      </c>
      <c r="V1852" s="12">
        <v>40</v>
      </c>
      <c r="W1852" s="5">
        <v>2754</v>
      </c>
      <c r="AV1852" s="5" t="str">
        <f t="shared" si="259"/>
        <v/>
      </c>
      <c r="AX1852" s="5" t="str">
        <f t="shared" si="260"/>
        <v/>
      </c>
      <c r="AZ1852" s="5" t="str">
        <f t="shared" si="261"/>
        <v/>
      </c>
      <c r="BC1852" s="5">
        <f t="shared" si="254"/>
        <v>2754</v>
      </c>
      <c r="BD1852" s="11">
        <f t="shared" si="258"/>
        <v>9.6872651821140118E-2</v>
      </c>
      <c r="BE1852" s="5">
        <f t="shared" si="255"/>
        <v>96.87265182114011</v>
      </c>
    </row>
    <row r="1853" spans="1:57" x14ac:dyDescent="0.3">
      <c r="A1853" s="1" t="s">
        <v>977</v>
      </c>
      <c r="B1853" s="1" t="s">
        <v>978</v>
      </c>
      <c r="C1853" s="1" t="s">
        <v>979</v>
      </c>
      <c r="D1853" s="1" t="s">
        <v>980</v>
      </c>
      <c r="E1853" s="1" t="s">
        <v>83</v>
      </c>
      <c r="F1853" s="1" t="s">
        <v>466</v>
      </c>
      <c r="G1853" s="1" t="s">
        <v>64</v>
      </c>
      <c r="H1853" s="1" t="s">
        <v>792</v>
      </c>
      <c r="I1853" s="2">
        <v>152.72</v>
      </c>
      <c r="J1853" s="2">
        <v>38.659999999999997</v>
      </c>
      <c r="K1853" s="2">
        <f t="shared" si="256"/>
        <v>24.7</v>
      </c>
      <c r="L1853" s="2">
        <f t="shared" si="257"/>
        <v>13.96</v>
      </c>
      <c r="V1853" s="12">
        <v>24.7</v>
      </c>
      <c r="W1853" s="5">
        <v>1700.595</v>
      </c>
      <c r="AV1853" s="5" t="str">
        <f t="shared" si="259"/>
        <v/>
      </c>
      <c r="AX1853" s="5" t="str">
        <f t="shared" si="260"/>
        <v/>
      </c>
      <c r="AZ1853" s="5" t="str">
        <f t="shared" si="261"/>
        <v/>
      </c>
      <c r="BB1853" s="2">
        <v>13.96</v>
      </c>
      <c r="BC1853" s="5">
        <f t="shared" si="254"/>
        <v>1700.595</v>
      </c>
      <c r="BD1853" s="11">
        <f t="shared" si="258"/>
        <v>5.9818862499554031E-2</v>
      </c>
      <c r="BE1853" s="5">
        <f t="shared" si="255"/>
        <v>59.818862499554029</v>
      </c>
    </row>
    <row r="1854" spans="1:57" x14ac:dyDescent="0.3">
      <c r="A1854" s="1" t="s">
        <v>981</v>
      </c>
      <c r="B1854" s="1" t="s">
        <v>928</v>
      </c>
      <c r="C1854" s="1" t="s">
        <v>929</v>
      </c>
      <c r="D1854" s="1" t="s">
        <v>116</v>
      </c>
      <c r="E1854" s="1" t="s">
        <v>81</v>
      </c>
      <c r="F1854" s="1" t="s">
        <v>466</v>
      </c>
      <c r="G1854" s="1" t="s">
        <v>64</v>
      </c>
      <c r="H1854" s="1" t="s">
        <v>792</v>
      </c>
      <c r="I1854" s="2">
        <v>2.4</v>
      </c>
      <c r="J1854" s="2">
        <v>2.1800000000000002</v>
      </c>
      <c r="K1854" s="2">
        <f t="shared" si="256"/>
        <v>1.29</v>
      </c>
      <c r="L1854" s="2">
        <f t="shared" si="257"/>
        <v>0.89</v>
      </c>
      <c r="V1854" s="12">
        <v>0.03</v>
      </c>
      <c r="W1854" s="5">
        <v>2.0655000000000001</v>
      </c>
      <c r="AH1854" s="9">
        <v>1.26</v>
      </c>
      <c r="AI1854" s="5">
        <v>31.38345</v>
      </c>
      <c r="AV1854" s="5" t="str">
        <f t="shared" si="259"/>
        <v/>
      </c>
      <c r="AX1854" s="5" t="str">
        <f t="shared" si="260"/>
        <v/>
      </c>
      <c r="AZ1854" s="5" t="str">
        <f t="shared" si="261"/>
        <v/>
      </c>
      <c r="BB1854" s="2">
        <v>0.89</v>
      </c>
      <c r="BC1854" s="5">
        <f t="shared" si="254"/>
        <v>33.448949999999996</v>
      </c>
      <c r="BD1854" s="11">
        <f t="shared" si="258"/>
        <v>1.1765753402805826E-3</v>
      </c>
      <c r="BE1854" s="5">
        <f t="shared" si="255"/>
        <v>1.1765753402805827</v>
      </c>
    </row>
    <row r="1855" spans="1:57" x14ac:dyDescent="0.3">
      <c r="A1855" s="1" t="s">
        <v>981</v>
      </c>
      <c r="B1855" s="1" t="s">
        <v>928</v>
      </c>
      <c r="C1855" s="1" t="s">
        <v>929</v>
      </c>
      <c r="D1855" s="1" t="s">
        <v>116</v>
      </c>
      <c r="E1855" s="1" t="s">
        <v>67</v>
      </c>
      <c r="F1855" s="1" t="s">
        <v>466</v>
      </c>
      <c r="G1855" s="1" t="s">
        <v>64</v>
      </c>
      <c r="H1855" s="1" t="s">
        <v>792</v>
      </c>
      <c r="I1855" s="2">
        <v>2.4</v>
      </c>
      <c r="J1855" s="2">
        <v>0.03</v>
      </c>
      <c r="K1855" s="2">
        <f t="shared" si="256"/>
        <v>0.02</v>
      </c>
      <c r="L1855" s="2">
        <f t="shared" si="257"/>
        <v>0.01</v>
      </c>
      <c r="AH1855" s="9">
        <v>0.02</v>
      </c>
      <c r="AI1855" s="5">
        <v>0.49814999999999998</v>
      </c>
      <c r="AV1855" s="5" t="str">
        <f t="shared" si="259"/>
        <v/>
      </c>
      <c r="AX1855" s="5" t="str">
        <f t="shared" si="260"/>
        <v/>
      </c>
      <c r="AZ1855" s="5" t="str">
        <f t="shared" si="261"/>
        <v/>
      </c>
      <c r="BB1855" s="2">
        <v>0.01</v>
      </c>
      <c r="BC1855" s="5">
        <f t="shared" si="254"/>
        <v>0.49814999999999998</v>
      </c>
      <c r="BD1855" s="11">
        <f t="shared" si="258"/>
        <v>1.7522553197059168E-5</v>
      </c>
      <c r="BE1855" s="5">
        <f t="shared" si="255"/>
        <v>1.7522553197059167E-2</v>
      </c>
    </row>
    <row r="1856" spans="1:57" x14ac:dyDescent="0.3">
      <c r="A1856" s="1" t="s">
        <v>982</v>
      </c>
      <c r="B1856" s="1" t="s">
        <v>934</v>
      </c>
      <c r="C1856" s="1" t="s">
        <v>935</v>
      </c>
      <c r="D1856" s="1" t="s">
        <v>116</v>
      </c>
      <c r="E1856" s="1" t="s">
        <v>82</v>
      </c>
      <c r="F1856" s="1" t="s">
        <v>466</v>
      </c>
      <c r="G1856" s="1" t="s">
        <v>64</v>
      </c>
      <c r="H1856" s="1" t="s">
        <v>792</v>
      </c>
      <c r="I1856" s="2">
        <v>148.07</v>
      </c>
      <c r="J1856" s="2">
        <v>7.0000000000000007E-2</v>
      </c>
      <c r="K1856" s="2">
        <f t="shared" si="256"/>
        <v>7.0000000000000007E-2</v>
      </c>
      <c r="L1856" s="2">
        <f t="shared" si="257"/>
        <v>0</v>
      </c>
      <c r="V1856" s="12">
        <v>7.0000000000000007E-2</v>
      </c>
      <c r="W1856" s="5">
        <v>4.8194999999999997</v>
      </c>
      <c r="AV1856" s="5" t="str">
        <f t="shared" si="259"/>
        <v/>
      </c>
      <c r="AX1856" s="5" t="str">
        <f t="shared" si="260"/>
        <v/>
      </c>
      <c r="AZ1856" s="5" t="str">
        <f t="shared" si="261"/>
        <v/>
      </c>
      <c r="BC1856" s="5">
        <f t="shared" si="254"/>
        <v>4.8194999999999997</v>
      </c>
      <c r="BD1856" s="11">
        <f t="shared" si="258"/>
        <v>1.6952714068699519E-4</v>
      </c>
      <c r="BE1856" s="5">
        <f t="shared" si="255"/>
        <v>0.16952714068699518</v>
      </c>
    </row>
    <row r="1857" spans="1:57" x14ac:dyDescent="0.3">
      <c r="A1857" s="1" t="s">
        <v>982</v>
      </c>
      <c r="B1857" s="1" t="s">
        <v>934</v>
      </c>
      <c r="C1857" s="1" t="s">
        <v>935</v>
      </c>
      <c r="D1857" s="1" t="s">
        <v>116</v>
      </c>
      <c r="E1857" s="1" t="s">
        <v>83</v>
      </c>
      <c r="F1857" s="1" t="s">
        <v>466</v>
      </c>
      <c r="G1857" s="1" t="s">
        <v>64</v>
      </c>
      <c r="H1857" s="1" t="s">
        <v>792</v>
      </c>
      <c r="I1857" s="2">
        <v>148.07</v>
      </c>
      <c r="J1857" s="2">
        <v>7.0000000000000007E-2</v>
      </c>
      <c r="K1857" s="2">
        <f t="shared" si="256"/>
        <v>0.03</v>
      </c>
      <c r="L1857" s="2">
        <f t="shared" si="257"/>
        <v>0.04</v>
      </c>
      <c r="V1857" s="12">
        <v>0.03</v>
      </c>
      <c r="W1857" s="5">
        <v>2.0655000000000001</v>
      </c>
      <c r="AV1857" s="5" t="str">
        <f t="shared" si="259"/>
        <v/>
      </c>
      <c r="AX1857" s="5" t="str">
        <f t="shared" si="260"/>
        <v/>
      </c>
      <c r="AZ1857" s="5" t="str">
        <f t="shared" si="261"/>
        <v/>
      </c>
      <c r="BB1857" s="2">
        <v>0.04</v>
      </c>
      <c r="BC1857" s="5">
        <f t="shared" si="254"/>
        <v>2.0655000000000001</v>
      </c>
      <c r="BD1857" s="11">
        <f t="shared" si="258"/>
        <v>7.2654488865855091E-5</v>
      </c>
      <c r="BE1857" s="5">
        <f t="shared" si="255"/>
        <v>7.2654488865855085E-2</v>
      </c>
    </row>
    <row r="1858" spans="1:57" x14ac:dyDescent="0.3">
      <c r="A1858" s="1" t="s">
        <v>982</v>
      </c>
      <c r="B1858" s="1" t="s">
        <v>934</v>
      </c>
      <c r="C1858" s="1" t="s">
        <v>935</v>
      </c>
      <c r="D1858" s="1" t="s">
        <v>116</v>
      </c>
      <c r="E1858" s="1" t="s">
        <v>109</v>
      </c>
      <c r="F1858" s="1" t="s">
        <v>466</v>
      </c>
      <c r="G1858" s="1" t="s">
        <v>64</v>
      </c>
      <c r="H1858" s="1" t="s">
        <v>792</v>
      </c>
      <c r="I1858" s="2">
        <v>148.07</v>
      </c>
      <c r="J1858" s="2">
        <v>37.840000000000003</v>
      </c>
      <c r="K1858" s="2">
        <f t="shared" si="256"/>
        <v>16.690000000000001</v>
      </c>
      <c r="L1858" s="2">
        <f t="shared" si="257"/>
        <v>21.14</v>
      </c>
      <c r="V1858" s="12">
        <v>16.690000000000001</v>
      </c>
      <c r="W1858" s="5">
        <v>1149.1065000000001</v>
      </c>
      <c r="AV1858" s="5" t="str">
        <f t="shared" si="259"/>
        <v/>
      </c>
      <c r="AX1858" s="5" t="str">
        <f t="shared" si="260"/>
        <v/>
      </c>
      <c r="AZ1858" s="5" t="str">
        <f t="shared" si="261"/>
        <v/>
      </c>
      <c r="BB1858" s="2">
        <v>21.14</v>
      </c>
      <c r="BC1858" s="5">
        <f t="shared" ref="BC1858:BC1921" si="262">SUM(O1858,Q1858,S1858,U1858,AE1858,AG1858,AI1858,AM1858,AP1858,AR1858,AT1858,W1858,Y1858,AA1858,AC1858,AK1858)</f>
        <v>1149.1065000000001</v>
      </c>
      <c r="BD1858" s="11">
        <f t="shared" si="258"/>
        <v>4.0420113972370719E-2</v>
      </c>
      <c r="BE1858" s="5">
        <f t="shared" ref="BE1858:BE1921" si="263">(BD1858/100)*$BE$1</f>
        <v>40.420113972370721</v>
      </c>
    </row>
    <row r="1859" spans="1:57" x14ac:dyDescent="0.3">
      <c r="A1859" s="1" t="s">
        <v>982</v>
      </c>
      <c r="B1859" s="1" t="s">
        <v>934</v>
      </c>
      <c r="C1859" s="1" t="s">
        <v>935</v>
      </c>
      <c r="D1859" s="1" t="s">
        <v>116</v>
      </c>
      <c r="E1859" s="1" t="s">
        <v>120</v>
      </c>
      <c r="F1859" s="1" t="s">
        <v>466</v>
      </c>
      <c r="G1859" s="1" t="s">
        <v>64</v>
      </c>
      <c r="H1859" s="1" t="s">
        <v>792</v>
      </c>
      <c r="I1859" s="2">
        <v>148.07</v>
      </c>
      <c r="J1859" s="2">
        <v>39.630000000000003</v>
      </c>
      <c r="K1859" s="2">
        <f t="shared" ref="K1859:K1922" si="264">SUM(N1859,P1859,R1859,T1859,AD1859,AF1859,AH1859,AL1859,AO1859,AQ1859,AS1859,V1859,X1859,Z1859,AB1859,AJ1859)</f>
        <v>37.64</v>
      </c>
      <c r="L1859" s="2">
        <f t="shared" ref="L1859:L1922" si="265">SUM(M1859,AN1859,AU1859,AW1859,AY1859,BA1859,BB1859)</f>
        <v>1.99</v>
      </c>
      <c r="V1859" s="12">
        <v>33.74</v>
      </c>
      <c r="W1859" s="5">
        <v>2322.9989999999998</v>
      </c>
      <c r="X1859" s="13">
        <v>3.9</v>
      </c>
      <c r="Y1859" s="5">
        <v>241.6635</v>
      </c>
      <c r="AV1859" s="5" t="str">
        <f t="shared" si="259"/>
        <v/>
      </c>
      <c r="AX1859" s="5" t="str">
        <f t="shared" si="260"/>
        <v/>
      </c>
      <c r="AZ1859" s="5" t="str">
        <f t="shared" si="261"/>
        <v/>
      </c>
      <c r="BB1859" s="2">
        <v>1.99</v>
      </c>
      <c r="BC1859" s="5">
        <f t="shared" si="262"/>
        <v>2564.6624999999999</v>
      </c>
      <c r="BD1859" s="11">
        <f t="shared" ref="BD1859:BD1922" si="266">(BC1859/$BC$1991)*100</f>
        <v>9.0212657008436739E-2</v>
      </c>
      <c r="BE1859" s="5">
        <f t="shared" si="263"/>
        <v>90.212657008436736</v>
      </c>
    </row>
    <row r="1860" spans="1:57" x14ac:dyDescent="0.3">
      <c r="A1860" s="1" t="s">
        <v>982</v>
      </c>
      <c r="B1860" s="1" t="s">
        <v>934</v>
      </c>
      <c r="C1860" s="1" t="s">
        <v>935</v>
      </c>
      <c r="D1860" s="1" t="s">
        <v>116</v>
      </c>
      <c r="E1860" s="1" t="s">
        <v>69</v>
      </c>
      <c r="F1860" s="1" t="s">
        <v>466</v>
      </c>
      <c r="G1860" s="1" t="s">
        <v>64</v>
      </c>
      <c r="H1860" s="1" t="s">
        <v>792</v>
      </c>
      <c r="I1860" s="2">
        <v>148.07</v>
      </c>
      <c r="J1860" s="2">
        <v>0.09</v>
      </c>
      <c r="K1860" s="2">
        <f t="shared" si="264"/>
        <v>0.09</v>
      </c>
      <c r="L1860" s="2">
        <f t="shared" si="265"/>
        <v>0</v>
      </c>
      <c r="V1860" s="12">
        <v>0.06</v>
      </c>
      <c r="W1860" s="5">
        <v>4.1309999999999993</v>
      </c>
      <c r="X1860" s="13">
        <v>0.03</v>
      </c>
      <c r="Y1860" s="5">
        <v>1.8589500000000001</v>
      </c>
      <c r="AV1860" s="5" t="str">
        <f t="shared" si="259"/>
        <v/>
      </c>
      <c r="AX1860" s="5" t="str">
        <f t="shared" si="260"/>
        <v/>
      </c>
      <c r="AZ1860" s="5" t="str">
        <f t="shared" si="261"/>
        <v/>
      </c>
      <c r="BC1860" s="5">
        <f t="shared" si="262"/>
        <v>5.9899499999999994</v>
      </c>
      <c r="BD1860" s="11">
        <f t="shared" si="266"/>
        <v>2.1069801771097973E-4</v>
      </c>
      <c r="BE1860" s="5">
        <f t="shared" si="263"/>
        <v>0.21069801771097973</v>
      </c>
    </row>
    <row r="1861" spans="1:57" x14ac:dyDescent="0.3">
      <c r="A1861" s="1" t="s">
        <v>982</v>
      </c>
      <c r="B1861" s="1" t="s">
        <v>934</v>
      </c>
      <c r="C1861" s="1" t="s">
        <v>935</v>
      </c>
      <c r="D1861" s="1" t="s">
        <v>116</v>
      </c>
      <c r="E1861" s="1" t="s">
        <v>96</v>
      </c>
      <c r="F1861" s="1" t="s">
        <v>466</v>
      </c>
      <c r="G1861" s="1" t="s">
        <v>64</v>
      </c>
      <c r="H1861" s="1" t="s">
        <v>792</v>
      </c>
      <c r="I1861" s="2">
        <v>148.07</v>
      </c>
      <c r="J1861" s="2">
        <v>0.09</v>
      </c>
      <c r="K1861" s="2">
        <f t="shared" si="264"/>
        <v>0.05</v>
      </c>
      <c r="L1861" s="2">
        <f t="shared" si="265"/>
        <v>0.03</v>
      </c>
      <c r="X1861" s="13">
        <v>0.05</v>
      </c>
      <c r="Y1861" s="5">
        <v>3.0982500000000002</v>
      </c>
      <c r="AV1861" s="5" t="str">
        <f t="shared" si="259"/>
        <v/>
      </c>
      <c r="AX1861" s="5" t="str">
        <f t="shared" si="260"/>
        <v/>
      </c>
      <c r="AZ1861" s="5" t="str">
        <f t="shared" si="261"/>
        <v/>
      </c>
      <c r="BB1861" s="2">
        <v>0.03</v>
      </c>
      <c r="BC1861" s="5">
        <f t="shared" si="262"/>
        <v>3.0982500000000002</v>
      </c>
      <c r="BD1861" s="11">
        <f t="shared" si="266"/>
        <v>1.0898173329878265E-4</v>
      </c>
      <c r="BE1861" s="5">
        <f t="shared" si="263"/>
        <v>0.10898173329878265</v>
      </c>
    </row>
    <row r="1862" spans="1:57" x14ac:dyDescent="0.3">
      <c r="A1862" s="1" t="s">
        <v>982</v>
      </c>
      <c r="B1862" s="1" t="s">
        <v>934</v>
      </c>
      <c r="C1862" s="1" t="s">
        <v>935</v>
      </c>
      <c r="D1862" s="1" t="s">
        <v>116</v>
      </c>
      <c r="E1862" s="1" t="s">
        <v>101</v>
      </c>
      <c r="F1862" s="1" t="s">
        <v>466</v>
      </c>
      <c r="G1862" s="1" t="s">
        <v>64</v>
      </c>
      <c r="H1862" s="1" t="s">
        <v>792</v>
      </c>
      <c r="I1862" s="2">
        <v>148.07</v>
      </c>
      <c r="J1862" s="2">
        <v>33.33</v>
      </c>
      <c r="K1862" s="2">
        <f t="shared" si="264"/>
        <v>18.850000000000001</v>
      </c>
      <c r="L1862" s="2">
        <f t="shared" si="265"/>
        <v>14.49</v>
      </c>
      <c r="V1862" s="12">
        <v>4.74</v>
      </c>
      <c r="W1862" s="5">
        <v>326.34899999999999</v>
      </c>
      <c r="X1862" s="13">
        <v>13.91</v>
      </c>
      <c r="Y1862" s="5">
        <v>861.93315000000007</v>
      </c>
      <c r="AH1862" s="9">
        <v>0.2</v>
      </c>
      <c r="AI1862" s="5">
        <v>4.5331649999999986</v>
      </c>
      <c r="AV1862" s="5" t="str">
        <f t="shared" si="259"/>
        <v/>
      </c>
      <c r="AX1862" s="5" t="str">
        <f t="shared" si="260"/>
        <v/>
      </c>
      <c r="AZ1862" s="5" t="str">
        <f t="shared" si="261"/>
        <v/>
      </c>
      <c r="BB1862" s="2">
        <v>14.49</v>
      </c>
      <c r="BC1862" s="5">
        <f t="shared" si="262"/>
        <v>1192.8153150000001</v>
      </c>
      <c r="BD1862" s="11">
        <f t="shared" si="266"/>
        <v>4.1957582678619675E-2</v>
      </c>
      <c r="BE1862" s="5">
        <f t="shared" si="263"/>
        <v>41.957582678619673</v>
      </c>
    </row>
    <row r="1863" spans="1:57" x14ac:dyDescent="0.3">
      <c r="A1863" s="1" t="s">
        <v>982</v>
      </c>
      <c r="B1863" s="1" t="s">
        <v>934</v>
      </c>
      <c r="C1863" s="1" t="s">
        <v>935</v>
      </c>
      <c r="D1863" s="1" t="s">
        <v>116</v>
      </c>
      <c r="E1863" s="1" t="s">
        <v>84</v>
      </c>
      <c r="F1863" s="1" t="s">
        <v>466</v>
      </c>
      <c r="G1863" s="1" t="s">
        <v>64</v>
      </c>
      <c r="H1863" s="1" t="s">
        <v>792</v>
      </c>
      <c r="I1863" s="2">
        <v>148.07</v>
      </c>
      <c r="J1863" s="2">
        <v>36.25</v>
      </c>
      <c r="K1863" s="2">
        <f t="shared" si="264"/>
        <v>33.130000000000003</v>
      </c>
      <c r="L1863" s="2">
        <f t="shared" si="265"/>
        <v>3.12</v>
      </c>
      <c r="V1863" s="12">
        <v>19.100000000000001</v>
      </c>
      <c r="W1863" s="5">
        <v>1315.0350000000001</v>
      </c>
      <c r="X1863" s="13">
        <v>14.03</v>
      </c>
      <c r="Y1863" s="5">
        <v>869.36895000000004</v>
      </c>
      <c r="AV1863" s="5" t="str">
        <f t="shared" si="259"/>
        <v/>
      </c>
      <c r="AX1863" s="5" t="str">
        <f t="shared" si="260"/>
        <v/>
      </c>
      <c r="AZ1863" s="5" t="str">
        <f t="shared" si="261"/>
        <v/>
      </c>
      <c r="BB1863" s="2">
        <v>3.12</v>
      </c>
      <c r="BC1863" s="5">
        <f t="shared" si="262"/>
        <v>2184.4039499999999</v>
      </c>
      <c r="BD1863" s="11">
        <f t="shared" si="266"/>
        <v>7.6836965608232805E-2</v>
      </c>
      <c r="BE1863" s="5">
        <f t="shared" si="263"/>
        <v>76.836965608232802</v>
      </c>
    </row>
    <row r="1864" spans="1:57" x14ac:dyDescent="0.3">
      <c r="A1864" s="1" t="s">
        <v>983</v>
      </c>
      <c r="B1864" s="1" t="s">
        <v>934</v>
      </c>
      <c r="C1864" s="1" t="s">
        <v>935</v>
      </c>
      <c r="D1864" s="1" t="s">
        <v>116</v>
      </c>
      <c r="E1864" s="1" t="s">
        <v>101</v>
      </c>
      <c r="F1864" s="1" t="s">
        <v>466</v>
      </c>
      <c r="G1864" s="1" t="s">
        <v>64</v>
      </c>
      <c r="H1864" s="1" t="s">
        <v>792</v>
      </c>
      <c r="I1864" s="2">
        <v>5.0199999999999996</v>
      </c>
      <c r="J1864" s="2">
        <v>4.59</v>
      </c>
      <c r="K1864" s="2">
        <f t="shared" si="264"/>
        <v>2.62</v>
      </c>
      <c r="L1864" s="2">
        <f t="shared" si="265"/>
        <v>1.96</v>
      </c>
      <c r="V1864" s="12">
        <v>0.2</v>
      </c>
      <c r="W1864" s="5">
        <v>13.77</v>
      </c>
      <c r="X1864" s="13">
        <v>0.13</v>
      </c>
      <c r="Y1864" s="5">
        <v>8.0554500000000004</v>
      </c>
      <c r="AH1864" s="9">
        <v>2.29</v>
      </c>
      <c r="AI1864" s="5">
        <v>54.921037499999997</v>
      </c>
      <c r="AV1864" s="5" t="str">
        <f t="shared" si="259"/>
        <v/>
      </c>
      <c r="AX1864" s="5" t="str">
        <f t="shared" si="260"/>
        <v/>
      </c>
      <c r="AZ1864" s="5" t="str">
        <f t="shared" si="261"/>
        <v/>
      </c>
      <c r="BB1864" s="2">
        <v>1.96</v>
      </c>
      <c r="BC1864" s="5">
        <f t="shared" si="262"/>
        <v>76.746487500000001</v>
      </c>
      <c r="BD1864" s="11">
        <f t="shared" si="266"/>
        <v>2.6995772556583086E-3</v>
      </c>
      <c r="BE1864" s="5">
        <f t="shared" si="263"/>
        <v>2.6995772556583084</v>
      </c>
    </row>
    <row r="1865" spans="1:57" x14ac:dyDescent="0.3">
      <c r="A1865" s="1" t="s">
        <v>984</v>
      </c>
      <c r="B1865" s="1" t="s">
        <v>387</v>
      </c>
      <c r="C1865" s="1" t="s">
        <v>388</v>
      </c>
      <c r="D1865" s="1" t="s">
        <v>116</v>
      </c>
      <c r="E1865" s="1" t="s">
        <v>62</v>
      </c>
      <c r="F1865" s="1" t="s">
        <v>476</v>
      </c>
      <c r="G1865" s="1" t="s">
        <v>64</v>
      </c>
      <c r="H1865" s="1" t="s">
        <v>792</v>
      </c>
      <c r="I1865" s="2">
        <v>114.79</v>
      </c>
      <c r="J1865" s="2">
        <v>7.0000000000000007E-2</v>
      </c>
      <c r="K1865" s="2">
        <f t="shared" si="264"/>
        <v>7.0000000000000007E-2</v>
      </c>
      <c r="L1865" s="2">
        <f t="shared" si="265"/>
        <v>0</v>
      </c>
      <c r="T1865" s="8">
        <v>7.0000000000000007E-2</v>
      </c>
      <c r="U1865" s="5">
        <v>5.3550000000000004</v>
      </c>
      <c r="AV1865" s="5" t="str">
        <f t="shared" si="259"/>
        <v/>
      </c>
      <c r="AX1865" s="5" t="str">
        <f t="shared" si="260"/>
        <v/>
      </c>
      <c r="AZ1865" s="5" t="str">
        <f t="shared" si="261"/>
        <v/>
      </c>
      <c r="BC1865" s="5">
        <f t="shared" si="262"/>
        <v>5.3550000000000004</v>
      </c>
      <c r="BD1865" s="11">
        <f t="shared" si="266"/>
        <v>1.8836348965221692E-4</v>
      </c>
      <c r="BE1865" s="5">
        <f t="shared" si="263"/>
        <v>0.18836348965221691</v>
      </c>
    </row>
    <row r="1866" spans="1:57" x14ac:dyDescent="0.3">
      <c r="A1866" s="1" t="s">
        <v>984</v>
      </c>
      <c r="B1866" s="1" t="s">
        <v>387</v>
      </c>
      <c r="C1866" s="1" t="s">
        <v>388</v>
      </c>
      <c r="D1866" s="1" t="s">
        <v>116</v>
      </c>
      <c r="E1866" s="1" t="s">
        <v>66</v>
      </c>
      <c r="F1866" s="1" t="s">
        <v>476</v>
      </c>
      <c r="G1866" s="1" t="s">
        <v>64</v>
      </c>
      <c r="H1866" s="1" t="s">
        <v>792</v>
      </c>
      <c r="I1866" s="2">
        <v>114.79</v>
      </c>
      <c r="J1866" s="2">
        <v>38.5</v>
      </c>
      <c r="K1866" s="2">
        <f t="shared" si="264"/>
        <v>38.5</v>
      </c>
      <c r="L1866" s="2">
        <f t="shared" si="265"/>
        <v>0</v>
      </c>
      <c r="T1866" s="8">
        <v>24.22</v>
      </c>
      <c r="U1866" s="5">
        <v>1852.83</v>
      </c>
      <c r="V1866" s="12">
        <v>13.75</v>
      </c>
      <c r="W1866" s="5">
        <v>946.68749999999989</v>
      </c>
      <c r="AO1866" s="2">
        <v>0.53</v>
      </c>
      <c r="AP1866" s="5">
        <v>11.913074999999999</v>
      </c>
      <c r="AV1866" s="5" t="str">
        <f t="shared" si="259"/>
        <v/>
      </c>
      <c r="AX1866" s="5" t="str">
        <f t="shared" si="260"/>
        <v/>
      </c>
      <c r="AZ1866" s="5" t="str">
        <f t="shared" si="261"/>
        <v/>
      </c>
      <c r="BC1866" s="5">
        <f t="shared" si="262"/>
        <v>2811.4305749999999</v>
      </c>
      <c r="BD1866" s="11">
        <f t="shared" si="266"/>
        <v>9.8892786932201424E-2</v>
      </c>
      <c r="BE1866" s="5">
        <f t="shared" si="263"/>
        <v>98.892786932201417</v>
      </c>
    </row>
    <row r="1867" spans="1:57" x14ac:dyDescent="0.3">
      <c r="A1867" s="1" t="s">
        <v>984</v>
      </c>
      <c r="B1867" s="1" t="s">
        <v>387</v>
      </c>
      <c r="C1867" s="1" t="s">
        <v>388</v>
      </c>
      <c r="D1867" s="1" t="s">
        <v>116</v>
      </c>
      <c r="E1867" s="1" t="s">
        <v>132</v>
      </c>
      <c r="F1867" s="1" t="s">
        <v>476</v>
      </c>
      <c r="G1867" s="1" t="s">
        <v>64</v>
      </c>
      <c r="H1867" s="1" t="s">
        <v>792</v>
      </c>
      <c r="I1867" s="2">
        <v>114.79</v>
      </c>
      <c r="J1867" s="2">
        <v>37.340000000000003</v>
      </c>
      <c r="K1867" s="2">
        <f t="shared" si="264"/>
        <v>37.340000000000003</v>
      </c>
      <c r="L1867" s="2">
        <f t="shared" si="265"/>
        <v>0</v>
      </c>
      <c r="V1867" s="12">
        <v>19.28</v>
      </c>
      <c r="W1867" s="5">
        <v>1327.4280000000001</v>
      </c>
      <c r="AO1867" s="2">
        <v>18.059999999999999</v>
      </c>
      <c r="AP1867" s="5">
        <v>408.24135000000001</v>
      </c>
      <c r="AV1867" s="5" t="str">
        <f t="shared" si="259"/>
        <v/>
      </c>
      <c r="AX1867" s="5" t="str">
        <f t="shared" si="260"/>
        <v/>
      </c>
      <c r="AZ1867" s="5" t="str">
        <f t="shared" si="261"/>
        <v/>
      </c>
      <c r="BC1867" s="5">
        <f t="shared" si="262"/>
        <v>1735.6693500000001</v>
      </c>
      <c r="BD1867" s="11">
        <f t="shared" si="266"/>
        <v>6.1052611699046688E-2</v>
      </c>
      <c r="BE1867" s="5">
        <f t="shared" si="263"/>
        <v>61.052611699046693</v>
      </c>
    </row>
    <row r="1868" spans="1:57" x14ac:dyDescent="0.3">
      <c r="A1868" s="1" t="s">
        <v>984</v>
      </c>
      <c r="B1868" s="1" t="s">
        <v>387</v>
      </c>
      <c r="C1868" s="1" t="s">
        <v>388</v>
      </c>
      <c r="D1868" s="1" t="s">
        <v>116</v>
      </c>
      <c r="E1868" s="1" t="s">
        <v>70</v>
      </c>
      <c r="F1868" s="1" t="s">
        <v>476</v>
      </c>
      <c r="G1868" s="1" t="s">
        <v>64</v>
      </c>
      <c r="H1868" s="1" t="s">
        <v>792</v>
      </c>
      <c r="I1868" s="2">
        <v>114.79</v>
      </c>
      <c r="J1868" s="2">
        <v>38.89</v>
      </c>
      <c r="K1868" s="2">
        <f t="shared" si="264"/>
        <v>36.950000000000003</v>
      </c>
      <c r="L1868" s="2">
        <f t="shared" si="265"/>
        <v>1.94</v>
      </c>
      <c r="V1868" s="12">
        <v>36.28</v>
      </c>
      <c r="W1868" s="5">
        <v>2497.8780000000002</v>
      </c>
      <c r="AO1868" s="2">
        <v>0.67</v>
      </c>
      <c r="AP1868" s="5">
        <v>15.059925</v>
      </c>
      <c r="AV1868" s="5" t="str">
        <f t="shared" si="259"/>
        <v/>
      </c>
      <c r="AX1868" s="5" t="str">
        <f t="shared" si="260"/>
        <v/>
      </c>
      <c r="AZ1868" s="5" t="str">
        <f t="shared" si="261"/>
        <v/>
      </c>
      <c r="BB1868" s="2">
        <v>1.94</v>
      </c>
      <c r="BC1868" s="5">
        <f t="shared" si="262"/>
        <v>2512.9379250000002</v>
      </c>
      <c r="BD1868" s="11">
        <f t="shared" si="266"/>
        <v>8.8393231901475439E-2</v>
      </c>
      <c r="BE1868" s="5">
        <f t="shared" si="263"/>
        <v>88.393231901475446</v>
      </c>
    </row>
    <row r="1869" spans="1:57" x14ac:dyDescent="0.3">
      <c r="A1869" s="1" t="s">
        <v>985</v>
      </c>
      <c r="B1869" s="1" t="s">
        <v>387</v>
      </c>
      <c r="C1869" s="1" t="s">
        <v>388</v>
      </c>
      <c r="D1869" s="1" t="s">
        <v>116</v>
      </c>
      <c r="E1869" s="1" t="s">
        <v>62</v>
      </c>
      <c r="F1869" s="1" t="s">
        <v>476</v>
      </c>
      <c r="G1869" s="1" t="s">
        <v>64</v>
      </c>
      <c r="H1869" s="1" t="s">
        <v>792</v>
      </c>
      <c r="I1869" s="2">
        <v>38.5</v>
      </c>
      <c r="J1869" s="2">
        <v>37.97</v>
      </c>
      <c r="K1869" s="2">
        <f t="shared" si="264"/>
        <v>34.42</v>
      </c>
      <c r="L1869" s="2">
        <f t="shared" si="265"/>
        <v>2.02</v>
      </c>
      <c r="T1869" s="8">
        <v>26.44</v>
      </c>
      <c r="U1869" s="5">
        <v>2022.66</v>
      </c>
      <c r="AH1869" s="9">
        <v>7.98</v>
      </c>
      <c r="AI1869" s="5">
        <v>220.84649999999999</v>
      </c>
      <c r="AV1869" s="5" t="str">
        <f t="shared" si="259"/>
        <v/>
      </c>
      <c r="AX1869" s="5" t="str">
        <f t="shared" si="260"/>
        <v/>
      </c>
      <c r="AZ1869" s="5" t="str">
        <f t="shared" si="261"/>
        <v/>
      </c>
      <c r="BB1869" s="2">
        <v>2.02</v>
      </c>
      <c r="BC1869" s="5">
        <f t="shared" si="262"/>
        <v>2243.5065</v>
      </c>
      <c r="BD1869" s="11">
        <f t="shared" si="266"/>
        <v>7.8915912866000248E-2</v>
      </c>
      <c r="BE1869" s="5">
        <f t="shared" si="263"/>
        <v>78.915912866000241</v>
      </c>
    </row>
    <row r="1870" spans="1:57" x14ac:dyDescent="0.3">
      <c r="A1870" s="1" t="s">
        <v>986</v>
      </c>
      <c r="B1870" s="1" t="s">
        <v>987</v>
      </c>
      <c r="C1870" s="1" t="s">
        <v>388</v>
      </c>
      <c r="D1870" s="1" t="s">
        <v>116</v>
      </c>
      <c r="E1870" s="1" t="s">
        <v>67</v>
      </c>
      <c r="F1870" s="1" t="s">
        <v>476</v>
      </c>
      <c r="G1870" s="1" t="s">
        <v>64</v>
      </c>
      <c r="H1870" s="1" t="s">
        <v>792</v>
      </c>
      <c r="I1870" s="2">
        <v>4.01</v>
      </c>
      <c r="J1870" s="2">
        <v>3.26</v>
      </c>
      <c r="K1870" s="2">
        <f t="shared" si="264"/>
        <v>0.17</v>
      </c>
      <c r="L1870" s="2">
        <f t="shared" si="265"/>
        <v>0</v>
      </c>
      <c r="AH1870" s="9">
        <v>0.17</v>
      </c>
      <c r="AI1870" s="5">
        <v>4.7047500000000007</v>
      </c>
      <c r="AV1870" s="5" t="str">
        <f t="shared" si="259"/>
        <v/>
      </c>
      <c r="AX1870" s="5" t="str">
        <f t="shared" si="260"/>
        <v/>
      </c>
      <c r="AZ1870" s="5" t="str">
        <f t="shared" si="261"/>
        <v/>
      </c>
      <c r="BC1870" s="5">
        <f t="shared" si="262"/>
        <v>4.7047500000000007</v>
      </c>
      <c r="BD1870" s="11">
        <f t="shared" si="266"/>
        <v>1.6549078019444772E-4</v>
      </c>
      <c r="BE1870" s="5">
        <f t="shared" si="263"/>
        <v>0.16549078019444771</v>
      </c>
    </row>
    <row r="1871" spans="1:57" x14ac:dyDescent="0.3">
      <c r="A1871" s="1" t="s">
        <v>988</v>
      </c>
      <c r="B1871" s="1" t="s">
        <v>387</v>
      </c>
      <c r="C1871" s="1" t="s">
        <v>388</v>
      </c>
      <c r="D1871" s="1" t="s">
        <v>116</v>
      </c>
      <c r="E1871" s="1" t="s">
        <v>68</v>
      </c>
      <c r="F1871" s="1" t="s">
        <v>476</v>
      </c>
      <c r="G1871" s="1" t="s">
        <v>64</v>
      </c>
      <c r="H1871" s="1" t="s">
        <v>792</v>
      </c>
      <c r="I1871" s="2">
        <v>79</v>
      </c>
      <c r="J1871" s="2">
        <v>7.0000000000000007E-2</v>
      </c>
      <c r="K1871" s="2">
        <f t="shared" si="264"/>
        <v>7.0000000000000007E-2</v>
      </c>
      <c r="L1871" s="2">
        <f t="shared" si="265"/>
        <v>0</v>
      </c>
      <c r="T1871" s="8">
        <v>0.03</v>
      </c>
      <c r="U1871" s="5">
        <v>2.2949999999999999</v>
      </c>
      <c r="V1871" s="12">
        <v>0.04</v>
      </c>
      <c r="W1871" s="5">
        <v>2.754</v>
      </c>
      <c r="AV1871" s="5" t="str">
        <f t="shared" si="259"/>
        <v/>
      </c>
      <c r="AX1871" s="5" t="str">
        <f t="shared" si="260"/>
        <v/>
      </c>
      <c r="AZ1871" s="5" t="str">
        <f t="shared" si="261"/>
        <v/>
      </c>
      <c r="BC1871" s="5">
        <f t="shared" si="262"/>
        <v>5.0489999999999995</v>
      </c>
      <c r="BD1871" s="11">
        <f t="shared" si="266"/>
        <v>1.775998616720902E-4</v>
      </c>
      <c r="BE1871" s="5">
        <f t="shared" si="263"/>
        <v>0.17759986167209019</v>
      </c>
    </row>
    <row r="1872" spans="1:57" x14ac:dyDescent="0.3">
      <c r="A1872" s="1" t="s">
        <v>988</v>
      </c>
      <c r="B1872" s="1" t="s">
        <v>387</v>
      </c>
      <c r="C1872" s="1" t="s">
        <v>388</v>
      </c>
      <c r="D1872" s="1" t="s">
        <v>116</v>
      </c>
      <c r="E1872" s="1" t="s">
        <v>69</v>
      </c>
      <c r="F1872" s="1" t="s">
        <v>476</v>
      </c>
      <c r="G1872" s="1" t="s">
        <v>64</v>
      </c>
      <c r="H1872" s="1" t="s">
        <v>792</v>
      </c>
      <c r="I1872" s="2">
        <v>79</v>
      </c>
      <c r="J1872" s="2">
        <v>38.81</v>
      </c>
      <c r="K1872" s="2">
        <f t="shared" si="264"/>
        <v>31.75</v>
      </c>
      <c r="L1872" s="2">
        <f t="shared" si="265"/>
        <v>7.06</v>
      </c>
      <c r="T1872" s="8">
        <v>5.04</v>
      </c>
      <c r="U1872" s="5">
        <v>385.56</v>
      </c>
      <c r="V1872" s="12">
        <v>26.71</v>
      </c>
      <c r="W1872" s="5">
        <v>1838.9835</v>
      </c>
      <c r="AV1872" s="5" t="str">
        <f t="shared" si="259"/>
        <v/>
      </c>
      <c r="AX1872" s="5" t="str">
        <f t="shared" si="260"/>
        <v/>
      </c>
      <c r="AZ1872" s="5" t="str">
        <f t="shared" si="261"/>
        <v/>
      </c>
      <c r="BB1872" s="2">
        <v>7.06</v>
      </c>
      <c r="BC1872" s="5">
        <f t="shared" si="262"/>
        <v>2224.5435000000002</v>
      </c>
      <c r="BD1872" s="11">
        <f t="shared" si="266"/>
        <v>7.8248884508525934E-2</v>
      </c>
      <c r="BE1872" s="5">
        <f t="shared" si="263"/>
        <v>78.248884508525933</v>
      </c>
    </row>
    <row r="1873" spans="1:57" x14ac:dyDescent="0.3">
      <c r="A1873" s="1" t="s">
        <v>988</v>
      </c>
      <c r="B1873" s="1" t="s">
        <v>387</v>
      </c>
      <c r="C1873" s="1" t="s">
        <v>388</v>
      </c>
      <c r="D1873" s="1" t="s">
        <v>116</v>
      </c>
      <c r="E1873" s="1" t="s">
        <v>132</v>
      </c>
      <c r="F1873" s="1" t="s">
        <v>476</v>
      </c>
      <c r="G1873" s="1" t="s">
        <v>64</v>
      </c>
      <c r="H1873" s="1" t="s">
        <v>792</v>
      </c>
      <c r="I1873" s="2">
        <v>79</v>
      </c>
      <c r="J1873" s="2">
        <v>0.09</v>
      </c>
      <c r="K1873" s="2">
        <f t="shared" si="264"/>
        <v>0.09</v>
      </c>
      <c r="L1873" s="2">
        <f t="shared" si="265"/>
        <v>0</v>
      </c>
      <c r="V1873" s="12">
        <v>0.05</v>
      </c>
      <c r="W1873" s="5">
        <v>3.4424999999999999</v>
      </c>
      <c r="AO1873" s="2">
        <v>0.04</v>
      </c>
      <c r="AP1873" s="5">
        <v>0.89910000000000012</v>
      </c>
      <c r="AV1873" s="5" t="str">
        <f t="shared" si="259"/>
        <v/>
      </c>
      <c r="AX1873" s="5" t="str">
        <f t="shared" si="260"/>
        <v/>
      </c>
      <c r="AZ1873" s="5" t="str">
        <f t="shared" si="261"/>
        <v/>
      </c>
      <c r="BC1873" s="5">
        <f t="shared" si="262"/>
        <v>4.3415999999999997</v>
      </c>
      <c r="BD1873" s="11">
        <f t="shared" si="266"/>
        <v>1.5271688640038558E-4</v>
      </c>
      <c r="BE1873" s="5">
        <f t="shared" si="263"/>
        <v>0.15271688640038558</v>
      </c>
    </row>
    <row r="1874" spans="1:57" x14ac:dyDescent="0.3">
      <c r="A1874" s="1" t="s">
        <v>988</v>
      </c>
      <c r="B1874" s="1" t="s">
        <v>387</v>
      </c>
      <c r="C1874" s="1" t="s">
        <v>388</v>
      </c>
      <c r="D1874" s="1" t="s">
        <v>116</v>
      </c>
      <c r="E1874" s="1" t="s">
        <v>70</v>
      </c>
      <c r="F1874" s="1" t="s">
        <v>476</v>
      </c>
      <c r="G1874" s="1" t="s">
        <v>64</v>
      </c>
      <c r="H1874" s="1" t="s">
        <v>792</v>
      </c>
      <c r="I1874" s="2">
        <v>79</v>
      </c>
      <c r="J1874" s="2">
        <v>0.09</v>
      </c>
      <c r="K1874" s="2">
        <f t="shared" si="264"/>
        <v>0.08</v>
      </c>
      <c r="L1874" s="2">
        <f t="shared" si="265"/>
        <v>0.01</v>
      </c>
      <c r="V1874" s="12">
        <v>7.0000000000000007E-2</v>
      </c>
      <c r="W1874" s="5">
        <v>4.8194999999999997</v>
      </c>
      <c r="AO1874" s="2">
        <v>0.01</v>
      </c>
      <c r="AP1874" s="5">
        <v>0.224775</v>
      </c>
      <c r="AV1874" s="5" t="str">
        <f t="shared" si="259"/>
        <v/>
      </c>
      <c r="AX1874" s="5" t="str">
        <f t="shared" si="260"/>
        <v/>
      </c>
      <c r="AZ1874" s="5" t="str">
        <f t="shared" si="261"/>
        <v/>
      </c>
      <c r="BB1874" s="2">
        <v>0.01</v>
      </c>
      <c r="BC1874" s="5">
        <f t="shared" si="262"/>
        <v>5.0442749999999998</v>
      </c>
      <c r="BD1874" s="11">
        <f t="shared" si="266"/>
        <v>1.7743365859298533E-4</v>
      </c>
      <c r="BE1874" s="5">
        <f t="shared" si="263"/>
        <v>0.17743365859298532</v>
      </c>
    </row>
    <row r="1875" spans="1:57" x14ac:dyDescent="0.3">
      <c r="A1875" s="1" t="s">
        <v>988</v>
      </c>
      <c r="B1875" s="1" t="s">
        <v>387</v>
      </c>
      <c r="C1875" s="1" t="s">
        <v>388</v>
      </c>
      <c r="D1875" s="1" t="s">
        <v>116</v>
      </c>
      <c r="E1875" s="1" t="s">
        <v>96</v>
      </c>
      <c r="F1875" s="1" t="s">
        <v>476</v>
      </c>
      <c r="G1875" s="1" t="s">
        <v>64</v>
      </c>
      <c r="H1875" s="1" t="s">
        <v>792</v>
      </c>
      <c r="I1875" s="2">
        <v>79</v>
      </c>
      <c r="J1875" s="2">
        <v>39.94</v>
      </c>
      <c r="K1875" s="2">
        <f t="shared" si="264"/>
        <v>21.85</v>
      </c>
      <c r="L1875" s="2">
        <f t="shared" si="265"/>
        <v>18.09</v>
      </c>
      <c r="V1875" s="12">
        <v>21.85</v>
      </c>
      <c r="W1875" s="5">
        <v>1504.3724999999999</v>
      </c>
      <c r="AV1875" s="5" t="str">
        <f t="shared" si="259"/>
        <v/>
      </c>
      <c r="AX1875" s="5" t="str">
        <f t="shared" si="260"/>
        <v/>
      </c>
      <c r="AZ1875" s="5" t="str">
        <f t="shared" si="261"/>
        <v/>
      </c>
      <c r="BB1875" s="2">
        <v>18.09</v>
      </c>
      <c r="BC1875" s="5">
        <f t="shared" si="262"/>
        <v>1504.3724999999999</v>
      </c>
      <c r="BD1875" s="11">
        <f t="shared" si="266"/>
        <v>5.2916686057297789E-2</v>
      </c>
      <c r="BE1875" s="5">
        <f t="shared" si="263"/>
        <v>52.916686057297788</v>
      </c>
    </row>
    <row r="1876" spans="1:57" x14ac:dyDescent="0.3">
      <c r="A1876" s="1" t="s">
        <v>989</v>
      </c>
      <c r="B1876" s="1" t="s">
        <v>387</v>
      </c>
      <c r="C1876" s="1" t="s">
        <v>388</v>
      </c>
      <c r="D1876" s="1" t="s">
        <v>116</v>
      </c>
      <c r="E1876" s="1" t="s">
        <v>67</v>
      </c>
      <c r="F1876" s="1" t="s">
        <v>476</v>
      </c>
      <c r="G1876" s="1" t="s">
        <v>64</v>
      </c>
      <c r="H1876" s="1" t="s">
        <v>792</v>
      </c>
      <c r="I1876" s="2">
        <v>203.35</v>
      </c>
      <c r="J1876" s="2">
        <v>23.26</v>
      </c>
      <c r="K1876" s="2">
        <f t="shared" si="264"/>
        <v>9.4599999999999991</v>
      </c>
      <c r="L1876" s="2">
        <f t="shared" si="265"/>
        <v>0</v>
      </c>
      <c r="T1876" s="8">
        <v>7.93</v>
      </c>
      <c r="U1876" s="5">
        <v>606.64499999999998</v>
      </c>
      <c r="AH1876" s="9">
        <v>1.53</v>
      </c>
      <c r="AI1876" s="5">
        <v>42.342750000000002</v>
      </c>
      <c r="AV1876" s="5" t="str">
        <f t="shared" si="259"/>
        <v/>
      </c>
      <c r="AX1876" s="5" t="str">
        <f t="shared" si="260"/>
        <v/>
      </c>
      <c r="AZ1876" s="5" t="str">
        <f t="shared" si="261"/>
        <v/>
      </c>
      <c r="BC1876" s="5">
        <f t="shared" si="262"/>
        <v>648.98775000000001</v>
      </c>
      <c r="BD1876" s="11">
        <f t="shared" si="266"/>
        <v>2.2828309492351172E-2</v>
      </c>
      <c r="BE1876" s="5">
        <f t="shared" si="263"/>
        <v>22.828309492351174</v>
      </c>
    </row>
    <row r="1877" spans="1:57" x14ac:dyDescent="0.3">
      <c r="A1877" s="1" t="s">
        <v>989</v>
      </c>
      <c r="B1877" s="1" t="s">
        <v>387</v>
      </c>
      <c r="C1877" s="1" t="s">
        <v>388</v>
      </c>
      <c r="D1877" s="1" t="s">
        <v>116</v>
      </c>
      <c r="E1877" s="1" t="s">
        <v>62</v>
      </c>
      <c r="F1877" s="1" t="s">
        <v>476</v>
      </c>
      <c r="G1877" s="1" t="s">
        <v>64</v>
      </c>
      <c r="H1877" s="1" t="s">
        <v>792</v>
      </c>
      <c r="I1877" s="2">
        <v>203.35</v>
      </c>
      <c r="J1877" s="2">
        <v>0.06</v>
      </c>
      <c r="K1877" s="2">
        <f t="shared" si="264"/>
        <v>0.06</v>
      </c>
      <c r="L1877" s="2">
        <f t="shared" si="265"/>
        <v>0</v>
      </c>
      <c r="T1877" s="8">
        <v>0.04</v>
      </c>
      <c r="U1877" s="5">
        <v>3.06</v>
      </c>
      <c r="AH1877" s="9">
        <v>0.02</v>
      </c>
      <c r="AI1877" s="5">
        <v>0.55349999999999999</v>
      </c>
      <c r="AV1877" s="5" t="str">
        <f t="shared" si="259"/>
        <v/>
      </c>
      <c r="AX1877" s="5" t="str">
        <f t="shared" si="260"/>
        <v/>
      </c>
      <c r="AZ1877" s="5" t="str">
        <f t="shared" si="261"/>
        <v/>
      </c>
      <c r="BC1877" s="5">
        <f t="shared" si="262"/>
        <v>3.6135000000000002</v>
      </c>
      <c r="BD1877" s="11">
        <f t="shared" si="266"/>
        <v>1.2710578335355476E-4</v>
      </c>
      <c r="BE1877" s="5">
        <f t="shared" si="263"/>
        <v>0.12710578335355477</v>
      </c>
    </row>
    <row r="1878" spans="1:57" x14ac:dyDescent="0.3">
      <c r="A1878" s="1" t="s">
        <v>989</v>
      </c>
      <c r="B1878" s="1" t="s">
        <v>387</v>
      </c>
      <c r="C1878" s="1" t="s">
        <v>388</v>
      </c>
      <c r="D1878" s="1" t="s">
        <v>116</v>
      </c>
      <c r="E1878" s="1" t="s">
        <v>66</v>
      </c>
      <c r="F1878" s="1" t="s">
        <v>476</v>
      </c>
      <c r="G1878" s="1" t="s">
        <v>64</v>
      </c>
      <c r="H1878" s="1" t="s">
        <v>792</v>
      </c>
      <c r="I1878" s="2">
        <v>203.35</v>
      </c>
      <c r="J1878" s="2">
        <v>0.09</v>
      </c>
      <c r="K1878" s="2">
        <f t="shared" si="264"/>
        <v>0.1</v>
      </c>
      <c r="L1878" s="2">
        <f t="shared" si="265"/>
        <v>0</v>
      </c>
      <c r="T1878" s="8">
        <v>0.05</v>
      </c>
      <c r="U1878" s="5">
        <v>3.8250000000000002</v>
      </c>
      <c r="V1878" s="12">
        <v>0.05</v>
      </c>
      <c r="W1878" s="5">
        <v>3.4424999999999999</v>
      </c>
      <c r="AV1878" s="5" t="str">
        <f t="shared" si="259"/>
        <v/>
      </c>
      <c r="AX1878" s="5" t="str">
        <f t="shared" si="260"/>
        <v/>
      </c>
      <c r="AZ1878" s="5" t="str">
        <f t="shared" si="261"/>
        <v/>
      </c>
      <c r="BC1878" s="5">
        <f t="shared" si="262"/>
        <v>7.2675000000000001</v>
      </c>
      <c r="BD1878" s="11">
        <f t="shared" si="266"/>
        <v>2.5563616452800868E-4</v>
      </c>
      <c r="BE1878" s="5">
        <f t="shared" si="263"/>
        <v>0.25563616452800869</v>
      </c>
    </row>
    <row r="1879" spans="1:57" x14ac:dyDescent="0.3">
      <c r="A1879" s="1" t="s">
        <v>989</v>
      </c>
      <c r="B1879" s="1" t="s">
        <v>387</v>
      </c>
      <c r="C1879" s="1" t="s">
        <v>388</v>
      </c>
      <c r="D1879" s="1" t="s">
        <v>116</v>
      </c>
      <c r="E1879" s="1" t="s">
        <v>68</v>
      </c>
      <c r="F1879" s="1" t="s">
        <v>476</v>
      </c>
      <c r="G1879" s="1" t="s">
        <v>64</v>
      </c>
      <c r="H1879" s="1" t="s">
        <v>792</v>
      </c>
      <c r="I1879" s="2">
        <v>203.35</v>
      </c>
      <c r="J1879" s="2">
        <v>34.799999999999997</v>
      </c>
      <c r="K1879" s="2">
        <f t="shared" si="264"/>
        <v>34.5</v>
      </c>
      <c r="L1879" s="2">
        <f t="shared" si="265"/>
        <v>0.1</v>
      </c>
      <c r="T1879" s="8">
        <v>30.15</v>
      </c>
      <c r="U1879" s="5">
        <v>2306.4749999999999</v>
      </c>
      <c r="V1879" s="12">
        <v>4.3499999999999996</v>
      </c>
      <c r="W1879" s="5">
        <v>299.49749999999989</v>
      </c>
      <c r="AV1879" s="5" t="str">
        <f t="shared" si="259"/>
        <v/>
      </c>
      <c r="AX1879" s="5" t="str">
        <f t="shared" si="260"/>
        <v/>
      </c>
      <c r="AZ1879" s="5" t="str">
        <f t="shared" si="261"/>
        <v/>
      </c>
      <c r="BB1879" s="2">
        <v>0.1</v>
      </c>
      <c r="BC1879" s="5">
        <f t="shared" si="262"/>
        <v>2605.9724999999999</v>
      </c>
      <c r="BD1879" s="11">
        <f t="shared" si="266"/>
        <v>9.1665746785753829E-2</v>
      </c>
      <c r="BE1879" s="5">
        <f t="shared" si="263"/>
        <v>91.665746785753825</v>
      </c>
    </row>
    <row r="1880" spans="1:57" x14ac:dyDescent="0.3">
      <c r="A1880" s="1" t="s">
        <v>989</v>
      </c>
      <c r="B1880" s="1" t="s">
        <v>387</v>
      </c>
      <c r="C1880" s="1" t="s">
        <v>388</v>
      </c>
      <c r="D1880" s="1" t="s">
        <v>116</v>
      </c>
      <c r="E1880" s="1" t="s">
        <v>82</v>
      </c>
      <c r="F1880" s="1" t="s">
        <v>476</v>
      </c>
      <c r="G1880" s="1" t="s">
        <v>64</v>
      </c>
      <c r="H1880" s="1" t="s">
        <v>792</v>
      </c>
      <c r="I1880" s="2">
        <v>203.35</v>
      </c>
      <c r="J1880" s="2">
        <v>35.880000000000003</v>
      </c>
      <c r="K1880" s="2">
        <f t="shared" si="264"/>
        <v>26.75</v>
      </c>
      <c r="L1880" s="2">
        <f t="shared" si="265"/>
        <v>0.43</v>
      </c>
      <c r="T1880" s="8">
        <v>10.02</v>
      </c>
      <c r="U1880" s="5">
        <v>766.53</v>
      </c>
      <c r="V1880" s="12">
        <v>16.73</v>
      </c>
      <c r="W1880" s="5">
        <v>1151.8605</v>
      </c>
      <c r="AV1880" s="5" t="str">
        <f t="shared" si="259"/>
        <v/>
      </c>
      <c r="AX1880" s="5" t="str">
        <f t="shared" si="260"/>
        <v/>
      </c>
      <c r="AZ1880" s="5" t="str">
        <f t="shared" si="261"/>
        <v/>
      </c>
      <c r="BB1880" s="2">
        <v>0.43</v>
      </c>
      <c r="BC1880" s="5">
        <f t="shared" si="262"/>
        <v>1918.3905</v>
      </c>
      <c r="BD1880" s="11">
        <f t="shared" si="266"/>
        <v>6.747987471440918E-2</v>
      </c>
      <c r="BE1880" s="5">
        <f t="shared" si="263"/>
        <v>67.479874714409178</v>
      </c>
    </row>
    <row r="1881" spans="1:57" x14ac:dyDescent="0.3">
      <c r="A1881" s="1" t="s">
        <v>989</v>
      </c>
      <c r="B1881" s="1" t="s">
        <v>387</v>
      </c>
      <c r="C1881" s="1" t="s">
        <v>388</v>
      </c>
      <c r="D1881" s="1" t="s">
        <v>116</v>
      </c>
      <c r="E1881" s="1" t="s">
        <v>83</v>
      </c>
      <c r="F1881" s="1" t="s">
        <v>476</v>
      </c>
      <c r="G1881" s="1" t="s">
        <v>64</v>
      </c>
      <c r="H1881" s="1" t="s">
        <v>792</v>
      </c>
      <c r="I1881" s="2">
        <v>203.35</v>
      </c>
      <c r="J1881" s="2">
        <v>38.57</v>
      </c>
      <c r="K1881" s="2">
        <f t="shared" si="264"/>
        <v>1.43</v>
      </c>
      <c r="L1881" s="2">
        <f t="shared" si="265"/>
        <v>0.11</v>
      </c>
      <c r="V1881" s="12">
        <v>1.43</v>
      </c>
      <c r="W1881" s="5">
        <v>98.455499999999986</v>
      </c>
      <c r="AV1881" s="5" t="str">
        <f t="shared" si="259"/>
        <v/>
      </c>
      <c r="AX1881" s="5" t="str">
        <f t="shared" si="260"/>
        <v/>
      </c>
      <c r="AZ1881" s="5" t="str">
        <f t="shared" si="261"/>
        <v/>
      </c>
      <c r="BB1881" s="2">
        <v>0.11</v>
      </c>
      <c r="BC1881" s="5">
        <f t="shared" si="262"/>
        <v>98.455499999999986</v>
      </c>
      <c r="BD1881" s="11">
        <f t="shared" si="266"/>
        <v>3.4631973026057589E-3</v>
      </c>
      <c r="BE1881" s="5">
        <f t="shared" si="263"/>
        <v>3.4631973026057588</v>
      </c>
    </row>
    <row r="1882" spans="1:57" x14ac:dyDescent="0.3">
      <c r="A1882" s="1" t="s">
        <v>990</v>
      </c>
      <c r="B1882" s="1" t="s">
        <v>991</v>
      </c>
      <c r="C1882" s="1" t="s">
        <v>992</v>
      </c>
      <c r="D1882" s="1" t="s">
        <v>993</v>
      </c>
      <c r="E1882" s="1" t="s">
        <v>67</v>
      </c>
      <c r="F1882" s="1" t="s">
        <v>476</v>
      </c>
      <c r="G1882" s="1" t="s">
        <v>64</v>
      </c>
      <c r="H1882" s="1" t="s">
        <v>792</v>
      </c>
      <c r="I1882" s="2">
        <v>22.25</v>
      </c>
      <c r="J1882" s="2">
        <v>11.76</v>
      </c>
      <c r="K1882" s="2">
        <f t="shared" si="264"/>
        <v>0.44</v>
      </c>
      <c r="L1882" s="2">
        <f t="shared" si="265"/>
        <v>0</v>
      </c>
      <c r="T1882" s="8">
        <v>0.44</v>
      </c>
      <c r="U1882" s="5">
        <v>33.659999999999997</v>
      </c>
      <c r="AV1882" s="5" t="str">
        <f t="shared" si="259"/>
        <v/>
      </c>
      <c r="AX1882" s="5" t="str">
        <f t="shared" si="260"/>
        <v/>
      </c>
      <c r="AZ1882" s="5" t="str">
        <f t="shared" si="261"/>
        <v/>
      </c>
      <c r="BC1882" s="5">
        <f t="shared" si="262"/>
        <v>33.659999999999997</v>
      </c>
      <c r="BD1882" s="11">
        <f t="shared" si="266"/>
        <v>1.1839990778139348E-3</v>
      </c>
      <c r="BE1882" s="5">
        <f t="shared" si="263"/>
        <v>1.1839990778139347</v>
      </c>
    </row>
    <row r="1883" spans="1:57" x14ac:dyDescent="0.3">
      <c r="A1883" s="1" t="s">
        <v>990</v>
      </c>
      <c r="B1883" s="1" t="s">
        <v>991</v>
      </c>
      <c r="C1883" s="1" t="s">
        <v>992</v>
      </c>
      <c r="D1883" s="1" t="s">
        <v>993</v>
      </c>
      <c r="E1883" s="1" t="s">
        <v>68</v>
      </c>
      <c r="F1883" s="1" t="s">
        <v>476</v>
      </c>
      <c r="G1883" s="1" t="s">
        <v>64</v>
      </c>
      <c r="H1883" s="1" t="s">
        <v>792</v>
      </c>
      <c r="I1883" s="2">
        <v>22.25</v>
      </c>
      <c r="J1883" s="2">
        <v>2.84</v>
      </c>
      <c r="K1883" s="2">
        <f t="shared" si="264"/>
        <v>0.88</v>
      </c>
      <c r="L1883" s="2">
        <f t="shared" si="265"/>
        <v>0</v>
      </c>
      <c r="T1883" s="8">
        <v>0.88</v>
      </c>
      <c r="U1883" s="5">
        <v>67.320000000000007</v>
      </c>
      <c r="AV1883" s="5" t="str">
        <f t="shared" si="259"/>
        <v/>
      </c>
      <c r="AX1883" s="5" t="str">
        <f t="shared" si="260"/>
        <v/>
      </c>
      <c r="AZ1883" s="5" t="str">
        <f t="shared" si="261"/>
        <v/>
      </c>
      <c r="BC1883" s="5">
        <f t="shared" si="262"/>
        <v>67.320000000000007</v>
      </c>
      <c r="BD1883" s="11">
        <f t="shared" si="266"/>
        <v>2.36799815562787E-3</v>
      </c>
      <c r="BE1883" s="5">
        <f t="shared" si="263"/>
        <v>2.3679981556278702</v>
      </c>
    </row>
    <row r="1884" spans="1:57" x14ac:dyDescent="0.3">
      <c r="A1884" s="1" t="s">
        <v>994</v>
      </c>
      <c r="B1884" s="1" t="s">
        <v>995</v>
      </c>
      <c r="C1884" s="1" t="s">
        <v>996</v>
      </c>
      <c r="D1884" s="1" t="s">
        <v>116</v>
      </c>
      <c r="E1884" s="1" t="s">
        <v>68</v>
      </c>
      <c r="F1884" s="1" t="s">
        <v>476</v>
      </c>
      <c r="G1884" s="1" t="s">
        <v>64</v>
      </c>
      <c r="H1884" s="1" t="s">
        <v>792</v>
      </c>
      <c r="I1884" s="2">
        <v>7.39</v>
      </c>
      <c r="J1884" s="2">
        <v>2.5</v>
      </c>
      <c r="K1884" s="2">
        <f t="shared" si="264"/>
        <v>0.04</v>
      </c>
      <c r="L1884" s="2">
        <f t="shared" si="265"/>
        <v>0.01</v>
      </c>
      <c r="T1884" s="8">
        <v>0.04</v>
      </c>
      <c r="U1884" s="5">
        <v>3.06</v>
      </c>
      <c r="AV1884" s="5" t="str">
        <f t="shared" si="259"/>
        <v/>
      </c>
      <c r="AX1884" s="5" t="str">
        <f t="shared" si="260"/>
        <v/>
      </c>
      <c r="AZ1884" s="5" t="str">
        <f t="shared" si="261"/>
        <v/>
      </c>
      <c r="BB1884" s="2">
        <v>0.01</v>
      </c>
      <c r="BC1884" s="5">
        <f t="shared" si="262"/>
        <v>3.06</v>
      </c>
      <c r="BD1884" s="11">
        <f t="shared" si="266"/>
        <v>1.0763627980126679E-4</v>
      </c>
      <c r="BE1884" s="5">
        <f t="shared" si="263"/>
        <v>0.10763627980126679</v>
      </c>
    </row>
    <row r="1885" spans="1:57" x14ac:dyDescent="0.3">
      <c r="A1885" s="1" t="s">
        <v>994</v>
      </c>
      <c r="B1885" s="1" t="s">
        <v>995</v>
      </c>
      <c r="C1885" s="1" t="s">
        <v>996</v>
      </c>
      <c r="D1885" s="1" t="s">
        <v>116</v>
      </c>
      <c r="E1885" s="1" t="s">
        <v>82</v>
      </c>
      <c r="F1885" s="1" t="s">
        <v>476</v>
      </c>
      <c r="G1885" s="1" t="s">
        <v>64</v>
      </c>
      <c r="H1885" s="1" t="s">
        <v>792</v>
      </c>
      <c r="I1885" s="2">
        <v>7.39</v>
      </c>
      <c r="J1885" s="2">
        <v>4.22</v>
      </c>
      <c r="K1885" s="2">
        <f t="shared" si="264"/>
        <v>0.03</v>
      </c>
      <c r="L1885" s="2">
        <f t="shared" si="265"/>
        <v>0.35</v>
      </c>
      <c r="V1885" s="12">
        <v>0.03</v>
      </c>
      <c r="W1885" s="5">
        <v>2.0655000000000001</v>
      </c>
      <c r="AV1885" s="5" t="str">
        <f t="shared" si="259"/>
        <v/>
      </c>
      <c r="AX1885" s="5" t="str">
        <f t="shared" si="260"/>
        <v/>
      </c>
      <c r="AZ1885" s="5" t="str">
        <f t="shared" si="261"/>
        <v/>
      </c>
      <c r="BB1885" s="2">
        <v>0.35</v>
      </c>
      <c r="BC1885" s="5">
        <f t="shared" si="262"/>
        <v>2.0655000000000001</v>
      </c>
      <c r="BD1885" s="11">
        <f t="shared" si="266"/>
        <v>7.2654488865855091E-5</v>
      </c>
      <c r="BE1885" s="5">
        <f t="shared" si="263"/>
        <v>7.2654488865855085E-2</v>
      </c>
    </row>
    <row r="1886" spans="1:57" x14ac:dyDescent="0.3">
      <c r="A1886" s="1" t="s">
        <v>997</v>
      </c>
      <c r="B1886" s="1" t="s">
        <v>938</v>
      </c>
      <c r="C1886" s="1" t="s">
        <v>939</v>
      </c>
      <c r="D1886" s="1" t="s">
        <v>940</v>
      </c>
      <c r="E1886" s="1" t="s">
        <v>82</v>
      </c>
      <c r="F1886" s="1" t="s">
        <v>476</v>
      </c>
      <c r="G1886" s="1" t="s">
        <v>64</v>
      </c>
      <c r="H1886" s="1" t="s">
        <v>792</v>
      </c>
      <c r="I1886" s="2">
        <v>156.12</v>
      </c>
      <c r="J1886" s="2">
        <v>7.0000000000000007E-2</v>
      </c>
      <c r="K1886" s="2">
        <f t="shared" si="264"/>
        <v>0.05</v>
      </c>
      <c r="L1886" s="2">
        <f t="shared" si="265"/>
        <v>0.02</v>
      </c>
      <c r="V1886" s="12">
        <v>0.05</v>
      </c>
      <c r="W1886" s="5">
        <v>3.4424999999999999</v>
      </c>
      <c r="AV1886" s="5" t="str">
        <f t="shared" si="259"/>
        <v/>
      </c>
      <c r="AX1886" s="5" t="str">
        <f t="shared" si="260"/>
        <v/>
      </c>
      <c r="AZ1886" s="5" t="str">
        <f t="shared" si="261"/>
        <v/>
      </c>
      <c r="BB1886" s="2">
        <v>0.02</v>
      </c>
      <c r="BC1886" s="5">
        <f t="shared" si="262"/>
        <v>3.4424999999999999</v>
      </c>
      <c r="BD1886" s="11">
        <f t="shared" si="266"/>
        <v>1.2109081477642516E-4</v>
      </c>
      <c r="BE1886" s="5">
        <f t="shared" si="263"/>
        <v>0.12109081477642515</v>
      </c>
    </row>
    <row r="1887" spans="1:57" x14ac:dyDescent="0.3">
      <c r="A1887" s="1" t="s">
        <v>997</v>
      </c>
      <c r="B1887" s="1" t="s">
        <v>938</v>
      </c>
      <c r="C1887" s="1" t="s">
        <v>939</v>
      </c>
      <c r="D1887" s="1" t="s">
        <v>940</v>
      </c>
      <c r="E1887" s="1" t="s">
        <v>83</v>
      </c>
      <c r="F1887" s="1" t="s">
        <v>476</v>
      </c>
      <c r="G1887" s="1" t="s">
        <v>64</v>
      </c>
      <c r="H1887" s="1" t="s">
        <v>792</v>
      </c>
      <c r="I1887" s="2">
        <v>156.12</v>
      </c>
      <c r="J1887" s="2">
        <v>7.0000000000000007E-2</v>
      </c>
      <c r="K1887" s="2">
        <f t="shared" si="264"/>
        <v>0</v>
      </c>
      <c r="L1887" s="2">
        <f t="shared" si="265"/>
        <v>0.02</v>
      </c>
      <c r="AV1887" s="5" t="str">
        <f t="shared" si="259"/>
        <v/>
      </c>
      <c r="AX1887" s="5" t="str">
        <f t="shared" si="260"/>
        <v/>
      </c>
      <c r="AZ1887" s="5" t="str">
        <f t="shared" si="261"/>
        <v/>
      </c>
      <c r="BB1887" s="2">
        <v>0.02</v>
      </c>
      <c r="BC1887" s="5">
        <f t="shared" si="262"/>
        <v>0</v>
      </c>
      <c r="BD1887" s="11">
        <f t="shared" si="266"/>
        <v>0</v>
      </c>
      <c r="BE1887" s="5">
        <f t="shared" si="263"/>
        <v>0</v>
      </c>
    </row>
    <row r="1888" spans="1:57" x14ac:dyDescent="0.3">
      <c r="A1888" s="1" t="s">
        <v>997</v>
      </c>
      <c r="B1888" s="1" t="s">
        <v>938</v>
      </c>
      <c r="C1888" s="1" t="s">
        <v>939</v>
      </c>
      <c r="D1888" s="1" t="s">
        <v>940</v>
      </c>
      <c r="E1888" s="1" t="s">
        <v>109</v>
      </c>
      <c r="F1888" s="1" t="s">
        <v>476</v>
      </c>
      <c r="G1888" s="1" t="s">
        <v>64</v>
      </c>
      <c r="H1888" s="1" t="s">
        <v>792</v>
      </c>
      <c r="I1888" s="2">
        <v>156.12</v>
      </c>
      <c r="J1888" s="2">
        <v>36.520000000000003</v>
      </c>
      <c r="K1888" s="2">
        <f t="shared" si="264"/>
        <v>1.58</v>
      </c>
      <c r="L1888" s="2">
        <f t="shared" si="265"/>
        <v>5.63</v>
      </c>
      <c r="V1888" s="12">
        <v>0.53</v>
      </c>
      <c r="W1888" s="5">
        <v>36.490499999999997</v>
      </c>
      <c r="AH1888" s="9">
        <v>1.05</v>
      </c>
      <c r="AI1888" s="5">
        <v>26.152875000000009</v>
      </c>
      <c r="AV1888" s="5" t="str">
        <f t="shared" si="259"/>
        <v/>
      </c>
      <c r="AX1888" s="5" t="str">
        <f t="shared" si="260"/>
        <v/>
      </c>
      <c r="AZ1888" s="5" t="str">
        <f t="shared" si="261"/>
        <v/>
      </c>
      <c r="BB1888" s="2">
        <v>5.63</v>
      </c>
      <c r="BC1888" s="5">
        <f t="shared" si="262"/>
        <v>62.643375000000006</v>
      </c>
      <c r="BD1888" s="11">
        <f t="shared" si="266"/>
        <v>2.2034966794757132E-3</v>
      </c>
      <c r="BE1888" s="5">
        <f t="shared" si="263"/>
        <v>2.2034966794757134</v>
      </c>
    </row>
    <row r="1889" spans="1:57" x14ac:dyDescent="0.3">
      <c r="A1889" s="1" t="s">
        <v>997</v>
      </c>
      <c r="B1889" s="1" t="s">
        <v>938</v>
      </c>
      <c r="C1889" s="1" t="s">
        <v>939</v>
      </c>
      <c r="D1889" s="1" t="s">
        <v>940</v>
      </c>
      <c r="E1889" s="1" t="s">
        <v>120</v>
      </c>
      <c r="F1889" s="1" t="s">
        <v>476</v>
      </c>
      <c r="G1889" s="1" t="s">
        <v>64</v>
      </c>
      <c r="H1889" s="1" t="s">
        <v>792</v>
      </c>
      <c r="I1889" s="2">
        <v>156.12</v>
      </c>
      <c r="J1889" s="2">
        <v>38.840000000000003</v>
      </c>
      <c r="K1889" s="2">
        <f t="shared" si="264"/>
        <v>34.81</v>
      </c>
      <c r="L1889" s="2">
        <f t="shared" si="265"/>
        <v>4.03</v>
      </c>
      <c r="T1889" s="8">
        <v>0.04</v>
      </c>
      <c r="U1889" s="5">
        <v>3.06</v>
      </c>
      <c r="V1889" s="12">
        <v>34.770000000000003</v>
      </c>
      <c r="W1889" s="5">
        <v>2393.9144999999999</v>
      </c>
      <c r="AV1889" s="5" t="str">
        <f t="shared" si="259"/>
        <v/>
      </c>
      <c r="AX1889" s="5" t="str">
        <f t="shared" si="260"/>
        <v/>
      </c>
      <c r="AZ1889" s="5" t="str">
        <f t="shared" si="261"/>
        <v/>
      </c>
      <c r="BB1889" s="2">
        <v>4.03</v>
      </c>
      <c r="BC1889" s="5">
        <f t="shared" si="262"/>
        <v>2396.9744999999998</v>
      </c>
      <c r="BD1889" s="11">
        <f t="shared" si="266"/>
        <v>8.4314188875327309E-2</v>
      </c>
      <c r="BE1889" s="5">
        <f t="shared" si="263"/>
        <v>84.314188875327304</v>
      </c>
    </row>
    <row r="1890" spans="1:57" x14ac:dyDescent="0.3">
      <c r="A1890" s="1" t="s">
        <v>997</v>
      </c>
      <c r="B1890" s="1" t="s">
        <v>938</v>
      </c>
      <c r="C1890" s="1" t="s">
        <v>939</v>
      </c>
      <c r="D1890" s="1" t="s">
        <v>940</v>
      </c>
      <c r="E1890" s="1" t="s">
        <v>69</v>
      </c>
      <c r="F1890" s="1" t="s">
        <v>476</v>
      </c>
      <c r="G1890" s="1" t="s">
        <v>64</v>
      </c>
      <c r="H1890" s="1" t="s">
        <v>792</v>
      </c>
      <c r="I1890" s="2">
        <v>156.12</v>
      </c>
      <c r="J1890" s="2">
        <v>0.1</v>
      </c>
      <c r="K1890" s="2">
        <f t="shared" si="264"/>
        <v>0.09</v>
      </c>
      <c r="L1890" s="2">
        <f t="shared" si="265"/>
        <v>0.01</v>
      </c>
      <c r="V1890" s="12">
        <v>0.09</v>
      </c>
      <c r="W1890" s="5">
        <v>6.1964999999999986</v>
      </c>
      <c r="AV1890" s="5" t="str">
        <f t="shared" si="259"/>
        <v/>
      </c>
      <c r="AX1890" s="5" t="str">
        <f t="shared" si="260"/>
        <v/>
      </c>
      <c r="AZ1890" s="5" t="str">
        <f t="shared" si="261"/>
        <v/>
      </c>
      <c r="BB1890" s="2">
        <v>0.01</v>
      </c>
      <c r="BC1890" s="5">
        <f t="shared" si="262"/>
        <v>6.1964999999999986</v>
      </c>
      <c r="BD1890" s="11">
        <f t="shared" si="266"/>
        <v>2.1796346659756522E-4</v>
      </c>
      <c r="BE1890" s="5">
        <f t="shared" si="263"/>
        <v>0.21796346659756521</v>
      </c>
    </row>
    <row r="1891" spans="1:57" x14ac:dyDescent="0.3">
      <c r="A1891" s="1" t="s">
        <v>997</v>
      </c>
      <c r="B1891" s="1" t="s">
        <v>938</v>
      </c>
      <c r="C1891" s="1" t="s">
        <v>939</v>
      </c>
      <c r="D1891" s="1" t="s">
        <v>940</v>
      </c>
      <c r="E1891" s="1" t="s">
        <v>96</v>
      </c>
      <c r="F1891" s="1" t="s">
        <v>476</v>
      </c>
      <c r="G1891" s="1" t="s">
        <v>64</v>
      </c>
      <c r="H1891" s="1" t="s">
        <v>792</v>
      </c>
      <c r="I1891" s="2">
        <v>156.12</v>
      </c>
      <c r="J1891" s="2">
        <v>0.11</v>
      </c>
      <c r="K1891" s="2">
        <f t="shared" si="264"/>
        <v>0.04</v>
      </c>
      <c r="L1891" s="2">
        <f t="shared" si="265"/>
        <v>7.0000000000000007E-2</v>
      </c>
      <c r="V1891" s="12">
        <v>0.04</v>
      </c>
      <c r="W1891" s="5">
        <v>2.754</v>
      </c>
      <c r="AV1891" s="5" t="str">
        <f t="shared" si="259"/>
        <v/>
      </c>
      <c r="AX1891" s="5" t="str">
        <f t="shared" si="260"/>
        <v/>
      </c>
      <c r="AZ1891" s="5" t="str">
        <f t="shared" si="261"/>
        <v/>
      </c>
      <c r="BB1891" s="2">
        <v>7.0000000000000007E-2</v>
      </c>
      <c r="BC1891" s="5">
        <f t="shared" si="262"/>
        <v>2.754</v>
      </c>
      <c r="BD1891" s="11">
        <f t="shared" si="266"/>
        <v>9.6872651821140117E-5</v>
      </c>
      <c r="BE1891" s="5">
        <f t="shared" si="263"/>
        <v>9.6872651821140118E-2</v>
      </c>
    </row>
    <row r="1892" spans="1:57" x14ac:dyDescent="0.3">
      <c r="A1892" s="1" t="s">
        <v>997</v>
      </c>
      <c r="B1892" s="1" t="s">
        <v>938</v>
      </c>
      <c r="C1892" s="1" t="s">
        <v>939</v>
      </c>
      <c r="D1892" s="1" t="s">
        <v>940</v>
      </c>
      <c r="E1892" s="1" t="s">
        <v>101</v>
      </c>
      <c r="F1892" s="1" t="s">
        <v>476</v>
      </c>
      <c r="G1892" s="1" t="s">
        <v>64</v>
      </c>
      <c r="H1892" s="1" t="s">
        <v>792</v>
      </c>
      <c r="I1892" s="2">
        <v>156.12</v>
      </c>
      <c r="J1892" s="2">
        <v>40.54</v>
      </c>
      <c r="K1892" s="2">
        <f t="shared" si="264"/>
        <v>17.22</v>
      </c>
      <c r="L1892" s="2">
        <f t="shared" si="265"/>
        <v>22.78</v>
      </c>
      <c r="V1892" s="12">
        <v>17.22</v>
      </c>
      <c r="W1892" s="5">
        <v>1185.597</v>
      </c>
      <c r="AV1892" s="5" t="str">
        <f t="shared" si="259"/>
        <v/>
      </c>
      <c r="AX1892" s="5" t="str">
        <f t="shared" si="260"/>
        <v/>
      </c>
      <c r="AZ1892" s="5" t="str">
        <f t="shared" si="261"/>
        <v/>
      </c>
      <c r="BB1892" s="2">
        <v>22.78</v>
      </c>
      <c r="BC1892" s="5">
        <f t="shared" si="262"/>
        <v>1185.597</v>
      </c>
      <c r="BD1892" s="11">
        <f t="shared" si="266"/>
        <v>4.1703676609000817E-2</v>
      </c>
      <c r="BE1892" s="5">
        <f t="shared" si="263"/>
        <v>41.703676609000816</v>
      </c>
    </row>
    <row r="1893" spans="1:57" x14ac:dyDescent="0.3">
      <c r="A1893" s="1" t="s">
        <v>997</v>
      </c>
      <c r="B1893" s="1" t="s">
        <v>938</v>
      </c>
      <c r="C1893" s="1" t="s">
        <v>939</v>
      </c>
      <c r="D1893" s="1" t="s">
        <v>940</v>
      </c>
      <c r="E1893" s="1" t="s">
        <v>84</v>
      </c>
      <c r="F1893" s="1" t="s">
        <v>476</v>
      </c>
      <c r="G1893" s="1" t="s">
        <v>64</v>
      </c>
      <c r="H1893" s="1" t="s">
        <v>792</v>
      </c>
      <c r="I1893" s="2">
        <v>156.12</v>
      </c>
      <c r="J1893" s="2">
        <v>38.71</v>
      </c>
      <c r="K1893" s="2">
        <f t="shared" si="264"/>
        <v>35.35</v>
      </c>
      <c r="L1893" s="2">
        <f t="shared" si="265"/>
        <v>2.6</v>
      </c>
      <c r="V1893" s="12">
        <v>23.52</v>
      </c>
      <c r="W1893" s="5">
        <v>1619.3520000000001</v>
      </c>
      <c r="AH1893" s="9">
        <v>11.83</v>
      </c>
      <c r="AI1893" s="5">
        <v>294.65572500000002</v>
      </c>
      <c r="AV1893" s="5" t="str">
        <f t="shared" si="259"/>
        <v/>
      </c>
      <c r="AX1893" s="5" t="str">
        <f t="shared" si="260"/>
        <v/>
      </c>
      <c r="AZ1893" s="5" t="str">
        <f t="shared" si="261"/>
        <v/>
      </c>
      <c r="BB1893" s="2">
        <v>2.6</v>
      </c>
      <c r="BC1893" s="5">
        <f t="shared" si="262"/>
        <v>1914.0077250000002</v>
      </c>
      <c r="BD1893" s="11">
        <f t="shared" si="266"/>
        <v>6.73257094868909E-2</v>
      </c>
      <c r="BE1893" s="5">
        <f t="shared" si="263"/>
        <v>67.325709486890901</v>
      </c>
    </row>
    <row r="1894" spans="1:57" x14ac:dyDescent="0.3">
      <c r="A1894" s="1" t="s">
        <v>998</v>
      </c>
      <c r="B1894" s="1" t="s">
        <v>999</v>
      </c>
      <c r="C1894" s="1" t="s">
        <v>1000</v>
      </c>
      <c r="D1894" s="1" t="s">
        <v>116</v>
      </c>
      <c r="E1894" s="1" t="s">
        <v>70</v>
      </c>
      <c r="F1894" s="1" t="s">
        <v>594</v>
      </c>
      <c r="G1894" s="1" t="s">
        <v>64</v>
      </c>
      <c r="H1894" s="1" t="s">
        <v>792</v>
      </c>
      <c r="I1894" s="2">
        <v>4</v>
      </c>
      <c r="J1894" s="2">
        <v>3.28</v>
      </c>
      <c r="K1894" s="2">
        <f t="shared" si="264"/>
        <v>0.12</v>
      </c>
      <c r="L1894" s="2">
        <f t="shared" si="265"/>
        <v>3.16</v>
      </c>
      <c r="AH1894" s="9">
        <v>0.12</v>
      </c>
      <c r="AI1894" s="5">
        <v>2.9889000000000001</v>
      </c>
      <c r="AV1894" s="5" t="str">
        <f t="shared" si="259"/>
        <v/>
      </c>
      <c r="AX1894" s="5" t="str">
        <f t="shared" si="260"/>
        <v/>
      </c>
      <c r="AZ1894" s="5" t="str">
        <f t="shared" si="261"/>
        <v/>
      </c>
      <c r="BB1894" s="2">
        <v>3.16</v>
      </c>
      <c r="BC1894" s="5">
        <f t="shared" si="262"/>
        <v>2.9889000000000001</v>
      </c>
      <c r="BD1894" s="11">
        <f t="shared" si="266"/>
        <v>1.0513531918235501E-4</v>
      </c>
      <c r="BE1894" s="5">
        <f t="shared" si="263"/>
        <v>0.10513531918235501</v>
      </c>
    </row>
    <row r="1895" spans="1:57" x14ac:dyDescent="0.3">
      <c r="A1895" s="1" t="s">
        <v>1001</v>
      </c>
      <c r="B1895" s="1" t="s">
        <v>889</v>
      </c>
      <c r="C1895" s="1" t="s">
        <v>824</v>
      </c>
      <c r="D1895" s="1" t="s">
        <v>116</v>
      </c>
      <c r="E1895" s="1" t="s">
        <v>70</v>
      </c>
      <c r="F1895" s="1" t="s">
        <v>594</v>
      </c>
      <c r="G1895" s="1" t="s">
        <v>64</v>
      </c>
      <c r="H1895" s="1" t="s">
        <v>792</v>
      </c>
      <c r="I1895" s="2">
        <v>0.57999999999999996</v>
      </c>
      <c r="J1895" s="2">
        <v>0.57999999999999996</v>
      </c>
      <c r="K1895" s="2">
        <f t="shared" si="264"/>
        <v>0.18</v>
      </c>
      <c r="L1895" s="2">
        <f t="shared" si="265"/>
        <v>0.4</v>
      </c>
      <c r="AH1895" s="9">
        <v>0.18</v>
      </c>
      <c r="AI1895" s="5">
        <v>4.4833500000000006</v>
      </c>
      <c r="AV1895" s="5" t="str">
        <f t="shared" si="259"/>
        <v/>
      </c>
      <c r="AX1895" s="5" t="str">
        <f t="shared" si="260"/>
        <v/>
      </c>
      <c r="AZ1895" s="5" t="str">
        <f t="shared" si="261"/>
        <v/>
      </c>
      <c r="BB1895" s="2">
        <v>0.4</v>
      </c>
      <c r="BC1895" s="5">
        <f t="shared" si="262"/>
        <v>4.4833500000000006</v>
      </c>
      <c r="BD1895" s="11">
        <f t="shared" si="266"/>
        <v>1.5770297877353253E-4</v>
      </c>
      <c r="BE1895" s="5">
        <f t="shared" si="263"/>
        <v>0.15770297877353254</v>
      </c>
    </row>
    <row r="1896" spans="1:57" x14ac:dyDescent="0.3">
      <c r="A1896" s="1" t="s">
        <v>1002</v>
      </c>
      <c r="B1896" s="1" t="s">
        <v>387</v>
      </c>
      <c r="C1896" s="1" t="s">
        <v>388</v>
      </c>
      <c r="D1896" s="1" t="s">
        <v>116</v>
      </c>
      <c r="E1896" s="1" t="s">
        <v>66</v>
      </c>
      <c r="F1896" s="1" t="s">
        <v>594</v>
      </c>
      <c r="G1896" s="1" t="s">
        <v>64</v>
      </c>
      <c r="H1896" s="1" t="s">
        <v>792</v>
      </c>
      <c r="I1896" s="2">
        <v>148.21</v>
      </c>
      <c r="J1896" s="2">
        <v>7.0000000000000007E-2</v>
      </c>
      <c r="K1896" s="2">
        <f t="shared" si="264"/>
        <v>7.0000000000000007E-2</v>
      </c>
      <c r="L1896" s="2">
        <f t="shared" si="265"/>
        <v>0</v>
      </c>
      <c r="V1896" s="12">
        <v>7.0000000000000007E-2</v>
      </c>
      <c r="W1896" s="5">
        <v>4.8194999999999997</v>
      </c>
      <c r="AV1896" s="5" t="str">
        <f t="shared" si="259"/>
        <v/>
      </c>
      <c r="AX1896" s="5" t="str">
        <f t="shared" si="260"/>
        <v/>
      </c>
      <c r="AZ1896" s="5" t="str">
        <f t="shared" si="261"/>
        <v/>
      </c>
      <c r="BC1896" s="5">
        <f t="shared" si="262"/>
        <v>4.8194999999999997</v>
      </c>
      <c r="BD1896" s="11">
        <f t="shared" si="266"/>
        <v>1.6952714068699519E-4</v>
      </c>
      <c r="BE1896" s="5">
        <f t="shared" si="263"/>
        <v>0.16952714068699518</v>
      </c>
    </row>
    <row r="1897" spans="1:57" x14ac:dyDescent="0.3">
      <c r="A1897" s="1" t="s">
        <v>1002</v>
      </c>
      <c r="B1897" s="1" t="s">
        <v>387</v>
      </c>
      <c r="C1897" s="1" t="s">
        <v>388</v>
      </c>
      <c r="D1897" s="1" t="s">
        <v>116</v>
      </c>
      <c r="E1897" s="1" t="s">
        <v>68</v>
      </c>
      <c r="F1897" s="1" t="s">
        <v>594</v>
      </c>
      <c r="G1897" s="1" t="s">
        <v>64</v>
      </c>
      <c r="H1897" s="1" t="s">
        <v>792</v>
      </c>
      <c r="I1897" s="2">
        <v>148.21</v>
      </c>
      <c r="J1897" s="2">
        <v>7.0000000000000007E-2</v>
      </c>
      <c r="K1897" s="2">
        <f t="shared" si="264"/>
        <v>0.06</v>
      </c>
      <c r="L1897" s="2">
        <f t="shared" si="265"/>
        <v>0</v>
      </c>
      <c r="V1897" s="12">
        <v>0.06</v>
      </c>
      <c r="W1897" s="5">
        <v>4.1309999999999993</v>
      </c>
      <c r="AV1897" s="5" t="str">
        <f t="shared" si="259"/>
        <v/>
      </c>
      <c r="AX1897" s="5" t="str">
        <f t="shared" si="260"/>
        <v/>
      </c>
      <c r="AZ1897" s="5" t="str">
        <f t="shared" si="261"/>
        <v/>
      </c>
      <c r="BC1897" s="5">
        <f t="shared" si="262"/>
        <v>4.1309999999999993</v>
      </c>
      <c r="BD1897" s="11">
        <f t="shared" si="266"/>
        <v>1.4530897773171015E-4</v>
      </c>
      <c r="BE1897" s="5">
        <f t="shared" si="263"/>
        <v>0.14530897773171017</v>
      </c>
    </row>
    <row r="1898" spans="1:57" x14ac:dyDescent="0.3">
      <c r="A1898" s="1" t="s">
        <v>1002</v>
      </c>
      <c r="B1898" s="1" t="s">
        <v>387</v>
      </c>
      <c r="C1898" s="1" t="s">
        <v>388</v>
      </c>
      <c r="D1898" s="1" t="s">
        <v>116</v>
      </c>
      <c r="E1898" s="1" t="s">
        <v>69</v>
      </c>
      <c r="F1898" s="1" t="s">
        <v>594</v>
      </c>
      <c r="G1898" s="1" t="s">
        <v>64</v>
      </c>
      <c r="H1898" s="1" t="s">
        <v>792</v>
      </c>
      <c r="I1898" s="2">
        <v>148.21</v>
      </c>
      <c r="J1898" s="2">
        <v>39.28</v>
      </c>
      <c r="K1898" s="2">
        <f t="shared" si="264"/>
        <v>38.08</v>
      </c>
      <c r="L1898" s="2">
        <f t="shared" si="265"/>
        <v>0</v>
      </c>
      <c r="V1898" s="12">
        <v>38.08</v>
      </c>
      <c r="W1898" s="5">
        <v>2621.808</v>
      </c>
      <c r="AV1898" s="5" t="str">
        <f t="shared" si="259"/>
        <v/>
      </c>
      <c r="AX1898" s="5" t="str">
        <f t="shared" si="260"/>
        <v/>
      </c>
      <c r="AZ1898" s="5" t="str">
        <f t="shared" si="261"/>
        <v/>
      </c>
      <c r="BC1898" s="5">
        <f t="shared" si="262"/>
        <v>2621.808</v>
      </c>
      <c r="BD1898" s="11">
        <f t="shared" si="266"/>
        <v>9.2222764533725396E-2</v>
      </c>
      <c r="BE1898" s="5">
        <f t="shared" si="263"/>
        <v>92.222764533725396</v>
      </c>
    </row>
    <row r="1899" spans="1:57" x14ac:dyDescent="0.3">
      <c r="A1899" s="1" t="s">
        <v>1002</v>
      </c>
      <c r="B1899" s="1" t="s">
        <v>387</v>
      </c>
      <c r="C1899" s="1" t="s">
        <v>388</v>
      </c>
      <c r="D1899" s="1" t="s">
        <v>116</v>
      </c>
      <c r="E1899" s="1" t="s">
        <v>132</v>
      </c>
      <c r="F1899" s="1" t="s">
        <v>594</v>
      </c>
      <c r="G1899" s="1" t="s">
        <v>64</v>
      </c>
      <c r="H1899" s="1" t="s">
        <v>792</v>
      </c>
      <c r="I1899" s="2">
        <v>148.21</v>
      </c>
      <c r="J1899" s="2">
        <v>38.07</v>
      </c>
      <c r="K1899" s="2">
        <f t="shared" si="264"/>
        <v>38.07</v>
      </c>
      <c r="L1899" s="2">
        <f t="shared" si="265"/>
        <v>0</v>
      </c>
      <c r="V1899" s="12">
        <v>38.07</v>
      </c>
      <c r="W1899" s="5">
        <v>2621.1194999999998</v>
      </c>
      <c r="AV1899" s="5" t="str">
        <f t="shared" si="259"/>
        <v/>
      </c>
      <c r="AX1899" s="5" t="str">
        <f t="shared" si="260"/>
        <v/>
      </c>
      <c r="AZ1899" s="5" t="str">
        <f t="shared" si="261"/>
        <v/>
      </c>
      <c r="BC1899" s="5">
        <f t="shared" si="262"/>
        <v>2621.1194999999998</v>
      </c>
      <c r="BD1899" s="11">
        <f t="shared" si="266"/>
        <v>9.2198546370770101E-2</v>
      </c>
      <c r="BE1899" s="5">
        <f t="shared" si="263"/>
        <v>92.198546370770103</v>
      </c>
    </row>
    <row r="1900" spans="1:57" x14ac:dyDescent="0.3">
      <c r="A1900" s="1" t="s">
        <v>1002</v>
      </c>
      <c r="B1900" s="1" t="s">
        <v>387</v>
      </c>
      <c r="C1900" s="1" t="s">
        <v>388</v>
      </c>
      <c r="D1900" s="1" t="s">
        <v>116</v>
      </c>
      <c r="E1900" s="1" t="s">
        <v>70</v>
      </c>
      <c r="F1900" s="1" t="s">
        <v>594</v>
      </c>
      <c r="G1900" s="1" t="s">
        <v>64</v>
      </c>
      <c r="H1900" s="1" t="s">
        <v>792</v>
      </c>
      <c r="I1900" s="2">
        <v>148.21</v>
      </c>
      <c r="J1900" s="2">
        <v>32.619999999999997</v>
      </c>
      <c r="K1900" s="2">
        <f t="shared" si="264"/>
        <v>32.56</v>
      </c>
      <c r="L1900" s="2">
        <f t="shared" si="265"/>
        <v>7.0000000000000007E-2</v>
      </c>
      <c r="V1900" s="12">
        <v>32.18</v>
      </c>
      <c r="W1900" s="5">
        <v>2215.5929999999998</v>
      </c>
      <c r="AH1900" s="9">
        <v>0.38</v>
      </c>
      <c r="AI1900" s="5">
        <v>9.4648500000000002</v>
      </c>
      <c r="AV1900" s="5" t="str">
        <f t="shared" si="259"/>
        <v/>
      </c>
      <c r="AX1900" s="5" t="str">
        <f t="shared" si="260"/>
        <v/>
      </c>
      <c r="AZ1900" s="5" t="str">
        <f t="shared" si="261"/>
        <v/>
      </c>
      <c r="BB1900" s="2">
        <v>7.0000000000000007E-2</v>
      </c>
      <c r="BC1900" s="5">
        <f t="shared" si="262"/>
        <v>2225.0578499999997</v>
      </c>
      <c r="BD1900" s="11">
        <f t="shared" si="266"/>
        <v>7.826697690085134E-2</v>
      </c>
      <c r="BE1900" s="5">
        <f t="shared" si="263"/>
        <v>78.266976900851333</v>
      </c>
    </row>
    <row r="1901" spans="1:57" x14ac:dyDescent="0.3">
      <c r="A1901" s="1" t="s">
        <v>1002</v>
      </c>
      <c r="B1901" s="1" t="s">
        <v>387</v>
      </c>
      <c r="C1901" s="1" t="s">
        <v>388</v>
      </c>
      <c r="D1901" s="1" t="s">
        <v>116</v>
      </c>
      <c r="E1901" s="1" t="s">
        <v>96</v>
      </c>
      <c r="F1901" s="1" t="s">
        <v>594</v>
      </c>
      <c r="G1901" s="1" t="s">
        <v>64</v>
      </c>
      <c r="H1901" s="1" t="s">
        <v>792</v>
      </c>
      <c r="I1901" s="2">
        <v>148.21</v>
      </c>
      <c r="J1901" s="2">
        <v>37.14</v>
      </c>
      <c r="K1901" s="2">
        <f t="shared" si="264"/>
        <v>36.839999999999996</v>
      </c>
      <c r="L1901" s="2">
        <f t="shared" si="265"/>
        <v>0.31</v>
      </c>
      <c r="V1901" s="12">
        <v>36.68</v>
      </c>
      <c r="W1901" s="5">
        <v>2525.4180000000001</v>
      </c>
      <c r="AH1901" s="9">
        <v>0.16</v>
      </c>
      <c r="AI1901" s="5">
        <v>3.9851999999999999</v>
      </c>
      <c r="AV1901" s="5" t="str">
        <f t="shared" si="259"/>
        <v/>
      </c>
      <c r="AX1901" s="5" t="str">
        <f t="shared" si="260"/>
        <v/>
      </c>
      <c r="AZ1901" s="5" t="str">
        <f t="shared" si="261"/>
        <v/>
      </c>
      <c r="BB1901" s="2">
        <v>0.31</v>
      </c>
      <c r="BC1901" s="5">
        <f t="shared" si="262"/>
        <v>2529.4032000000002</v>
      </c>
      <c r="BD1901" s="11">
        <f t="shared" si="266"/>
        <v>8.8972402145561971E-2</v>
      </c>
      <c r="BE1901" s="5">
        <f t="shared" si="263"/>
        <v>88.972402145561972</v>
      </c>
    </row>
    <row r="1902" spans="1:57" x14ac:dyDescent="0.3">
      <c r="A1902" s="1" t="s">
        <v>1003</v>
      </c>
      <c r="B1902" s="1" t="s">
        <v>387</v>
      </c>
      <c r="C1902" s="1" t="s">
        <v>388</v>
      </c>
      <c r="D1902" s="1" t="s">
        <v>116</v>
      </c>
      <c r="E1902" s="1" t="s">
        <v>62</v>
      </c>
      <c r="F1902" s="1" t="s">
        <v>594</v>
      </c>
      <c r="G1902" s="1" t="s">
        <v>64</v>
      </c>
      <c r="H1902" s="1" t="s">
        <v>792</v>
      </c>
      <c r="I1902" s="2">
        <v>196</v>
      </c>
      <c r="J1902" s="2">
        <v>36.630000000000003</v>
      </c>
      <c r="K1902" s="2">
        <f t="shared" si="264"/>
        <v>0</v>
      </c>
      <c r="L1902" s="2">
        <f t="shared" si="265"/>
        <v>0.65</v>
      </c>
      <c r="AV1902" s="5" t="str">
        <f t="shared" si="259"/>
        <v/>
      </c>
      <c r="AX1902" s="5" t="str">
        <f t="shared" si="260"/>
        <v/>
      </c>
      <c r="AZ1902" s="5" t="str">
        <f t="shared" si="261"/>
        <v/>
      </c>
      <c r="BB1902" s="2">
        <v>0.65</v>
      </c>
      <c r="BC1902" s="5">
        <f t="shared" si="262"/>
        <v>0</v>
      </c>
      <c r="BD1902" s="11">
        <f t="shared" si="266"/>
        <v>0</v>
      </c>
      <c r="BE1902" s="5">
        <f t="shared" si="263"/>
        <v>0</v>
      </c>
    </row>
    <row r="1903" spans="1:57" x14ac:dyDescent="0.3">
      <c r="A1903" s="1" t="s">
        <v>1003</v>
      </c>
      <c r="B1903" s="1" t="s">
        <v>387</v>
      </c>
      <c r="C1903" s="1" t="s">
        <v>388</v>
      </c>
      <c r="D1903" s="1" t="s">
        <v>116</v>
      </c>
      <c r="E1903" s="1" t="s">
        <v>66</v>
      </c>
      <c r="F1903" s="1" t="s">
        <v>594</v>
      </c>
      <c r="G1903" s="1" t="s">
        <v>64</v>
      </c>
      <c r="H1903" s="1" t="s">
        <v>792</v>
      </c>
      <c r="I1903" s="2">
        <v>196</v>
      </c>
      <c r="J1903" s="2">
        <v>38.82</v>
      </c>
      <c r="K1903" s="2">
        <f t="shared" si="264"/>
        <v>16.98</v>
      </c>
      <c r="L1903" s="2">
        <f t="shared" si="265"/>
        <v>4.0999999999999996</v>
      </c>
      <c r="V1903" s="12">
        <v>16.98</v>
      </c>
      <c r="W1903" s="5">
        <v>1169.0730000000001</v>
      </c>
      <c r="AV1903" s="5" t="str">
        <f t="shared" si="259"/>
        <v/>
      </c>
      <c r="AX1903" s="5" t="str">
        <f t="shared" si="260"/>
        <v/>
      </c>
      <c r="AZ1903" s="5" t="str">
        <f t="shared" si="261"/>
        <v/>
      </c>
      <c r="BB1903" s="2">
        <v>4.0999999999999996</v>
      </c>
      <c r="BC1903" s="5">
        <f t="shared" si="262"/>
        <v>1169.0730000000001</v>
      </c>
      <c r="BD1903" s="11">
        <f t="shared" si="266"/>
        <v>4.1122440698073984E-2</v>
      </c>
      <c r="BE1903" s="5">
        <f t="shared" si="263"/>
        <v>41.12244069807398</v>
      </c>
    </row>
    <row r="1904" spans="1:57" x14ac:dyDescent="0.3">
      <c r="A1904" s="1" t="s">
        <v>1003</v>
      </c>
      <c r="B1904" s="1" t="s">
        <v>387</v>
      </c>
      <c r="C1904" s="1" t="s">
        <v>388</v>
      </c>
      <c r="D1904" s="1" t="s">
        <v>116</v>
      </c>
      <c r="E1904" s="1" t="s">
        <v>68</v>
      </c>
      <c r="F1904" s="1" t="s">
        <v>594</v>
      </c>
      <c r="G1904" s="1" t="s">
        <v>64</v>
      </c>
      <c r="H1904" s="1" t="s">
        <v>792</v>
      </c>
      <c r="I1904" s="2">
        <v>196</v>
      </c>
      <c r="J1904" s="2">
        <v>39.86</v>
      </c>
      <c r="K1904" s="2">
        <f t="shared" si="264"/>
        <v>4.21</v>
      </c>
      <c r="L1904" s="2">
        <f t="shared" si="265"/>
        <v>0</v>
      </c>
      <c r="V1904" s="12">
        <v>4.21</v>
      </c>
      <c r="W1904" s="5">
        <v>289.85849999999999</v>
      </c>
      <c r="AV1904" s="5" t="str">
        <f t="shared" si="259"/>
        <v/>
      </c>
      <c r="AX1904" s="5" t="str">
        <f t="shared" si="260"/>
        <v/>
      </c>
      <c r="AZ1904" s="5" t="str">
        <f t="shared" si="261"/>
        <v/>
      </c>
      <c r="BC1904" s="5">
        <f t="shared" si="262"/>
        <v>289.85849999999999</v>
      </c>
      <c r="BD1904" s="11">
        <f t="shared" si="266"/>
        <v>1.0195846604174996E-2</v>
      </c>
      <c r="BE1904" s="5">
        <f t="shared" si="263"/>
        <v>10.195846604174996</v>
      </c>
    </row>
    <row r="1905" spans="1:57" x14ac:dyDescent="0.3">
      <c r="A1905" s="1" t="s">
        <v>1004</v>
      </c>
      <c r="B1905" s="1" t="s">
        <v>543</v>
      </c>
      <c r="C1905" s="1" t="s">
        <v>544</v>
      </c>
      <c r="D1905" s="1" t="s">
        <v>116</v>
      </c>
      <c r="E1905" s="1" t="s">
        <v>120</v>
      </c>
      <c r="F1905" s="1" t="s">
        <v>594</v>
      </c>
      <c r="G1905" s="1" t="s">
        <v>64</v>
      </c>
      <c r="H1905" s="1" t="s">
        <v>792</v>
      </c>
      <c r="I1905" s="2">
        <v>145.30000000000001</v>
      </c>
      <c r="J1905" s="2">
        <v>39.380000000000003</v>
      </c>
      <c r="K1905" s="2">
        <f t="shared" si="264"/>
        <v>0.22</v>
      </c>
      <c r="L1905" s="2">
        <f t="shared" si="265"/>
        <v>0</v>
      </c>
      <c r="V1905" s="12">
        <v>0.22</v>
      </c>
      <c r="W1905" s="5">
        <v>15.147</v>
      </c>
      <c r="AV1905" s="5" t="str">
        <f t="shared" si="259"/>
        <v/>
      </c>
      <c r="AX1905" s="5" t="str">
        <f t="shared" si="260"/>
        <v/>
      </c>
      <c r="AZ1905" s="5" t="str">
        <f t="shared" si="261"/>
        <v/>
      </c>
      <c r="BC1905" s="5">
        <f t="shared" si="262"/>
        <v>15.147</v>
      </c>
      <c r="BD1905" s="11">
        <f t="shared" si="266"/>
        <v>5.327995850162707E-4</v>
      </c>
      <c r="BE1905" s="5">
        <f t="shared" si="263"/>
        <v>0.53279958501627067</v>
      </c>
    </row>
    <row r="1906" spans="1:57" x14ac:dyDescent="0.3">
      <c r="A1906" s="1" t="s">
        <v>1004</v>
      </c>
      <c r="B1906" s="1" t="s">
        <v>543</v>
      </c>
      <c r="C1906" s="1" t="s">
        <v>544</v>
      </c>
      <c r="D1906" s="1" t="s">
        <v>116</v>
      </c>
      <c r="E1906" s="1" t="s">
        <v>69</v>
      </c>
      <c r="F1906" s="1" t="s">
        <v>594</v>
      </c>
      <c r="G1906" s="1" t="s">
        <v>64</v>
      </c>
      <c r="H1906" s="1" t="s">
        <v>792</v>
      </c>
      <c r="I1906" s="2">
        <v>145.30000000000001</v>
      </c>
      <c r="J1906" s="2">
        <v>0.09</v>
      </c>
      <c r="K1906" s="2">
        <f t="shared" si="264"/>
        <v>0.05</v>
      </c>
      <c r="L1906" s="2">
        <f t="shared" si="265"/>
        <v>0</v>
      </c>
      <c r="V1906" s="12">
        <v>0.05</v>
      </c>
      <c r="W1906" s="5">
        <v>3.4424999999999999</v>
      </c>
      <c r="AV1906" s="5" t="str">
        <f t="shared" si="259"/>
        <v/>
      </c>
      <c r="AX1906" s="5" t="str">
        <f t="shared" si="260"/>
        <v/>
      </c>
      <c r="AZ1906" s="5" t="str">
        <f t="shared" si="261"/>
        <v/>
      </c>
      <c r="BC1906" s="5">
        <f t="shared" si="262"/>
        <v>3.4424999999999999</v>
      </c>
      <c r="BD1906" s="11">
        <f t="shared" si="266"/>
        <v>1.2109081477642516E-4</v>
      </c>
      <c r="BE1906" s="5">
        <f t="shared" si="263"/>
        <v>0.12109081477642515</v>
      </c>
    </row>
    <row r="1907" spans="1:57" x14ac:dyDescent="0.3">
      <c r="A1907" s="1" t="s">
        <v>1004</v>
      </c>
      <c r="B1907" s="1" t="s">
        <v>543</v>
      </c>
      <c r="C1907" s="1" t="s">
        <v>544</v>
      </c>
      <c r="D1907" s="1" t="s">
        <v>116</v>
      </c>
      <c r="E1907" s="1" t="s">
        <v>96</v>
      </c>
      <c r="F1907" s="1" t="s">
        <v>594</v>
      </c>
      <c r="G1907" s="1" t="s">
        <v>64</v>
      </c>
      <c r="H1907" s="1" t="s">
        <v>792</v>
      </c>
      <c r="I1907" s="2">
        <v>145.30000000000001</v>
      </c>
      <c r="J1907" s="2">
        <v>0.05</v>
      </c>
      <c r="K1907" s="2">
        <f t="shared" si="264"/>
        <v>0.05</v>
      </c>
      <c r="L1907" s="2">
        <f t="shared" si="265"/>
        <v>0</v>
      </c>
      <c r="V1907" s="12">
        <v>0.05</v>
      </c>
      <c r="W1907" s="5">
        <v>3.4424999999999999</v>
      </c>
      <c r="AV1907" s="5" t="str">
        <f t="shared" si="259"/>
        <v/>
      </c>
      <c r="AX1907" s="5" t="str">
        <f t="shared" si="260"/>
        <v/>
      </c>
      <c r="AZ1907" s="5" t="str">
        <f t="shared" si="261"/>
        <v/>
      </c>
      <c r="BC1907" s="5">
        <f t="shared" si="262"/>
        <v>3.4424999999999999</v>
      </c>
      <c r="BD1907" s="11">
        <f t="shared" si="266"/>
        <v>1.2109081477642516E-4</v>
      </c>
      <c r="BE1907" s="5">
        <f t="shared" si="263"/>
        <v>0.12109081477642515</v>
      </c>
    </row>
    <row r="1908" spans="1:57" x14ac:dyDescent="0.3">
      <c r="A1908" s="1" t="s">
        <v>1004</v>
      </c>
      <c r="B1908" s="1" t="s">
        <v>543</v>
      </c>
      <c r="C1908" s="1" t="s">
        <v>544</v>
      </c>
      <c r="D1908" s="1" t="s">
        <v>116</v>
      </c>
      <c r="E1908" s="1" t="s">
        <v>101</v>
      </c>
      <c r="F1908" s="1" t="s">
        <v>594</v>
      </c>
      <c r="G1908" s="1" t="s">
        <v>64</v>
      </c>
      <c r="H1908" s="1" t="s">
        <v>792</v>
      </c>
      <c r="I1908" s="2">
        <v>145.30000000000001</v>
      </c>
      <c r="J1908" s="2">
        <v>29.89</v>
      </c>
      <c r="K1908" s="2">
        <f t="shared" si="264"/>
        <v>0.61</v>
      </c>
      <c r="L1908" s="2">
        <f t="shared" si="265"/>
        <v>0</v>
      </c>
      <c r="V1908" s="12">
        <v>0.49</v>
      </c>
      <c r="W1908" s="5">
        <v>33.736499999999999</v>
      </c>
      <c r="AH1908" s="9">
        <v>0.12</v>
      </c>
      <c r="AI1908" s="5">
        <v>2.9889000000000001</v>
      </c>
      <c r="AV1908" s="5" t="str">
        <f t="shared" si="259"/>
        <v/>
      </c>
      <c r="AX1908" s="5" t="str">
        <f t="shared" si="260"/>
        <v/>
      </c>
      <c r="AZ1908" s="5" t="str">
        <f t="shared" si="261"/>
        <v/>
      </c>
      <c r="BC1908" s="5">
        <f t="shared" si="262"/>
        <v>36.7254</v>
      </c>
      <c r="BD1908" s="11">
        <f t="shared" si="266"/>
        <v>1.2918253039913216E-3</v>
      </c>
      <c r="BE1908" s="5">
        <f t="shared" si="263"/>
        <v>1.2918253039913217</v>
      </c>
    </row>
    <row r="1909" spans="1:57" x14ac:dyDescent="0.3">
      <c r="A1909" s="1" t="s">
        <v>1005</v>
      </c>
      <c r="B1909" s="1" t="s">
        <v>543</v>
      </c>
      <c r="C1909" s="1" t="s">
        <v>544</v>
      </c>
      <c r="D1909" s="1" t="s">
        <v>116</v>
      </c>
      <c r="E1909" s="1" t="s">
        <v>96</v>
      </c>
      <c r="F1909" s="1" t="s">
        <v>594</v>
      </c>
      <c r="G1909" s="1" t="s">
        <v>64</v>
      </c>
      <c r="H1909" s="1" t="s">
        <v>792</v>
      </c>
      <c r="I1909" s="2">
        <v>9.1</v>
      </c>
      <c r="J1909" s="2">
        <v>0.04</v>
      </c>
      <c r="K1909" s="2">
        <f t="shared" si="264"/>
        <v>0.01</v>
      </c>
      <c r="L1909" s="2">
        <f t="shared" si="265"/>
        <v>0</v>
      </c>
      <c r="AH1909" s="9">
        <v>0.01</v>
      </c>
      <c r="AI1909" s="5">
        <v>0.24907499999999999</v>
      </c>
      <c r="AV1909" s="5" t="str">
        <f t="shared" si="259"/>
        <v/>
      </c>
      <c r="AX1909" s="5" t="str">
        <f t="shared" si="260"/>
        <v/>
      </c>
      <c r="AZ1909" s="5" t="str">
        <f t="shared" si="261"/>
        <v/>
      </c>
      <c r="BC1909" s="5">
        <f t="shared" si="262"/>
        <v>0.24907499999999999</v>
      </c>
      <c r="BD1909" s="11">
        <f t="shared" si="266"/>
        <v>8.761276598529584E-6</v>
      </c>
      <c r="BE1909" s="5">
        <f t="shared" si="263"/>
        <v>8.7612765985295837E-3</v>
      </c>
    </row>
    <row r="1910" spans="1:57" x14ac:dyDescent="0.3">
      <c r="A1910" s="1" t="s">
        <v>1005</v>
      </c>
      <c r="B1910" s="1" t="s">
        <v>543</v>
      </c>
      <c r="C1910" s="1" t="s">
        <v>544</v>
      </c>
      <c r="D1910" s="1" t="s">
        <v>116</v>
      </c>
      <c r="E1910" s="1" t="s">
        <v>101</v>
      </c>
      <c r="F1910" s="1" t="s">
        <v>594</v>
      </c>
      <c r="G1910" s="1" t="s">
        <v>64</v>
      </c>
      <c r="H1910" s="1" t="s">
        <v>792</v>
      </c>
      <c r="I1910" s="2">
        <v>9.1</v>
      </c>
      <c r="J1910" s="2">
        <v>0.85</v>
      </c>
      <c r="K1910" s="2">
        <f t="shared" si="264"/>
        <v>0.43</v>
      </c>
      <c r="L1910" s="2">
        <f t="shared" si="265"/>
        <v>0</v>
      </c>
      <c r="AH1910" s="9">
        <v>0.43</v>
      </c>
      <c r="AI1910" s="5">
        <v>10.711777</v>
      </c>
      <c r="AV1910" s="5" t="str">
        <f t="shared" si="259"/>
        <v/>
      </c>
      <c r="AX1910" s="5" t="str">
        <f t="shared" si="260"/>
        <v/>
      </c>
      <c r="AZ1910" s="5" t="str">
        <f t="shared" si="261"/>
        <v/>
      </c>
      <c r="BC1910" s="5">
        <f t="shared" si="262"/>
        <v>10.711777</v>
      </c>
      <c r="BD1910" s="11">
        <f t="shared" si="266"/>
        <v>3.7678948573227915E-4</v>
      </c>
      <c r="BE1910" s="5">
        <f t="shared" si="263"/>
        <v>0.37678948573227916</v>
      </c>
    </row>
    <row r="1911" spans="1:57" x14ac:dyDescent="0.3">
      <c r="A1911" s="1" t="s">
        <v>1006</v>
      </c>
      <c r="B1911" s="1" t="s">
        <v>169</v>
      </c>
      <c r="C1911" s="1" t="s">
        <v>170</v>
      </c>
      <c r="D1911" s="1" t="s">
        <v>171</v>
      </c>
      <c r="E1911" s="1" t="s">
        <v>132</v>
      </c>
      <c r="F1911" s="1" t="s">
        <v>595</v>
      </c>
      <c r="G1911" s="1" t="s">
        <v>64</v>
      </c>
      <c r="H1911" s="1" t="s">
        <v>792</v>
      </c>
      <c r="I1911" s="2">
        <v>77.33</v>
      </c>
      <c r="J1911" s="2">
        <v>7.0000000000000007E-2</v>
      </c>
      <c r="K1911" s="2">
        <f t="shared" si="264"/>
        <v>7.0000000000000007E-2</v>
      </c>
      <c r="L1911" s="2">
        <f t="shared" si="265"/>
        <v>0</v>
      </c>
      <c r="X1911" s="13">
        <v>7.0000000000000007E-2</v>
      </c>
      <c r="Y1911" s="5">
        <v>4.3375500000000002</v>
      </c>
      <c r="AV1911" s="5" t="str">
        <f t="shared" si="259"/>
        <v/>
      </c>
      <c r="AX1911" s="5" t="str">
        <f t="shared" si="260"/>
        <v/>
      </c>
      <c r="AZ1911" s="5" t="str">
        <f t="shared" si="261"/>
        <v/>
      </c>
      <c r="BC1911" s="5">
        <f t="shared" si="262"/>
        <v>4.3375500000000002</v>
      </c>
      <c r="BD1911" s="11">
        <f t="shared" si="266"/>
        <v>1.525744266182957E-4</v>
      </c>
      <c r="BE1911" s="5">
        <f t="shared" si="263"/>
        <v>0.15257442661829568</v>
      </c>
    </row>
    <row r="1912" spans="1:57" x14ac:dyDescent="0.3">
      <c r="A1912" s="1" t="s">
        <v>1006</v>
      </c>
      <c r="B1912" s="1" t="s">
        <v>169</v>
      </c>
      <c r="C1912" s="1" t="s">
        <v>170</v>
      </c>
      <c r="D1912" s="1" t="s">
        <v>171</v>
      </c>
      <c r="E1912" s="1" t="s">
        <v>70</v>
      </c>
      <c r="F1912" s="1" t="s">
        <v>595</v>
      </c>
      <c r="G1912" s="1" t="s">
        <v>64</v>
      </c>
      <c r="H1912" s="1" t="s">
        <v>792</v>
      </c>
      <c r="I1912" s="2">
        <v>77.33</v>
      </c>
      <c r="J1912" s="2">
        <v>33.04</v>
      </c>
      <c r="K1912" s="2">
        <f t="shared" si="264"/>
        <v>33.04</v>
      </c>
      <c r="L1912" s="2">
        <f t="shared" si="265"/>
        <v>0</v>
      </c>
      <c r="X1912" s="13">
        <v>33.04</v>
      </c>
      <c r="Y1912" s="5">
        <v>2047.3235999999999</v>
      </c>
      <c r="AV1912" s="5" t="str">
        <f t="shared" ref="AV1912:AV1928" si="267">IF(AU1912&gt;0,AU1912*$AV$1,"")</f>
        <v/>
      </c>
      <c r="AX1912" s="5" t="str">
        <f t="shared" ref="AX1912:AX1928" si="268">IF(AW1912&gt;0,AW1912*$AX$1,"")</f>
        <v/>
      </c>
      <c r="AZ1912" s="5" t="str">
        <f t="shared" ref="AZ1912:AZ1928" si="269">IF(AY1912&gt;0,AY1912*$AZ$1,"")</f>
        <v/>
      </c>
      <c r="BC1912" s="5">
        <f t="shared" si="262"/>
        <v>2047.3235999999999</v>
      </c>
      <c r="BD1912" s="11">
        <f t="shared" si="266"/>
        <v>7.201512936383557E-2</v>
      </c>
      <c r="BE1912" s="5">
        <f t="shared" si="263"/>
        <v>72.01512936383557</v>
      </c>
    </row>
    <row r="1913" spans="1:57" x14ac:dyDescent="0.3">
      <c r="A1913" s="1" t="s">
        <v>1006</v>
      </c>
      <c r="B1913" s="1" t="s">
        <v>169</v>
      </c>
      <c r="C1913" s="1" t="s">
        <v>170</v>
      </c>
      <c r="D1913" s="1" t="s">
        <v>171</v>
      </c>
      <c r="E1913" s="1" t="s">
        <v>96</v>
      </c>
      <c r="F1913" s="1" t="s">
        <v>595</v>
      </c>
      <c r="G1913" s="1" t="s">
        <v>64</v>
      </c>
      <c r="H1913" s="1" t="s">
        <v>792</v>
      </c>
      <c r="I1913" s="2">
        <v>77.33</v>
      </c>
      <c r="J1913" s="2">
        <v>38.82</v>
      </c>
      <c r="K1913" s="2">
        <f t="shared" si="264"/>
        <v>0.49</v>
      </c>
      <c r="L1913" s="2">
        <f t="shared" si="265"/>
        <v>0</v>
      </c>
      <c r="X1913" s="13">
        <v>0.49</v>
      </c>
      <c r="Y1913" s="5">
        <v>30.362850000000002</v>
      </c>
      <c r="AV1913" s="5" t="str">
        <f t="shared" si="267"/>
        <v/>
      </c>
      <c r="AX1913" s="5" t="str">
        <f t="shared" si="268"/>
        <v/>
      </c>
      <c r="AZ1913" s="5" t="str">
        <f t="shared" si="269"/>
        <v/>
      </c>
      <c r="BC1913" s="5">
        <f t="shared" si="262"/>
        <v>30.362850000000002</v>
      </c>
      <c r="BD1913" s="11">
        <f t="shared" si="266"/>
        <v>1.0680209863280698E-3</v>
      </c>
      <c r="BE1913" s="5">
        <f t="shared" si="263"/>
        <v>1.0680209863280699</v>
      </c>
    </row>
    <row r="1914" spans="1:57" x14ac:dyDescent="0.3">
      <c r="A1914" s="1" t="s">
        <v>1007</v>
      </c>
      <c r="B1914" s="1" t="s">
        <v>1008</v>
      </c>
      <c r="C1914" s="1" t="s">
        <v>1009</v>
      </c>
      <c r="D1914" s="1" t="s">
        <v>116</v>
      </c>
      <c r="E1914" s="1" t="s">
        <v>67</v>
      </c>
      <c r="F1914" s="1" t="s">
        <v>595</v>
      </c>
      <c r="G1914" s="1" t="s">
        <v>64</v>
      </c>
      <c r="H1914" s="1" t="s">
        <v>792</v>
      </c>
      <c r="I1914" s="2">
        <v>238.67</v>
      </c>
      <c r="J1914" s="2">
        <v>7.0000000000000007E-2</v>
      </c>
      <c r="K1914" s="2">
        <f t="shared" si="264"/>
        <v>0.05</v>
      </c>
      <c r="L1914" s="2">
        <f t="shared" si="265"/>
        <v>0</v>
      </c>
      <c r="V1914" s="12">
        <v>0.01</v>
      </c>
      <c r="W1914" s="5">
        <v>0.6885</v>
      </c>
      <c r="X1914" s="13">
        <v>0.04</v>
      </c>
      <c r="Y1914" s="5">
        <v>2.4786000000000001</v>
      </c>
      <c r="AV1914" s="5" t="str">
        <f t="shared" si="267"/>
        <v/>
      </c>
      <c r="AX1914" s="5" t="str">
        <f t="shared" si="268"/>
        <v/>
      </c>
      <c r="AZ1914" s="5" t="str">
        <f t="shared" si="269"/>
        <v/>
      </c>
      <c r="BC1914" s="5">
        <f t="shared" si="262"/>
        <v>3.1671</v>
      </c>
      <c r="BD1914" s="11">
        <f t="shared" si="266"/>
        <v>1.1140354959431115E-4</v>
      </c>
      <c r="BE1914" s="5">
        <f t="shared" si="263"/>
        <v>0.11140354959431115</v>
      </c>
    </row>
    <row r="1915" spans="1:57" x14ac:dyDescent="0.3">
      <c r="A1915" s="1" t="s">
        <v>1007</v>
      </c>
      <c r="B1915" s="1" t="s">
        <v>1008</v>
      </c>
      <c r="C1915" s="1" t="s">
        <v>1009</v>
      </c>
      <c r="D1915" s="1" t="s">
        <v>116</v>
      </c>
      <c r="E1915" s="1" t="s">
        <v>66</v>
      </c>
      <c r="F1915" s="1" t="s">
        <v>595</v>
      </c>
      <c r="G1915" s="1" t="s">
        <v>64</v>
      </c>
      <c r="H1915" s="1" t="s">
        <v>792</v>
      </c>
      <c r="I1915" s="2">
        <v>238.67</v>
      </c>
      <c r="J1915" s="2">
        <v>0.16</v>
      </c>
      <c r="K1915" s="2">
        <f t="shared" si="264"/>
        <v>0.15</v>
      </c>
      <c r="L1915" s="2">
        <f t="shared" si="265"/>
        <v>0</v>
      </c>
      <c r="X1915" s="13">
        <v>0.15</v>
      </c>
      <c r="Y1915" s="5">
        <v>9.2947500000000005</v>
      </c>
      <c r="AV1915" s="5" t="str">
        <f t="shared" si="267"/>
        <v/>
      </c>
      <c r="AX1915" s="5" t="str">
        <f t="shared" si="268"/>
        <v/>
      </c>
      <c r="AZ1915" s="5" t="str">
        <f t="shared" si="269"/>
        <v/>
      </c>
      <c r="BC1915" s="5">
        <f t="shared" si="262"/>
        <v>9.2947500000000005</v>
      </c>
      <c r="BD1915" s="11">
        <f t="shared" si="266"/>
        <v>3.2694519989634794E-4</v>
      </c>
      <c r="BE1915" s="5">
        <f t="shared" si="263"/>
        <v>0.3269451998963479</v>
      </c>
    </row>
    <row r="1916" spans="1:57" x14ac:dyDescent="0.3">
      <c r="A1916" s="1" t="s">
        <v>1007</v>
      </c>
      <c r="B1916" s="1" t="s">
        <v>1008</v>
      </c>
      <c r="C1916" s="1" t="s">
        <v>1009</v>
      </c>
      <c r="D1916" s="1" t="s">
        <v>116</v>
      </c>
      <c r="E1916" s="1" t="s">
        <v>68</v>
      </c>
      <c r="F1916" s="1" t="s">
        <v>595</v>
      </c>
      <c r="G1916" s="1" t="s">
        <v>64</v>
      </c>
      <c r="H1916" s="1" t="s">
        <v>792</v>
      </c>
      <c r="I1916" s="2">
        <v>238.67</v>
      </c>
      <c r="J1916" s="2">
        <v>39.96</v>
      </c>
      <c r="K1916" s="2">
        <f t="shared" si="264"/>
        <v>18.350000000000001</v>
      </c>
      <c r="L1916" s="2">
        <f t="shared" si="265"/>
        <v>0</v>
      </c>
      <c r="V1916" s="12">
        <v>0.16</v>
      </c>
      <c r="W1916" s="5">
        <v>11.016</v>
      </c>
      <c r="X1916" s="13">
        <v>18.190000000000001</v>
      </c>
      <c r="Y1916" s="5">
        <v>1127.1433500000001</v>
      </c>
      <c r="AV1916" s="5" t="str">
        <f t="shared" si="267"/>
        <v/>
      </c>
      <c r="AX1916" s="5" t="str">
        <f t="shared" si="268"/>
        <v/>
      </c>
      <c r="AZ1916" s="5" t="str">
        <f t="shared" si="269"/>
        <v/>
      </c>
      <c r="BC1916" s="5">
        <f t="shared" si="262"/>
        <v>1138.1593500000001</v>
      </c>
      <c r="BD1916" s="11">
        <f t="shared" si="266"/>
        <v>4.0035045181381686E-2</v>
      </c>
      <c r="BE1916" s="5">
        <f t="shared" si="263"/>
        <v>40.03504518138169</v>
      </c>
    </row>
    <row r="1917" spans="1:57" x14ac:dyDescent="0.3">
      <c r="A1917" s="1" t="s">
        <v>1007</v>
      </c>
      <c r="B1917" s="1" t="s">
        <v>1008</v>
      </c>
      <c r="C1917" s="1" t="s">
        <v>1009</v>
      </c>
      <c r="D1917" s="1" t="s">
        <v>116</v>
      </c>
      <c r="E1917" s="1" t="s">
        <v>69</v>
      </c>
      <c r="F1917" s="1" t="s">
        <v>595</v>
      </c>
      <c r="G1917" s="1" t="s">
        <v>64</v>
      </c>
      <c r="H1917" s="1" t="s">
        <v>792</v>
      </c>
      <c r="I1917" s="2">
        <v>238.67</v>
      </c>
      <c r="J1917" s="2">
        <v>39.79</v>
      </c>
      <c r="K1917" s="2">
        <f t="shared" si="264"/>
        <v>14.13</v>
      </c>
      <c r="L1917" s="2">
        <f t="shared" si="265"/>
        <v>0</v>
      </c>
      <c r="X1917" s="13">
        <v>14.13</v>
      </c>
      <c r="Y1917" s="5">
        <v>875.56545000000006</v>
      </c>
      <c r="AV1917" s="5" t="str">
        <f t="shared" si="267"/>
        <v/>
      </c>
      <c r="AX1917" s="5" t="str">
        <f t="shared" si="268"/>
        <v/>
      </c>
      <c r="AZ1917" s="5" t="str">
        <f t="shared" si="269"/>
        <v/>
      </c>
      <c r="BC1917" s="5">
        <f t="shared" si="262"/>
        <v>875.56545000000006</v>
      </c>
      <c r="BD1917" s="11">
        <f t="shared" si="266"/>
        <v>3.0798237830235976E-2</v>
      </c>
      <c r="BE1917" s="5">
        <f t="shared" si="263"/>
        <v>30.798237830235976</v>
      </c>
    </row>
    <row r="1918" spans="1:57" x14ac:dyDescent="0.3">
      <c r="A1918" s="1" t="s">
        <v>1007</v>
      </c>
      <c r="B1918" s="1" t="s">
        <v>1008</v>
      </c>
      <c r="C1918" s="1" t="s">
        <v>1009</v>
      </c>
      <c r="D1918" s="1" t="s">
        <v>116</v>
      </c>
      <c r="E1918" s="1" t="s">
        <v>132</v>
      </c>
      <c r="F1918" s="1" t="s">
        <v>595</v>
      </c>
      <c r="G1918" s="1" t="s">
        <v>64</v>
      </c>
      <c r="H1918" s="1" t="s">
        <v>792</v>
      </c>
      <c r="I1918" s="2">
        <v>238.67</v>
      </c>
      <c r="J1918" s="2">
        <v>39.229999999999997</v>
      </c>
      <c r="K1918" s="2">
        <f t="shared" si="264"/>
        <v>39.22</v>
      </c>
      <c r="L1918" s="2">
        <f t="shared" si="265"/>
        <v>0</v>
      </c>
      <c r="X1918" s="13">
        <v>39.22</v>
      </c>
      <c r="Y1918" s="5">
        <v>2430.2673</v>
      </c>
      <c r="AV1918" s="5" t="str">
        <f t="shared" si="267"/>
        <v/>
      </c>
      <c r="AX1918" s="5" t="str">
        <f t="shared" si="268"/>
        <v/>
      </c>
      <c r="AZ1918" s="5" t="str">
        <f t="shared" si="269"/>
        <v/>
      </c>
      <c r="BC1918" s="5">
        <f t="shared" si="262"/>
        <v>2430.2673</v>
      </c>
      <c r="BD1918" s="11">
        <f t="shared" si="266"/>
        <v>8.5485271599565094E-2</v>
      </c>
      <c r="BE1918" s="5">
        <f t="shared" si="263"/>
        <v>85.485271599565095</v>
      </c>
    </row>
    <row r="1919" spans="1:57" x14ac:dyDescent="0.3">
      <c r="A1919" s="1" t="s">
        <v>1010</v>
      </c>
      <c r="B1919" s="1" t="s">
        <v>1008</v>
      </c>
      <c r="C1919" s="1" t="s">
        <v>1009</v>
      </c>
      <c r="D1919" s="1" t="s">
        <v>116</v>
      </c>
      <c r="E1919" s="1" t="s">
        <v>62</v>
      </c>
      <c r="F1919" s="1" t="s">
        <v>595</v>
      </c>
      <c r="G1919" s="1" t="s">
        <v>64</v>
      </c>
      <c r="H1919" s="1" t="s">
        <v>792</v>
      </c>
      <c r="I1919" s="2">
        <v>78</v>
      </c>
      <c r="J1919" s="2">
        <v>7.0000000000000007E-2</v>
      </c>
      <c r="K1919" s="2">
        <f t="shared" si="264"/>
        <v>6.9999999999999993E-2</v>
      </c>
      <c r="L1919" s="2">
        <f t="shared" si="265"/>
        <v>0</v>
      </c>
      <c r="V1919" s="12">
        <v>0.01</v>
      </c>
      <c r="W1919" s="5">
        <v>0.6885</v>
      </c>
      <c r="X1919" s="13">
        <v>0.06</v>
      </c>
      <c r="Y1919" s="5">
        <v>3.7179000000000002</v>
      </c>
      <c r="AV1919" s="5" t="str">
        <f t="shared" si="267"/>
        <v/>
      </c>
      <c r="AX1919" s="5" t="str">
        <f t="shared" si="268"/>
        <v/>
      </c>
      <c r="AZ1919" s="5" t="str">
        <f t="shared" si="269"/>
        <v/>
      </c>
      <c r="BC1919" s="5">
        <f t="shared" si="262"/>
        <v>4.4064000000000005</v>
      </c>
      <c r="BD1919" s="11">
        <f t="shared" si="266"/>
        <v>1.5499624291382422E-4</v>
      </c>
      <c r="BE1919" s="5">
        <f t="shared" si="263"/>
        <v>0.15499624291382422</v>
      </c>
    </row>
    <row r="1920" spans="1:57" x14ac:dyDescent="0.3">
      <c r="A1920" s="1" t="s">
        <v>1010</v>
      </c>
      <c r="B1920" s="1" t="s">
        <v>1008</v>
      </c>
      <c r="C1920" s="1" t="s">
        <v>1009</v>
      </c>
      <c r="D1920" s="1" t="s">
        <v>116</v>
      </c>
      <c r="E1920" s="1" t="s">
        <v>66</v>
      </c>
      <c r="F1920" s="1" t="s">
        <v>595</v>
      </c>
      <c r="G1920" s="1" t="s">
        <v>64</v>
      </c>
      <c r="H1920" s="1" t="s">
        <v>792</v>
      </c>
      <c r="I1920" s="2">
        <v>78</v>
      </c>
      <c r="J1920" s="2">
        <v>39.01</v>
      </c>
      <c r="K1920" s="2">
        <f t="shared" si="264"/>
        <v>38.5</v>
      </c>
      <c r="L1920" s="2">
        <f t="shared" si="265"/>
        <v>0</v>
      </c>
      <c r="X1920" s="13">
        <v>38.5</v>
      </c>
      <c r="Y1920" s="5">
        <v>2385.6525000000001</v>
      </c>
      <c r="AV1920" s="5" t="str">
        <f t="shared" si="267"/>
        <v/>
      </c>
      <c r="AX1920" s="5" t="str">
        <f t="shared" si="268"/>
        <v/>
      </c>
      <c r="AZ1920" s="5" t="str">
        <f t="shared" si="269"/>
        <v/>
      </c>
      <c r="BC1920" s="5">
        <f t="shared" si="262"/>
        <v>2385.6525000000001</v>
      </c>
      <c r="BD1920" s="11">
        <f t="shared" si="266"/>
        <v>8.3915934640062625E-2</v>
      </c>
      <c r="BE1920" s="5">
        <f t="shared" si="263"/>
        <v>83.91593464006263</v>
      </c>
    </row>
    <row r="1921" spans="1:57" x14ac:dyDescent="0.3">
      <c r="A1921" s="1" t="s">
        <v>1011</v>
      </c>
      <c r="B1921" s="1" t="s">
        <v>387</v>
      </c>
      <c r="C1921" s="1" t="s">
        <v>388</v>
      </c>
      <c r="D1921" s="1" t="s">
        <v>116</v>
      </c>
      <c r="E1921" s="1" t="s">
        <v>67</v>
      </c>
      <c r="F1921" s="1" t="s">
        <v>595</v>
      </c>
      <c r="G1921" s="1" t="s">
        <v>64</v>
      </c>
      <c r="H1921" s="1" t="s">
        <v>792</v>
      </c>
      <c r="I1921" s="2">
        <v>65.709999999999994</v>
      </c>
      <c r="J1921" s="2">
        <v>35.46</v>
      </c>
      <c r="K1921" s="2">
        <f t="shared" si="264"/>
        <v>35.46</v>
      </c>
      <c r="L1921" s="2">
        <f t="shared" si="265"/>
        <v>0</v>
      </c>
      <c r="V1921" s="12">
        <v>32.36</v>
      </c>
      <c r="W1921" s="5">
        <v>2227.9859999999999</v>
      </c>
      <c r="X1921" s="13">
        <v>2.64</v>
      </c>
      <c r="Y1921" s="5">
        <v>163.58760000000001</v>
      </c>
      <c r="AH1921" s="9">
        <v>0.46</v>
      </c>
      <c r="AI1921" s="5">
        <v>11.45745</v>
      </c>
      <c r="AV1921" s="5" t="str">
        <f t="shared" si="267"/>
        <v/>
      </c>
      <c r="AX1921" s="5" t="str">
        <f t="shared" si="268"/>
        <v/>
      </c>
      <c r="AZ1921" s="5" t="str">
        <f t="shared" si="269"/>
        <v/>
      </c>
      <c r="BC1921" s="5">
        <f t="shared" si="262"/>
        <v>2403.0310499999996</v>
      </c>
      <c r="BD1921" s="11">
        <f t="shared" si="266"/>
        <v>8.4527229565010423E-2</v>
      </c>
      <c r="BE1921" s="5">
        <f t="shared" si="263"/>
        <v>84.527229565010416</v>
      </c>
    </row>
    <row r="1922" spans="1:57" x14ac:dyDescent="0.3">
      <c r="A1922" s="1" t="s">
        <v>1011</v>
      </c>
      <c r="B1922" s="1" t="s">
        <v>387</v>
      </c>
      <c r="C1922" s="1" t="s">
        <v>388</v>
      </c>
      <c r="D1922" s="1" t="s">
        <v>116</v>
      </c>
      <c r="E1922" s="1" t="s">
        <v>62</v>
      </c>
      <c r="F1922" s="1" t="s">
        <v>595</v>
      </c>
      <c r="G1922" s="1" t="s">
        <v>64</v>
      </c>
      <c r="H1922" s="1" t="s">
        <v>792</v>
      </c>
      <c r="I1922" s="2">
        <v>65.709999999999994</v>
      </c>
      <c r="J1922" s="2">
        <v>30.25</v>
      </c>
      <c r="K1922" s="2">
        <f t="shared" si="264"/>
        <v>30.25</v>
      </c>
      <c r="L1922" s="2">
        <f t="shared" si="265"/>
        <v>0</v>
      </c>
      <c r="V1922" s="12">
        <v>21.43</v>
      </c>
      <c r="W1922" s="5">
        <v>1475.4555</v>
      </c>
      <c r="X1922" s="13">
        <v>8.75</v>
      </c>
      <c r="Y1922" s="5">
        <v>542.19375000000002</v>
      </c>
      <c r="AH1922" s="9">
        <v>7.0000000000000007E-2</v>
      </c>
      <c r="AI1922" s="5">
        <v>1.743525</v>
      </c>
      <c r="AV1922" s="5" t="str">
        <f t="shared" si="267"/>
        <v/>
      </c>
      <c r="AX1922" s="5" t="str">
        <f t="shared" si="268"/>
        <v/>
      </c>
      <c r="AZ1922" s="5" t="str">
        <f t="shared" si="269"/>
        <v/>
      </c>
      <c r="BC1922" s="5">
        <f t="shared" ref="BC1922:BC1987" si="270">SUM(O1922,Q1922,S1922,U1922,AE1922,AG1922,AI1922,AM1922,AP1922,AR1922,AT1922,W1922,Y1922,AA1922,AC1922,AK1922)</f>
        <v>2019.3927750000003</v>
      </c>
      <c r="BD1922" s="11">
        <f t="shared" si="266"/>
        <v>7.1032655476652495E-2</v>
      </c>
      <c r="BE1922" s="5">
        <f t="shared" ref="BE1922:BE1987" si="271">(BD1922/100)*$BE$1</f>
        <v>71.032655476652494</v>
      </c>
    </row>
    <row r="1923" spans="1:57" x14ac:dyDescent="0.3">
      <c r="A1923" s="1" t="s">
        <v>1012</v>
      </c>
      <c r="B1923" s="1" t="s">
        <v>1013</v>
      </c>
      <c r="C1923" s="1" t="s">
        <v>935</v>
      </c>
      <c r="D1923" s="1" t="s">
        <v>116</v>
      </c>
      <c r="E1923" s="1" t="s">
        <v>62</v>
      </c>
      <c r="F1923" s="1" t="s">
        <v>595</v>
      </c>
      <c r="G1923" s="1" t="s">
        <v>64</v>
      </c>
      <c r="H1923" s="1" t="s">
        <v>792</v>
      </c>
      <c r="I1923" s="2">
        <v>7.73</v>
      </c>
      <c r="J1923" s="2">
        <v>6.52</v>
      </c>
      <c r="K1923" s="2">
        <f t="shared" ref="K1923:K1986" si="272">SUM(N1923,P1923,R1923,T1923,AD1923,AF1923,AH1923,AL1923,AO1923,AQ1923,AS1923,V1923,X1923,Z1923,AB1923,AJ1923)</f>
        <v>3.69</v>
      </c>
      <c r="L1923" s="2">
        <f t="shared" ref="L1923:L1986" si="273">SUM(M1923,AN1923,AU1923,AW1923,AY1923,BA1923,BB1923)</f>
        <v>2.83</v>
      </c>
      <c r="AH1923" s="9">
        <v>3.69</v>
      </c>
      <c r="AI1923" s="5">
        <v>90.364410000000007</v>
      </c>
      <c r="AV1923" s="5" t="str">
        <f t="shared" si="267"/>
        <v/>
      </c>
      <c r="AX1923" s="5" t="str">
        <f t="shared" si="268"/>
        <v/>
      </c>
      <c r="AZ1923" s="5" t="str">
        <f t="shared" si="269"/>
        <v/>
      </c>
      <c r="BB1923" s="2">
        <v>2.83</v>
      </c>
      <c r="BC1923" s="5">
        <f t="shared" si="270"/>
        <v>90.364410000000007</v>
      </c>
      <c r="BD1923" s="11">
        <f t="shared" ref="BD1923:BD1986" si="274">(BC1923/$BC$1991)*100</f>
        <v>3.1785911499465332E-3</v>
      </c>
      <c r="BE1923" s="5">
        <f t="shared" si="271"/>
        <v>3.1785911499465329</v>
      </c>
    </row>
    <row r="1924" spans="1:57" x14ac:dyDescent="0.3">
      <c r="A1924" s="1" t="s">
        <v>1014</v>
      </c>
      <c r="B1924" s="1" t="s">
        <v>562</v>
      </c>
      <c r="C1924" s="1" t="s">
        <v>388</v>
      </c>
      <c r="D1924" s="1" t="s">
        <v>116</v>
      </c>
      <c r="E1924" s="1" t="s">
        <v>81</v>
      </c>
      <c r="F1924" s="1" t="s">
        <v>595</v>
      </c>
      <c r="G1924" s="1" t="s">
        <v>64</v>
      </c>
      <c r="H1924" s="1" t="s">
        <v>792</v>
      </c>
      <c r="I1924" s="2">
        <v>73.989999999999995</v>
      </c>
      <c r="J1924" s="2">
        <v>36.93</v>
      </c>
      <c r="K1924" s="2">
        <f t="shared" si="272"/>
        <v>9.83</v>
      </c>
      <c r="L1924" s="2">
        <f t="shared" si="273"/>
        <v>0</v>
      </c>
      <c r="V1924" s="12">
        <v>9.26</v>
      </c>
      <c r="W1924" s="5">
        <v>637.55099999999993</v>
      </c>
      <c r="AH1924" s="9">
        <v>0.56999999999999995</v>
      </c>
      <c r="AI1924" s="5">
        <v>14.197274999999999</v>
      </c>
      <c r="AV1924" s="5" t="str">
        <f t="shared" si="267"/>
        <v/>
      </c>
      <c r="AX1924" s="5" t="str">
        <f t="shared" si="268"/>
        <v/>
      </c>
      <c r="AZ1924" s="5" t="str">
        <f t="shared" si="269"/>
        <v/>
      </c>
      <c r="BC1924" s="5">
        <f t="shared" si="270"/>
        <v>651.74827499999992</v>
      </c>
      <c r="BD1924" s="11">
        <f t="shared" si="274"/>
        <v>2.2925411662710119E-2</v>
      </c>
      <c r="BE1924" s="5">
        <f t="shared" si="271"/>
        <v>22.925411662710122</v>
      </c>
    </row>
    <row r="1925" spans="1:57" x14ac:dyDescent="0.3">
      <c r="A1925" s="1" t="s">
        <v>1014</v>
      </c>
      <c r="B1925" s="1" t="s">
        <v>562</v>
      </c>
      <c r="C1925" s="1" t="s">
        <v>388</v>
      </c>
      <c r="D1925" s="1" t="s">
        <v>116</v>
      </c>
      <c r="E1925" s="1" t="s">
        <v>67</v>
      </c>
      <c r="F1925" s="1" t="s">
        <v>595</v>
      </c>
      <c r="G1925" s="1" t="s">
        <v>64</v>
      </c>
      <c r="H1925" s="1" t="s">
        <v>792</v>
      </c>
      <c r="I1925" s="2">
        <v>73.989999999999995</v>
      </c>
      <c r="J1925" s="2">
        <v>0.08</v>
      </c>
      <c r="K1925" s="2">
        <f t="shared" si="272"/>
        <v>0.08</v>
      </c>
      <c r="L1925" s="2">
        <f t="shared" si="273"/>
        <v>0</v>
      </c>
      <c r="AH1925" s="9">
        <v>0.08</v>
      </c>
      <c r="AI1925" s="5">
        <v>1.9925999999999999</v>
      </c>
      <c r="AV1925" s="5" t="str">
        <f t="shared" si="267"/>
        <v/>
      </c>
      <c r="AX1925" s="5" t="str">
        <f t="shared" si="268"/>
        <v/>
      </c>
      <c r="AZ1925" s="5" t="str">
        <f t="shared" si="269"/>
        <v/>
      </c>
      <c r="BC1925" s="5">
        <f t="shared" si="270"/>
        <v>1.9925999999999999</v>
      </c>
      <c r="BD1925" s="11">
        <f t="shared" si="274"/>
        <v>7.0090212788236672E-5</v>
      </c>
      <c r="BE1925" s="5">
        <f t="shared" si="271"/>
        <v>7.0090212788236669E-2</v>
      </c>
    </row>
    <row r="1926" spans="1:57" x14ac:dyDescent="0.3">
      <c r="A1926" s="1" t="s">
        <v>1015</v>
      </c>
      <c r="B1926" s="1" t="s">
        <v>1016</v>
      </c>
      <c r="C1926" s="1" t="s">
        <v>1017</v>
      </c>
      <c r="D1926" s="1" t="s">
        <v>1018</v>
      </c>
      <c r="E1926" s="1" t="s">
        <v>109</v>
      </c>
      <c r="F1926" s="1" t="s">
        <v>382</v>
      </c>
      <c r="G1926" s="1" t="s">
        <v>64</v>
      </c>
      <c r="H1926" s="1" t="s">
        <v>603</v>
      </c>
      <c r="I1926" s="2">
        <v>68.87</v>
      </c>
      <c r="J1926" s="2">
        <v>0.04</v>
      </c>
      <c r="K1926" s="2">
        <f t="shared" si="272"/>
        <v>0</v>
      </c>
      <c r="L1926" s="2">
        <f t="shared" si="273"/>
        <v>0.04</v>
      </c>
      <c r="AV1926" s="5" t="str">
        <f t="shared" si="267"/>
        <v/>
      </c>
      <c r="AX1926" s="5" t="str">
        <f t="shared" si="268"/>
        <v/>
      </c>
      <c r="AZ1926" s="5" t="str">
        <f t="shared" si="269"/>
        <v/>
      </c>
      <c r="BB1926" s="2">
        <v>0.04</v>
      </c>
      <c r="BC1926" s="5">
        <f t="shared" si="270"/>
        <v>0</v>
      </c>
      <c r="BD1926" s="11">
        <f t="shared" si="274"/>
        <v>0</v>
      </c>
      <c r="BE1926" s="5">
        <f t="shared" si="271"/>
        <v>0</v>
      </c>
    </row>
    <row r="1927" spans="1:57" x14ac:dyDescent="0.3">
      <c r="A1927" s="1" t="s">
        <v>1019</v>
      </c>
      <c r="B1927" s="1" t="s">
        <v>639</v>
      </c>
      <c r="C1927" s="1" t="s">
        <v>640</v>
      </c>
      <c r="D1927" s="1" t="s">
        <v>641</v>
      </c>
      <c r="E1927" s="1" t="s">
        <v>132</v>
      </c>
      <c r="F1927" s="1" t="s">
        <v>516</v>
      </c>
      <c r="G1927" s="1" t="s">
        <v>64</v>
      </c>
      <c r="H1927" s="1" t="s">
        <v>603</v>
      </c>
      <c r="I1927" s="2">
        <v>39.6</v>
      </c>
      <c r="J1927" s="2">
        <v>0.06</v>
      </c>
      <c r="K1927" s="2">
        <f t="shared" si="272"/>
        <v>0.06</v>
      </c>
      <c r="L1927" s="2">
        <f t="shared" si="273"/>
        <v>0</v>
      </c>
      <c r="AF1927" s="2">
        <v>0.06</v>
      </c>
      <c r="AG1927" s="5">
        <v>3.0114990000000001</v>
      </c>
      <c r="AV1927" s="5" t="str">
        <f t="shared" si="267"/>
        <v/>
      </c>
      <c r="AX1927" s="5" t="str">
        <f t="shared" si="268"/>
        <v/>
      </c>
      <c r="AZ1927" s="5" t="str">
        <f t="shared" si="269"/>
        <v/>
      </c>
      <c r="BC1927" s="5">
        <f t="shared" si="270"/>
        <v>3.0114990000000001</v>
      </c>
      <c r="BD1927" s="11">
        <f t="shared" si="274"/>
        <v>1.0593024476641673E-4</v>
      </c>
      <c r="BE1927" s="5">
        <f t="shared" si="271"/>
        <v>0.10593024476641673</v>
      </c>
    </row>
    <row r="1928" spans="1:57" x14ac:dyDescent="0.3">
      <c r="A1928" s="1" t="s">
        <v>1019</v>
      </c>
      <c r="B1928" s="1" t="s">
        <v>639</v>
      </c>
      <c r="C1928" s="1" t="s">
        <v>640</v>
      </c>
      <c r="D1928" s="1" t="s">
        <v>641</v>
      </c>
      <c r="E1928" s="1" t="s">
        <v>70</v>
      </c>
      <c r="F1928" s="1" t="s">
        <v>516</v>
      </c>
      <c r="G1928" s="1" t="s">
        <v>64</v>
      </c>
      <c r="H1928" s="1" t="s">
        <v>603</v>
      </c>
      <c r="I1928" s="2">
        <v>39.6</v>
      </c>
      <c r="J1928" s="2">
        <v>0.18</v>
      </c>
      <c r="K1928" s="2">
        <f t="shared" si="272"/>
        <v>0.18</v>
      </c>
      <c r="L1928" s="2">
        <f t="shared" si="273"/>
        <v>0</v>
      </c>
      <c r="Z1928" s="14">
        <v>0.18</v>
      </c>
      <c r="AA1928" s="5">
        <v>10.038600000000001</v>
      </c>
      <c r="AV1928" s="5" t="str">
        <f t="shared" si="267"/>
        <v/>
      </c>
      <c r="AX1928" s="5" t="str">
        <f t="shared" si="268"/>
        <v/>
      </c>
      <c r="AZ1928" s="5" t="str">
        <f t="shared" si="269"/>
        <v/>
      </c>
      <c r="BC1928" s="5">
        <f t="shared" si="270"/>
        <v>10.038600000000001</v>
      </c>
      <c r="BD1928" s="11">
        <f t="shared" si="274"/>
        <v>3.5311031320686177E-4</v>
      </c>
      <c r="BE1928" s="5">
        <f t="shared" si="271"/>
        <v>0.35311031320686176</v>
      </c>
    </row>
    <row r="1929" spans="1:57" x14ac:dyDescent="0.3">
      <c r="A1929" s="1" t="s">
        <v>1085</v>
      </c>
      <c r="B1929" s="1" t="s">
        <v>1086</v>
      </c>
      <c r="C1929" s="1" t="s">
        <v>1087</v>
      </c>
      <c r="D1929" s="1" t="s">
        <v>1088</v>
      </c>
      <c r="E1929" s="1" t="s">
        <v>109</v>
      </c>
      <c r="F1929" s="1" t="s">
        <v>241</v>
      </c>
      <c r="G1929" s="1" t="s">
        <v>64</v>
      </c>
      <c r="H1929" s="1" t="s">
        <v>693</v>
      </c>
      <c r="J1929" s="2">
        <v>4.4800000000000004</v>
      </c>
      <c r="K1929" s="2">
        <f t="shared" si="272"/>
        <v>3.8</v>
      </c>
      <c r="L1929" s="2">
        <f t="shared" si="273"/>
        <v>0</v>
      </c>
      <c r="AQ1929" s="9">
        <v>3.8</v>
      </c>
      <c r="AR1929" s="5">
        <v>1450.04</v>
      </c>
      <c r="AX1929" s="5" t="str">
        <f t="shared" ref="AX1929:AX1933" si="275">IF(AW1929&gt;0,AW1929*$AN$1,"")</f>
        <v/>
      </c>
      <c r="AZ1929" s="5" t="str">
        <f t="shared" ref="AZ1929:AZ1933" si="276">IF(AY1929&gt;0,AY1929*$AP$1,"")</f>
        <v/>
      </c>
      <c r="BC1929" s="5">
        <f t="shared" ref="BC1929:BC1951" si="277">SUM(O1929,Q1929,S1929,U1929,AE1929,AG1929,AI1929,AM1929,AP1929,AR1929,AT1929,W1929,Y1929,AA1929,AC1929,AK1929)</f>
        <v>1450.04</v>
      </c>
      <c r="BD1929" s="11">
        <f t="shared" si="274"/>
        <v>5.1005526523865662E-2</v>
      </c>
      <c r="BE1929" s="5">
        <f t="shared" ref="BE1929:BE1951" si="278">(BD1929/100)*$BE$1</f>
        <v>51.005526523865662</v>
      </c>
    </row>
    <row r="1930" spans="1:57" x14ac:dyDescent="0.3">
      <c r="A1930" s="1" t="s">
        <v>1085</v>
      </c>
      <c r="B1930" s="1" t="s">
        <v>1086</v>
      </c>
      <c r="C1930" s="1" t="s">
        <v>1087</v>
      </c>
      <c r="D1930" s="1" t="s">
        <v>1088</v>
      </c>
      <c r="E1930" s="1" t="s">
        <v>120</v>
      </c>
      <c r="F1930" s="1" t="s">
        <v>252</v>
      </c>
      <c r="G1930" s="1" t="s">
        <v>64</v>
      </c>
      <c r="H1930" s="1" t="s">
        <v>693</v>
      </c>
      <c r="J1930" s="2">
        <v>4.32</v>
      </c>
      <c r="K1930" s="2">
        <f t="shared" si="272"/>
        <v>0.52</v>
      </c>
      <c r="L1930" s="2">
        <f t="shared" si="273"/>
        <v>0</v>
      </c>
      <c r="AQ1930" s="9">
        <v>0.52</v>
      </c>
      <c r="AR1930" s="5">
        <v>182.34</v>
      </c>
      <c r="AX1930" s="5" t="str">
        <f t="shared" si="275"/>
        <v/>
      </c>
      <c r="AZ1930" s="5" t="str">
        <f t="shared" si="276"/>
        <v/>
      </c>
      <c r="BC1930" s="5">
        <f t="shared" si="277"/>
        <v>182.34</v>
      </c>
      <c r="BD1930" s="11">
        <f t="shared" si="274"/>
        <v>6.4138559669813678E-3</v>
      </c>
      <c r="BE1930" s="5">
        <f t="shared" si="278"/>
        <v>6.4138559669813686</v>
      </c>
    </row>
    <row r="1931" spans="1:57" x14ac:dyDescent="0.3">
      <c r="A1931" s="1" t="s">
        <v>1085</v>
      </c>
      <c r="B1931" s="1" t="s">
        <v>1086</v>
      </c>
      <c r="C1931" s="1" t="s">
        <v>1087</v>
      </c>
      <c r="D1931" s="1" t="s">
        <v>1088</v>
      </c>
      <c r="E1931" s="1" t="s">
        <v>69</v>
      </c>
      <c r="F1931" s="1" t="s">
        <v>252</v>
      </c>
      <c r="G1931" s="1" t="s">
        <v>64</v>
      </c>
      <c r="H1931" s="1" t="s">
        <v>693</v>
      </c>
      <c r="J1931" s="2">
        <v>4.6100000000000003</v>
      </c>
      <c r="K1931" s="2">
        <f t="shared" si="272"/>
        <v>4.62</v>
      </c>
      <c r="L1931" s="2">
        <f t="shared" si="273"/>
        <v>0</v>
      </c>
      <c r="AQ1931" s="9">
        <v>4.62</v>
      </c>
      <c r="AR1931" s="5">
        <v>1659.88</v>
      </c>
      <c r="AX1931" s="5" t="str">
        <f t="shared" si="275"/>
        <v/>
      </c>
      <c r="AZ1931" s="5" t="str">
        <f t="shared" si="276"/>
        <v/>
      </c>
      <c r="BC1931" s="5">
        <f t="shared" si="277"/>
        <v>1659.88</v>
      </c>
      <c r="BD1931" s="11">
        <f t="shared" si="274"/>
        <v>5.8386701998864948E-2</v>
      </c>
      <c r="BE1931" s="5">
        <f t="shared" si="278"/>
        <v>58.38670199886495</v>
      </c>
    </row>
    <row r="1932" spans="1:57" x14ac:dyDescent="0.3">
      <c r="A1932" s="1" t="s">
        <v>1085</v>
      </c>
      <c r="B1932" s="1" t="s">
        <v>1086</v>
      </c>
      <c r="C1932" s="1" t="s">
        <v>1087</v>
      </c>
      <c r="D1932" s="1" t="s">
        <v>1088</v>
      </c>
      <c r="E1932" s="1" t="s">
        <v>132</v>
      </c>
      <c r="F1932" s="1" t="s">
        <v>252</v>
      </c>
      <c r="G1932" s="1" t="s">
        <v>64</v>
      </c>
      <c r="H1932" s="1" t="s">
        <v>693</v>
      </c>
      <c r="J1932" s="2">
        <v>4.45</v>
      </c>
      <c r="K1932" s="2">
        <f t="shared" si="272"/>
        <v>4.45</v>
      </c>
      <c r="L1932" s="2">
        <f t="shared" si="273"/>
        <v>0</v>
      </c>
      <c r="AQ1932" s="9">
        <v>4.45</v>
      </c>
      <c r="AR1932" s="5">
        <v>1713.41</v>
      </c>
      <c r="AX1932" s="5" t="str">
        <f t="shared" si="275"/>
        <v/>
      </c>
      <c r="AZ1932" s="5" t="str">
        <f t="shared" si="276"/>
        <v/>
      </c>
      <c r="BC1932" s="5">
        <f t="shared" si="277"/>
        <v>1713.41</v>
      </c>
      <c r="BD1932" s="11">
        <f t="shared" si="274"/>
        <v>6.0269633390290379E-2</v>
      </c>
      <c r="BE1932" s="5">
        <f t="shared" si="278"/>
        <v>60.26963339029038</v>
      </c>
    </row>
    <row r="1933" spans="1:57" x14ac:dyDescent="0.3">
      <c r="A1933" s="1" t="s">
        <v>1085</v>
      </c>
      <c r="B1933" s="1" t="s">
        <v>1086</v>
      </c>
      <c r="C1933" s="1" t="s">
        <v>1087</v>
      </c>
      <c r="D1933" s="1" t="s">
        <v>1088</v>
      </c>
      <c r="E1933" s="1" t="s">
        <v>70</v>
      </c>
      <c r="F1933" s="1" t="s">
        <v>252</v>
      </c>
      <c r="G1933" s="1" t="s">
        <v>64</v>
      </c>
      <c r="H1933" s="1" t="s">
        <v>693</v>
      </c>
      <c r="J1933" s="2">
        <v>0.11</v>
      </c>
      <c r="K1933" s="2">
        <f t="shared" si="272"/>
        <v>0.11</v>
      </c>
      <c r="L1933" s="2">
        <f t="shared" si="273"/>
        <v>0</v>
      </c>
      <c r="AQ1933" s="9">
        <v>0.11</v>
      </c>
      <c r="AR1933" s="5">
        <v>47.217224999999999</v>
      </c>
      <c r="AX1933" s="5" t="str">
        <f t="shared" si="275"/>
        <v/>
      </c>
      <c r="AZ1933" s="5" t="str">
        <f t="shared" si="276"/>
        <v/>
      </c>
      <c r="BC1933" s="5">
        <f t="shared" si="277"/>
        <v>47.217224999999999</v>
      </c>
      <c r="BD1933" s="11">
        <f t="shared" si="274"/>
        <v>1.6608779220716892E-3</v>
      </c>
      <c r="BE1933" s="5">
        <f t="shared" si="278"/>
        <v>1.6608779220716894</v>
      </c>
    </row>
    <row r="1934" spans="1:57" x14ac:dyDescent="0.3">
      <c r="A1934" s="1">
        <v>100</v>
      </c>
      <c r="B1934" s="1" t="s">
        <v>627</v>
      </c>
      <c r="C1934" s="1" t="s">
        <v>1074</v>
      </c>
      <c r="D1934" s="1" t="s">
        <v>675</v>
      </c>
      <c r="K1934" s="2">
        <f t="shared" si="272"/>
        <v>143.11000000000001</v>
      </c>
      <c r="L1934" s="2">
        <f t="shared" si="273"/>
        <v>0</v>
      </c>
      <c r="AD1934" s="2">
        <v>143.11000000000001</v>
      </c>
      <c r="AE1934" s="5">
        <v>8693.932499999999</v>
      </c>
      <c r="AV1934" s="5" t="str">
        <f>IF(AU1934&gt;0,AU1934*$AV$1,"")</f>
        <v/>
      </c>
      <c r="AX1934" s="5" t="str">
        <f>IF(AW1934&gt;0,AW1934*$AX$1,"")</f>
        <v/>
      </c>
      <c r="AZ1934" s="5" t="str">
        <f>IF(AY1934&gt;0,AY1934*$AZ$1,"")</f>
        <v/>
      </c>
      <c r="BC1934" s="5">
        <f>SUM(O1934,Q1934,S1934,U1934,AE1934,AG1934,AI1934,AM1934,AP1934,AR1934,AT1934,W1934,Y1934,AA1934,AC1934,AK1934)</f>
        <v>8693.932499999999</v>
      </c>
      <c r="BD1934" s="11">
        <f t="shared" si="274"/>
        <v>0.30581129122330941</v>
      </c>
      <c r="BE1934" s="5">
        <f>(BD1934/100)*$BE$1</f>
        <v>305.81129122330941</v>
      </c>
    </row>
    <row r="1935" spans="1:57" x14ac:dyDescent="0.3">
      <c r="B1935" s="1" t="s">
        <v>1084</v>
      </c>
      <c r="C1935" s="1" t="s">
        <v>391</v>
      </c>
      <c r="D1935" s="1" t="s">
        <v>392</v>
      </c>
      <c r="E1935" s="1" t="s">
        <v>84</v>
      </c>
      <c r="F1935" s="1" t="s">
        <v>71</v>
      </c>
      <c r="G1935" s="1" t="s">
        <v>64</v>
      </c>
      <c r="H1935" s="1" t="s">
        <v>792</v>
      </c>
      <c r="J1935" s="2">
        <v>0.39</v>
      </c>
      <c r="K1935" s="2">
        <f t="shared" si="272"/>
        <v>0</v>
      </c>
      <c r="L1935" s="2">
        <f t="shared" si="273"/>
        <v>9.9999997764825821E-3</v>
      </c>
      <c r="AX1935" s="5" t="str">
        <f>IF(AW1935&gt;0,AW1935*$AN$1,"")</f>
        <v/>
      </c>
      <c r="AZ1935" s="5" t="str">
        <f>IF(AY1935&gt;0,AY1935*$AP$1,"")</f>
        <v/>
      </c>
      <c r="BB1935" s="2">
        <v>9.9999997764825821E-3</v>
      </c>
      <c r="BC1935" s="5">
        <f>SUM(O1935,Q1935,S1935,U1935,AE1935,AG1935,AI1935,AM1935,AP1935,AR1935,AT1935,W1935,Y1935,AA1935,AC1935,AK1935)</f>
        <v>0</v>
      </c>
      <c r="BD1935" s="11">
        <f t="shared" si="274"/>
        <v>0</v>
      </c>
      <c r="BE1935" s="5">
        <f>(BD1935/100)*$BE$1</f>
        <v>0</v>
      </c>
    </row>
    <row r="1936" spans="1:57" x14ac:dyDescent="0.3">
      <c r="B1936" s="41" t="s">
        <v>1068</v>
      </c>
      <c r="K1936" s="2">
        <f t="shared" si="272"/>
        <v>0</v>
      </c>
      <c r="L1936" s="2">
        <f t="shared" si="273"/>
        <v>0</v>
      </c>
      <c r="BC1936" s="5">
        <f t="shared" si="277"/>
        <v>0</v>
      </c>
      <c r="BD1936" s="11">
        <f t="shared" si="274"/>
        <v>0</v>
      </c>
      <c r="BE1936" s="5">
        <f t="shared" si="278"/>
        <v>0</v>
      </c>
    </row>
    <row r="1937" spans="2:57" x14ac:dyDescent="0.3">
      <c r="B1937" s="1" t="s">
        <v>1020</v>
      </c>
      <c r="C1937" s="1" t="s">
        <v>1075</v>
      </c>
      <c r="D1937" s="1" t="s">
        <v>1076</v>
      </c>
      <c r="J1937" s="2">
        <v>25.38</v>
      </c>
      <c r="K1937" s="2">
        <f t="shared" si="272"/>
        <v>21.36</v>
      </c>
      <c r="L1937" s="2">
        <f t="shared" si="273"/>
        <v>0</v>
      </c>
      <c r="AQ1937" s="9">
        <v>21.36</v>
      </c>
      <c r="AR1937" s="5">
        <v>4782.8100597749999</v>
      </c>
      <c r="AV1937" s="5" t="str">
        <f>IF(AU1937&gt;0,AU1937*$AV$1,"")</f>
        <v/>
      </c>
      <c r="AX1937" s="5" t="str">
        <f>IF(AW1937&gt;0,AW1937*$AX$1,"")</f>
        <v/>
      </c>
      <c r="AZ1937" s="5" t="str">
        <f>IF(AY1937&gt;0,AY1937*$AZ$1,"")</f>
        <v/>
      </c>
      <c r="BC1937" s="5">
        <f t="shared" si="277"/>
        <v>4782.8100597749999</v>
      </c>
      <c r="BD1937" s="11">
        <f t="shared" si="274"/>
        <v>0.16823656268962597</v>
      </c>
      <c r="BE1937" s="5">
        <f t="shared" si="278"/>
        <v>168.23656268962597</v>
      </c>
    </row>
    <row r="1938" spans="2:57" x14ac:dyDescent="0.3">
      <c r="B1938" s="1" t="s">
        <v>1021</v>
      </c>
      <c r="C1938" s="1" t="s">
        <v>1075</v>
      </c>
      <c r="D1938" s="1" t="s">
        <v>1076</v>
      </c>
      <c r="J1938" s="2">
        <v>11.98</v>
      </c>
      <c r="K1938" s="2">
        <f t="shared" si="272"/>
        <v>12.22</v>
      </c>
      <c r="L1938" s="2">
        <f t="shared" si="273"/>
        <v>0</v>
      </c>
      <c r="AQ1938" s="9">
        <v>12.22</v>
      </c>
      <c r="AR1938" s="5">
        <v>5174.773725</v>
      </c>
      <c r="AV1938" s="5" t="str">
        <f>IF(AU1938&gt;0,AU1938*$AV$1,"")</f>
        <v/>
      </c>
      <c r="AX1938" s="5" t="str">
        <f>IF(AW1938&gt;0,AW1938*$AX$1,"")</f>
        <v/>
      </c>
      <c r="AZ1938" s="5" t="str">
        <f>IF(AY1938&gt;0,AY1938*$AZ$1,"")</f>
        <v/>
      </c>
      <c r="BC1938" s="5">
        <f t="shared" si="277"/>
        <v>5174.773725</v>
      </c>
      <c r="BD1938" s="11">
        <f t="shared" si="274"/>
        <v>0.1820239845007659</v>
      </c>
      <c r="BE1938" s="5">
        <f t="shared" si="278"/>
        <v>182.02398450076592</v>
      </c>
    </row>
    <row r="1939" spans="2:57" x14ac:dyDescent="0.3">
      <c r="B1939" s="41" t="s">
        <v>1069</v>
      </c>
      <c r="K1939" s="2">
        <f t="shared" si="272"/>
        <v>0</v>
      </c>
      <c r="L1939" s="2">
        <f t="shared" si="273"/>
        <v>0</v>
      </c>
      <c r="BC1939" s="5">
        <f t="shared" si="277"/>
        <v>0</v>
      </c>
      <c r="BD1939" s="11">
        <f t="shared" si="274"/>
        <v>0</v>
      </c>
      <c r="BE1939" s="5">
        <f t="shared" si="278"/>
        <v>0</v>
      </c>
    </row>
    <row r="1940" spans="2:57" x14ac:dyDescent="0.3">
      <c r="B1940" s="1" t="s">
        <v>1022</v>
      </c>
      <c r="C1940" s="1" t="s">
        <v>1077</v>
      </c>
      <c r="D1940" s="1" t="s">
        <v>1078</v>
      </c>
      <c r="J1940" s="2">
        <v>78.570000000000007</v>
      </c>
      <c r="K1940" s="2">
        <f t="shared" si="272"/>
        <v>130.63</v>
      </c>
      <c r="L1940" s="2">
        <f t="shared" si="273"/>
        <v>0</v>
      </c>
      <c r="AJ1940" s="2">
        <v>0.04</v>
      </c>
      <c r="AK1940" s="5">
        <v>3.49</v>
      </c>
      <c r="AQ1940" s="9">
        <v>130.59</v>
      </c>
      <c r="AR1940" s="5">
        <v>33964.14</v>
      </c>
      <c r="AV1940" s="5" t="str">
        <f>IF(AU1940&gt;0,AU1940*$AV$1,"")</f>
        <v/>
      </c>
      <c r="AX1940" s="5" t="str">
        <f>IF(AW1940&gt;0,AW1940*$AX$1,"")</f>
        <v/>
      </c>
      <c r="AZ1940" s="5" t="str">
        <f>IF(AY1940&gt;0,AY1940*$AZ$1,"")</f>
        <v/>
      </c>
      <c r="BC1940" s="5">
        <f t="shared" si="277"/>
        <v>33967.629999999997</v>
      </c>
      <c r="BD1940" s="11">
        <f t="shared" si="274"/>
        <v>1.1948200414594456</v>
      </c>
      <c r="BE1940" s="5">
        <f t="shared" si="278"/>
        <v>1194.8200414594457</v>
      </c>
    </row>
    <row r="1941" spans="2:57" x14ac:dyDescent="0.3">
      <c r="B1941" s="1" t="s">
        <v>1023</v>
      </c>
      <c r="C1941" s="1" t="s">
        <v>1077</v>
      </c>
      <c r="D1941" s="1" t="s">
        <v>1078</v>
      </c>
      <c r="J1941" s="2">
        <v>4.3900000000000006</v>
      </c>
      <c r="K1941" s="2">
        <f t="shared" si="272"/>
        <v>11.33</v>
      </c>
      <c r="L1941" s="2">
        <f t="shared" si="273"/>
        <v>0</v>
      </c>
      <c r="AQ1941" s="9">
        <v>11.33</v>
      </c>
      <c r="AR1941" s="5">
        <v>2637.0742117499999</v>
      </c>
      <c r="AV1941" s="5" t="str">
        <f>IF(AU1941&gt;0,AU1941*$AV$1,"")</f>
        <v/>
      </c>
      <c r="AX1941" s="5" t="str">
        <f>IF(AW1941&gt;0,AW1941*$AX$1,"")</f>
        <v/>
      </c>
      <c r="AZ1941" s="5" t="str">
        <f>IF(AY1941&gt;0,AY1941*$AZ$1,"")</f>
        <v/>
      </c>
      <c r="BC1941" s="5">
        <f t="shared" si="277"/>
        <v>2637.0742117499999</v>
      </c>
      <c r="BD1941" s="11">
        <f t="shared" si="274"/>
        <v>9.275975742242748E-2</v>
      </c>
      <c r="BE1941" s="5">
        <f t="shared" si="278"/>
        <v>92.759757422427484</v>
      </c>
    </row>
    <row r="1942" spans="2:57" x14ac:dyDescent="0.3">
      <c r="B1942" s="1" t="s">
        <v>1024</v>
      </c>
      <c r="C1942" s="1" t="s">
        <v>1077</v>
      </c>
      <c r="D1942" s="1" t="s">
        <v>1078</v>
      </c>
      <c r="J1942" s="2">
        <v>5.61</v>
      </c>
      <c r="K1942" s="2">
        <f t="shared" si="272"/>
        <v>8.4</v>
      </c>
      <c r="L1942" s="2">
        <f t="shared" si="273"/>
        <v>0.31</v>
      </c>
      <c r="AQ1942" s="9">
        <v>8.4</v>
      </c>
      <c r="AR1942" s="5">
        <v>2459.13</v>
      </c>
      <c r="AV1942" s="5" t="str">
        <f t="shared" ref="AV1942:AV1990" si="279">IF(AU1942&gt;0,AU1942*$AV$1,"")</f>
        <v/>
      </c>
      <c r="AX1942" s="5" t="str">
        <f t="shared" ref="AX1942:AX1990" si="280">IF(AW1942&gt;0,AW1942*$AX$1,"")</f>
        <v/>
      </c>
      <c r="AZ1942" s="5" t="str">
        <f t="shared" ref="AZ1942:AZ1990" si="281">IF(AY1942&gt;0,AY1942*$AZ$1,"")</f>
        <v/>
      </c>
      <c r="BB1942" s="2">
        <v>0.31</v>
      </c>
      <c r="BC1942" s="5">
        <f t="shared" si="277"/>
        <v>2459.13</v>
      </c>
      <c r="BD1942" s="11">
        <f t="shared" si="274"/>
        <v>8.6500524427349415E-2</v>
      </c>
      <c r="BE1942" s="5">
        <f t="shared" si="278"/>
        <v>86.500524427349418</v>
      </c>
    </row>
    <row r="1943" spans="2:57" x14ac:dyDescent="0.3">
      <c r="B1943" s="1" t="s">
        <v>1025</v>
      </c>
      <c r="C1943" s="1" t="s">
        <v>1077</v>
      </c>
      <c r="D1943" s="1" t="s">
        <v>1078</v>
      </c>
      <c r="J1943" s="2">
        <v>27.84</v>
      </c>
      <c r="K1943" s="2">
        <f t="shared" si="272"/>
        <v>7.95</v>
      </c>
      <c r="L1943" s="2">
        <f t="shared" si="273"/>
        <v>0</v>
      </c>
      <c r="AQ1943" s="9">
        <v>7.95</v>
      </c>
      <c r="AR1943" s="5">
        <v>3202.1863500000009</v>
      </c>
      <c r="AV1943" s="5" t="str">
        <f t="shared" si="279"/>
        <v/>
      </c>
      <c r="AX1943" s="5" t="str">
        <f t="shared" si="280"/>
        <v/>
      </c>
      <c r="AZ1943" s="5" t="str">
        <f t="shared" si="281"/>
        <v/>
      </c>
      <c r="BC1943" s="5">
        <f t="shared" si="277"/>
        <v>3202.1863500000009</v>
      </c>
      <c r="BD1943" s="11">
        <f t="shared" si="274"/>
        <v>0.11263772089686187</v>
      </c>
      <c r="BE1943" s="5">
        <f t="shared" si="278"/>
        <v>112.63772089686186</v>
      </c>
    </row>
    <row r="1944" spans="2:57" x14ac:dyDescent="0.3">
      <c r="B1944" s="1" t="s">
        <v>1026</v>
      </c>
      <c r="C1944" s="1" t="s">
        <v>1077</v>
      </c>
      <c r="D1944" s="1" t="s">
        <v>1078</v>
      </c>
      <c r="J1944" s="2">
        <v>43.25</v>
      </c>
      <c r="K1944" s="2">
        <f t="shared" si="272"/>
        <v>44.01</v>
      </c>
      <c r="L1944" s="2">
        <f t="shared" si="273"/>
        <v>0</v>
      </c>
      <c r="AQ1944" s="9">
        <v>44.01</v>
      </c>
      <c r="AR1944" s="5">
        <v>10584.76124475</v>
      </c>
      <c r="AV1944" s="5" t="str">
        <f t="shared" si="279"/>
        <v/>
      </c>
      <c r="AX1944" s="5" t="str">
        <f t="shared" si="280"/>
        <v/>
      </c>
      <c r="AZ1944" s="5" t="str">
        <f t="shared" si="281"/>
        <v/>
      </c>
      <c r="BC1944" s="5">
        <f t="shared" si="277"/>
        <v>10584.76124475</v>
      </c>
      <c r="BD1944" s="11">
        <f t="shared" si="274"/>
        <v>0.37232167417304446</v>
      </c>
      <c r="BE1944" s="5">
        <f t="shared" si="278"/>
        <v>372.32167417304447</v>
      </c>
    </row>
    <row r="1945" spans="2:57" x14ac:dyDescent="0.3">
      <c r="B1945" s="1" t="s">
        <v>1027</v>
      </c>
      <c r="C1945" s="1" t="s">
        <v>1077</v>
      </c>
      <c r="D1945" s="1" t="s">
        <v>1078</v>
      </c>
      <c r="J1945" s="2">
        <v>45.710000000000008</v>
      </c>
      <c r="K1945" s="2">
        <f t="shared" si="272"/>
        <v>71.489999999999995</v>
      </c>
      <c r="L1945" s="2">
        <f t="shared" si="273"/>
        <v>0</v>
      </c>
      <c r="AQ1945" s="9">
        <v>71.489999999999995</v>
      </c>
      <c r="AR1945" s="5">
        <v>18200.330000000002</v>
      </c>
      <c r="AV1945" s="5" t="str">
        <f t="shared" si="279"/>
        <v/>
      </c>
      <c r="AX1945" s="5" t="str">
        <f t="shared" si="280"/>
        <v/>
      </c>
      <c r="AZ1945" s="5" t="str">
        <f t="shared" si="281"/>
        <v/>
      </c>
      <c r="BC1945" s="5">
        <f t="shared" si="277"/>
        <v>18200.330000000002</v>
      </c>
      <c r="BD1945" s="11">
        <f t="shared" si="274"/>
        <v>0.6402012458677746</v>
      </c>
      <c r="BE1945" s="5">
        <f t="shared" si="278"/>
        <v>640.20124586777467</v>
      </c>
    </row>
    <row r="1946" spans="2:57" x14ac:dyDescent="0.3">
      <c r="B1946" s="1" t="s">
        <v>1028</v>
      </c>
      <c r="C1946" s="1" t="s">
        <v>1077</v>
      </c>
      <c r="D1946" s="1" t="s">
        <v>1078</v>
      </c>
      <c r="J1946" s="2">
        <v>1.24</v>
      </c>
      <c r="K1946" s="2">
        <f t="shared" si="272"/>
        <v>33.159999999999997</v>
      </c>
      <c r="L1946" s="2">
        <f t="shared" si="273"/>
        <v>0</v>
      </c>
      <c r="AQ1946" s="9">
        <v>33.159999999999997</v>
      </c>
      <c r="AR1946" s="5">
        <v>7997.8739999999998</v>
      </c>
      <c r="AV1946" s="5" t="str">
        <f t="shared" si="279"/>
        <v/>
      </c>
      <c r="AX1946" s="5" t="str">
        <f t="shared" si="280"/>
        <v/>
      </c>
      <c r="AZ1946" s="5" t="str">
        <f t="shared" si="281"/>
        <v/>
      </c>
      <c r="BC1946" s="5">
        <f t="shared" si="277"/>
        <v>7997.8739999999998</v>
      </c>
      <c r="BD1946" s="11">
        <f t="shared" si="274"/>
        <v>0.28132725610433884</v>
      </c>
      <c r="BE1946" s="5">
        <f t="shared" si="278"/>
        <v>281.32725610433886</v>
      </c>
    </row>
    <row r="1947" spans="2:57" x14ac:dyDescent="0.3">
      <c r="B1947" s="41" t="s">
        <v>1070</v>
      </c>
      <c r="K1947" s="2">
        <f t="shared" si="272"/>
        <v>0</v>
      </c>
      <c r="L1947" s="2">
        <f t="shared" si="273"/>
        <v>0</v>
      </c>
      <c r="BC1947" s="5">
        <f t="shared" si="277"/>
        <v>0</v>
      </c>
      <c r="BD1947" s="11">
        <f t="shared" si="274"/>
        <v>0</v>
      </c>
      <c r="BE1947" s="5">
        <f t="shared" si="278"/>
        <v>0</v>
      </c>
    </row>
    <row r="1948" spans="2:57" x14ac:dyDescent="0.3">
      <c r="B1948" s="1" t="s">
        <v>1036</v>
      </c>
      <c r="C1948" s="1" t="s">
        <v>1079</v>
      </c>
      <c r="D1948" s="1" t="s">
        <v>1080</v>
      </c>
      <c r="J1948" s="2">
        <v>11.25</v>
      </c>
      <c r="K1948" s="2">
        <f t="shared" si="272"/>
        <v>15.38</v>
      </c>
      <c r="L1948" s="2">
        <f t="shared" si="273"/>
        <v>0</v>
      </c>
      <c r="AQ1948" s="9">
        <v>15.38</v>
      </c>
      <c r="AR1948" s="5">
        <v>6196.7722000000003</v>
      </c>
      <c r="AV1948" s="5" t="str">
        <f t="shared" ref="AV1948:AV1952" si="282">IF(AU1948&gt;0,AU1948*$AV$1,"")</f>
        <v/>
      </c>
      <c r="AX1948" s="5" t="str">
        <f t="shared" ref="AX1948:AX1952" si="283">IF(AW1948&gt;0,AW1948*$AX$1,"")</f>
        <v/>
      </c>
      <c r="AZ1948" s="5" t="str">
        <f t="shared" ref="AZ1948:AZ1952" si="284">IF(AY1948&gt;0,AY1948*$AZ$1,"")</f>
        <v/>
      </c>
      <c r="BC1948" s="5">
        <f t="shared" si="277"/>
        <v>6196.7722000000003</v>
      </c>
      <c r="BD1948" s="11">
        <f t="shared" si="274"/>
        <v>0.21797304130193193</v>
      </c>
      <c r="BE1948" s="5">
        <f t="shared" si="278"/>
        <v>217.97304130193191</v>
      </c>
    </row>
    <row r="1949" spans="2:57" x14ac:dyDescent="0.3">
      <c r="B1949" s="1" t="s">
        <v>1047</v>
      </c>
      <c r="C1949" s="1" t="s">
        <v>1079</v>
      </c>
      <c r="D1949" s="1" t="s">
        <v>1080</v>
      </c>
      <c r="J1949" s="2">
        <v>4.41</v>
      </c>
      <c r="K1949" s="2">
        <f t="shared" si="272"/>
        <v>5.0199999999999996</v>
      </c>
      <c r="L1949" s="2">
        <f t="shared" si="273"/>
        <v>0</v>
      </c>
      <c r="AQ1949" s="9">
        <v>5.0199999999999996</v>
      </c>
      <c r="AR1949" s="5">
        <v>2113.0683749999998</v>
      </c>
      <c r="AV1949" s="5" t="str">
        <f t="shared" si="282"/>
        <v/>
      </c>
      <c r="AX1949" s="5" t="str">
        <f t="shared" si="283"/>
        <v/>
      </c>
      <c r="AZ1949" s="5" t="str">
        <f t="shared" si="284"/>
        <v/>
      </c>
      <c r="BC1949" s="5">
        <f t="shared" si="277"/>
        <v>2113.0683749999998</v>
      </c>
      <c r="BD1949" s="11">
        <f t="shared" si="274"/>
        <v>7.4327718578662799E-2</v>
      </c>
      <c r="BE1949" s="5">
        <f t="shared" si="278"/>
        <v>74.327718578662797</v>
      </c>
    </row>
    <row r="1950" spans="2:57" x14ac:dyDescent="0.3">
      <c r="B1950" s="1" t="s">
        <v>1048</v>
      </c>
      <c r="C1950" s="1" t="s">
        <v>1079</v>
      </c>
      <c r="D1950" s="1" t="s">
        <v>1080</v>
      </c>
      <c r="J1950" s="2">
        <v>4.66</v>
      </c>
      <c r="K1950" s="2">
        <f t="shared" si="272"/>
        <v>6.59</v>
      </c>
      <c r="L1950" s="2">
        <f t="shared" si="273"/>
        <v>0</v>
      </c>
      <c r="AQ1950" s="9">
        <v>6.59</v>
      </c>
      <c r="AR1950" s="5">
        <v>2708.9422</v>
      </c>
      <c r="AV1950" s="5" t="str">
        <f t="shared" si="282"/>
        <v/>
      </c>
      <c r="AX1950" s="5" t="str">
        <f t="shared" si="283"/>
        <v/>
      </c>
      <c r="AZ1950" s="5" t="str">
        <f t="shared" si="284"/>
        <v/>
      </c>
      <c r="BC1950" s="5">
        <f t="shared" si="277"/>
        <v>2708.9422</v>
      </c>
      <c r="BD1950" s="11">
        <f t="shared" si="274"/>
        <v>9.5287732223744856E-2</v>
      </c>
      <c r="BE1950" s="5">
        <f t="shared" si="278"/>
        <v>95.287732223744854</v>
      </c>
    </row>
    <row r="1951" spans="2:57" x14ac:dyDescent="0.3">
      <c r="B1951" s="1" t="s">
        <v>1051</v>
      </c>
      <c r="C1951" s="1" t="s">
        <v>1079</v>
      </c>
      <c r="D1951" s="1" t="s">
        <v>1080</v>
      </c>
      <c r="J1951" s="2">
        <v>10.28</v>
      </c>
      <c r="K1951" s="2">
        <f t="shared" si="272"/>
        <v>0.23</v>
      </c>
      <c r="L1951" s="2">
        <f t="shared" si="273"/>
        <v>0</v>
      </c>
      <c r="AJ1951" s="2">
        <v>0.23</v>
      </c>
      <c r="AK1951" s="5">
        <v>20.058299999999999</v>
      </c>
      <c r="AV1951" s="5" t="str">
        <f t="shared" si="282"/>
        <v/>
      </c>
      <c r="AX1951" s="5" t="str">
        <f t="shared" si="283"/>
        <v/>
      </c>
      <c r="AZ1951" s="5" t="str">
        <f t="shared" si="284"/>
        <v/>
      </c>
      <c r="BC1951" s="5">
        <f t="shared" si="277"/>
        <v>20.058299999999999</v>
      </c>
      <c r="BD1951" s="11">
        <f t="shared" si="274"/>
        <v>7.0555581409730385E-4</v>
      </c>
      <c r="BE1951" s="5">
        <f t="shared" si="278"/>
        <v>0.70555581409730384</v>
      </c>
    </row>
    <row r="1952" spans="2:57" x14ac:dyDescent="0.3">
      <c r="B1952" s="1" t="s">
        <v>1052</v>
      </c>
      <c r="C1952" s="1" t="s">
        <v>1079</v>
      </c>
      <c r="D1952" s="1" t="s">
        <v>1080</v>
      </c>
      <c r="J1952" s="2">
        <v>6.06</v>
      </c>
      <c r="K1952" s="2">
        <f t="shared" si="272"/>
        <v>5.8599999999999994</v>
      </c>
      <c r="L1952" s="2">
        <f t="shared" si="273"/>
        <v>0</v>
      </c>
      <c r="AJ1952" s="2">
        <v>1.1499999999999999</v>
      </c>
      <c r="AK1952" s="5">
        <v>100.2915</v>
      </c>
      <c r="AQ1952" s="9">
        <v>4.7099999999999991</v>
      </c>
      <c r="AR1952" s="5">
        <v>1976.5960500000001</v>
      </c>
      <c r="AV1952" s="5" t="str">
        <f t="shared" si="282"/>
        <v/>
      </c>
      <c r="AX1952" s="5" t="str">
        <f t="shared" si="283"/>
        <v/>
      </c>
      <c r="AZ1952" s="5" t="str">
        <f t="shared" si="284"/>
        <v/>
      </c>
      <c r="BC1952" s="5">
        <f t="shared" si="270"/>
        <v>2076.8875499999999</v>
      </c>
      <c r="BD1952" s="11">
        <f t="shared" si="274"/>
        <v>7.3055048839074335E-2</v>
      </c>
      <c r="BE1952" s="5">
        <f t="shared" si="271"/>
        <v>73.055048839074331</v>
      </c>
    </row>
    <row r="1953" spans="2:57" x14ac:dyDescent="0.3">
      <c r="B1953" s="41" t="s">
        <v>1071</v>
      </c>
      <c r="K1953" s="2">
        <f t="shared" si="272"/>
        <v>0</v>
      </c>
      <c r="L1953" s="2">
        <f t="shared" si="273"/>
        <v>0</v>
      </c>
      <c r="BC1953" s="5">
        <f t="shared" si="270"/>
        <v>0</v>
      </c>
      <c r="BD1953" s="11">
        <f t="shared" si="274"/>
        <v>0</v>
      </c>
      <c r="BE1953" s="5">
        <f t="shared" si="271"/>
        <v>0</v>
      </c>
    </row>
    <row r="1954" spans="2:57" x14ac:dyDescent="0.3">
      <c r="B1954" s="1" t="s">
        <v>1031</v>
      </c>
      <c r="C1954" s="1" t="s">
        <v>1081</v>
      </c>
      <c r="D1954" s="1" t="s">
        <v>1080</v>
      </c>
      <c r="J1954" s="2">
        <v>47.12</v>
      </c>
      <c r="K1954" s="2">
        <f t="shared" si="272"/>
        <v>76.260000000000005</v>
      </c>
      <c r="L1954" s="2">
        <f t="shared" si="273"/>
        <v>0</v>
      </c>
      <c r="AQ1954" s="9">
        <v>76.260000000000005</v>
      </c>
      <c r="AR1954" s="5">
        <v>21563.8015725</v>
      </c>
      <c r="AV1954" s="5" t="str">
        <f t="shared" si="279"/>
        <v/>
      </c>
      <c r="AX1954" s="5" t="str">
        <f t="shared" si="280"/>
        <v/>
      </c>
      <c r="AZ1954" s="5" t="str">
        <f t="shared" si="281"/>
        <v/>
      </c>
      <c r="BC1954" s="5">
        <f t="shared" si="270"/>
        <v>21563.8015725</v>
      </c>
      <c r="BD1954" s="11">
        <f t="shared" si="274"/>
        <v>0.75851221556751858</v>
      </c>
      <c r="BE1954" s="5">
        <f t="shared" si="271"/>
        <v>758.51221556751864</v>
      </c>
    </row>
    <row r="1955" spans="2:57" x14ac:dyDescent="0.3">
      <c r="B1955" s="1" t="s">
        <v>1032</v>
      </c>
      <c r="C1955" s="1" t="s">
        <v>1081</v>
      </c>
      <c r="D1955" s="1" t="s">
        <v>1080</v>
      </c>
      <c r="J1955" s="2">
        <v>12.55</v>
      </c>
      <c r="K1955" s="2">
        <f t="shared" si="272"/>
        <v>16.93</v>
      </c>
      <c r="L1955" s="2">
        <f t="shared" si="273"/>
        <v>0</v>
      </c>
      <c r="AQ1955" s="9">
        <v>16.93</v>
      </c>
      <c r="AR1955" s="5">
        <v>4585.7787524999994</v>
      </c>
      <c r="AV1955" s="5" t="str">
        <f t="shared" si="279"/>
        <v/>
      </c>
      <c r="AX1955" s="5" t="str">
        <f t="shared" si="280"/>
        <v/>
      </c>
      <c r="AZ1955" s="5" t="str">
        <f t="shared" si="281"/>
        <v/>
      </c>
      <c r="BC1955" s="5">
        <f t="shared" si="270"/>
        <v>4585.7787524999994</v>
      </c>
      <c r="BD1955" s="11">
        <f t="shared" si="274"/>
        <v>0.16130593624535755</v>
      </c>
      <c r="BE1955" s="5">
        <f t="shared" si="271"/>
        <v>161.30593624535754</v>
      </c>
    </row>
    <row r="1956" spans="2:57" x14ac:dyDescent="0.3">
      <c r="B1956" s="1" t="s">
        <v>1036</v>
      </c>
      <c r="C1956" s="1" t="s">
        <v>1081</v>
      </c>
      <c r="D1956" s="1" t="s">
        <v>1080</v>
      </c>
      <c r="J1956" s="2">
        <v>15.24</v>
      </c>
      <c r="K1956" s="2">
        <f t="shared" si="272"/>
        <v>25.36</v>
      </c>
      <c r="L1956" s="2">
        <f t="shared" si="273"/>
        <v>0</v>
      </c>
      <c r="AQ1956" s="9">
        <v>25.36</v>
      </c>
      <c r="AR1956" s="5">
        <v>8148.4322000000002</v>
      </c>
      <c r="AV1956" s="5" t="str">
        <f t="shared" si="279"/>
        <v/>
      </c>
      <c r="AX1956" s="5" t="str">
        <f t="shared" si="280"/>
        <v/>
      </c>
      <c r="AZ1956" s="5" t="str">
        <f t="shared" si="281"/>
        <v/>
      </c>
      <c r="BC1956" s="5">
        <f t="shared" si="270"/>
        <v>8148.4322000000002</v>
      </c>
      <c r="BD1956" s="11">
        <f t="shared" si="274"/>
        <v>0.28662317915714114</v>
      </c>
      <c r="BE1956" s="5">
        <f t="shared" si="271"/>
        <v>286.62317915714112</v>
      </c>
    </row>
    <row r="1957" spans="2:57" x14ac:dyDescent="0.3">
      <c r="B1957" s="1" t="s">
        <v>1037</v>
      </c>
      <c r="C1957" s="1" t="s">
        <v>1081</v>
      </c>
      <c r="D1957" s="1" t="s">
        <v>1080</v>
      </c>
      <c r="J1957" s="2">
        <v>12.39</v>
      </c>
      <c r="K1957" s="2">
        <f t="shared" si="272"/>
        <v>9.99</v>
      </c>
      <c r="L1957" s="2">
        <f t="shared" si="273"/>
        <v>0</v>
      </c>
      <c r="AJ1957" s="2">
        <v>0.02</v>
      </c>
      <c r="AK1957" s="5">
        <v>1.7442</v>
      </c>
      <c r="AQ1957" s="9">
        <v>9.9700000000000006</v>
      </c>
      <c r="AR1957" s="5">
        <v>3776.0654249999998</v>
      </c>
      <c r="AV1957" s="5" t="str">
        <f t="shared" si="279"/>
        <v/>
      </c>
      <c r="AX1957" s="5" t="str">
        <f t="shared" si="280"/>
        <v/>
      </c>
      <c r="AZ1957" s="5" t="str">
        <f t="shared" si="281"/>
        <v/>
      </c>
      <c r="BC1957" s="5">
        <f t="shared" si="270"/>
        <v>3777.8096249999999</v>
      </c>
      <c r="BD1957" s="11">
        <f t="shared" si="274"/>
        <v>0.1328854162851042</v>
      </c>
      <c r="BE1957" s="5">
        <f t="shared" si="271"/>
        <v>132.88541628510418</v>
      </c>
    </row>
    <row r="1958" spans="2:57" x14ac:dyDescent="0.3">
      <c r="B1958" s="1" t="s">
        <v>1041</v>
      </c>
      <c r="C1958" s="1" t="s">
        <v>1081</v>
      </c>
      <c r="D1958" s="1" t="s">
        <v>1080</v>
      </c>
      <c r="J1958" s="2">
        <v>5.94</v>
      </c>
      <c r="K1958" s="2">
        <f t="shared" si="272"/>
        <v>5.67</v>
      </c>
      <c r="L1958" s="2">
        <f t="shared" si="273"/>
        <v>0</v>
      </c>
      <c r="AQ1958" s="9">
        <v>5.67</v>
      </c>
      <c r="AR1958" s="5">
        <v>2235.0668999999998</v>
      </c>
      <c r="AV1958" s="5" t="str">
        <f t="shared" si="279"/>
        <v/>
      </c>
      <c r="AX1958" s="5" t="str">
        <f t="shared" si="280"/>
        <v/>
      </c>
      <c r="AZ1958" s="5" t="str">
        <f t="shared" si="281"/>
        <v/>
      </c>
      <c r="BC1958" s="5">
        <f t="shared" si="270"/>
        <v>2235.0668999999998</v>
      </c>
      <c r="BD1958" s="11">
        <f t="shared" si="274"/>
        <v>7.8619047785277771E-2</v>
      </c>
      <c r="BE1958" s="5">
        <f t="shared" si="271"/>
        <v>78.619047785277772</v>
      </c>
    </row>
    <row r="1959" spans="2:57" x14ac:dyDescent="0.3">
      <c r="B1959" s="1" t="s">
        <v>1042</v>
      </c>
      <c r="C1959" s="1" t="s">
        <v>1081</v>
      </c>
      <c r="D1959" s="1" t="s">
        <v>1080</v>
      </c>
      <c r="J1959" s="2">
        <v>4.2300000000000004</v>
      </c>
      <c r="K1959" s="2">
        <f t="shared" si="272"/>
        <v>5.45</v>
      </c>
      <c r="L1959" s="2">
        <f t="shared" si="273"/>
        <v>0</v>
      </c>
      <c r="AQ1959" s="9">
        <v>5.45</v>
      </c>
      <c r="AR1959" s="5">
        <v>2292.7822000000001</v>
      </c>
      <c r="AV1959" s="5" t="str">
        <f t="shared" si="279"/>
        <v/>
      </c>
      <c r="AX1959" s="5" t="str">
        <f t="shared" si="280"/>
        <v/>
      </c>
      <c r="AZ1959" s="5" t="str">
        <f t="shared" si="281"/>
        <v/>
      </c>
      <c r="BC1959" s="5">
        <f t="shared" si="270"/>
        <v>2292.7822000000001</v>
      </c>
      <c r="BD1959" s="11">
        <f t="shared" si="274"/>
        <v>8.0649198170772568E-2</v>
      </c>
      <c r="BE1959" s="5">
        <f t="shared" si="271"/>
        <v>80.649198170772564</v>
      </c>
    </row>
    <row r="1960" spans="2:57" x14ac:dyDescent="0.3">
      <c r="B1960" s="1" t="s">
        <v>1043</v>
      </c>
      <c r="C1960" s="1" t="s">
        <v>1081</v>
      </c>
      <c r="D1960" s="1" t="s">
        <v>1080</v>
      </c>
      <c r="J1960" s="2">
        <v>3.85</v>
      </c>
      <c r="K1960" s="2">
        <f t="shared" si="272"/>
        <v>3.84</v>
      </c>
      <c r="L1960" s="2">
        <f t="shared" si="273"/>
        <v>0</v>
      </c>
      <c r="AQ1960" s="9">
        <v>3.84</v>
      </c>
      <c r="AR1960" s="5">
        <v>1391.3295000000001</v>
      </c>
      <c r="AV1960" s="5" t="str">
        <f t="shared" si="279"/>
        <v/>
      </c>
      <c r="AX1960" s="5" t="str">
        <f t="shared" si="280"/>
        <v/>
      </c>
      <c r="AZ1960" s="5" t="str">
        <f t="shared" si="281"/>
        <v/>
      </c>
      <c r="BC1960" s="5">
        <f t="shared" si="270"/>
        <v>1391.3295000000001</v>
      </c>
      <c r="BD1960" s="11">
        <f t="shared" si="274"/>
        <v>4.8940369724757071E-2</v>
      </c>
      <c r="BE1960" s="5">
        <f t="shared" si="271"/>
        <v>48.940369724757069</v>
      </c>
    </row>
    <row r="1961" spans="2:57" x14ac:dyDescent="0.3">
      <c r="B1961" s="1" t="s">
        <v>1044</v>
      </c>
      <c r="C1961" s="1" t="s">
        <v>1081</v>
      </c>
      <c r="D1961" s="1" t="s">
        <v>1080</v>
      </c>
      <c r="J1961" s="2">
        <v>18.34</v>
      </c>
      <c r="K1961" s="2">
        <f t="shared" si="272"/>
        <v>21.490000000000009</v>
      </c>
      <c r="L1961" s="2">
        <f t="shared" si="273"/>
        <v>0</v>
      </c>
      <c r="AQ1961" s="9">
        <v>21.490000000000009</v>
      </c>
      <c r="AR1961" s="5">
        <v>6924.72</v>
      </c>
      <c r="AV1961" s="5" t="str">
        <f t="shared" si="279"/>
        <v/>
      </c>
      <c r="AX1961" s="5" t="str">
        <f t="shared" si="280"/>
        <v/>
      </c>
      <c r="AZ1961" s="5" t="str">
        <f t="shared" si="281"/>
        <v/>
      </c>
      <c r="BC1961" s="5">
        <f t="shared" si="270"/>
        <v>6924.72</v>
      </c>
      <c r="BD1961" s="11">
        <f t="shared" si="274"/>
        <v>0.24357879067497656</v>
      </c>
      <c r="BE1961" s="5">
        <f t="shared" si="271"/>
        <v>243.57879067497655</v>
      </c>
    </row>
    <row r="1962" spans="2:57" x14ac:dyDescent="0.3">
      <c r="B1962" s="1" t="s">
        <v>1045</v>
      </c>
      <c r="C1962" s="1" t="s">
        <v>1081</v>
      </c>
      <c r="D1962" s="1" t="s">
        <v>1080</v>
      </c>
      <c r="J1962" s="2">
        <v>5.72</v>
      </c>
      <c r="K1962" s="2">
        <f t="shared" si="272"/>
        <v>8.01</v>
      </c>
      <c r="L1962" s="2">
        <f t="shared" si="273"/>
        <v>0</v>
      </c>
      <c r="AQ1962" s="9">
        <v>8.01</v>
      </c>
      <c r="AR1962" s="5">
        <v>2557.3927500000009</v>
      </c>
      <c r="AV1962" s="5" t="str">
        <f t="shared" si="279"/>
        <v/>
      </c>
      <c r="AX1962" s="5" t="str">
        <f t="shared" si="280"/>
        <v/>
      </c>
      <c r="AZ1962" s="5" t="str">
        <f t="shared" si="281"/>
        <v/>
      </c>
      <c r="BC1962" s="5">
        <f t="shared" si="270"/>
        <v>2557.3927500000009</v>
      </c>
      <c r="BD1962" s="11">
        <f t="shared" si="274"/>
        <v>8.9956941699585374E-2</v>
      </c>
      <c r="BE1962" s="5">
        <f t="shared" si="271"/>
        <v>89.956941699585371</v>
      </c>
    </row>
    <row r="1963" spans="2:57" x14ac:dyDescent="0.3">
      <c r="B1963" s="1" t="s">
        <v>1046</v>
      </c>
      <c r="C1963" s="1" t="s">
        <v>1081</v>
      </c>
      <c r="D1963" s="1" t="s">
        <v>1080</v>
      </c>
      <c r="J1963" s="2">
        <v>27.41</v>
      </c>
      <c r="K1963" s="2">
        <f t="shared" si="272"/>
        <v>41.139999999999993</v>
      </c>
      <c r="L1963" s="2">
        <f t="shared" si="273"/>
        <v>0</v>
      </c>
      <c r="AQ1963" s="9">
        <v>41.139999999999993</v>
      </c>
      <c r="AR1963" s="5">
        <v>12234.298725000001</v>
      </c>
      <c r="AV1963" s="5" t="str">
        <f t="shared" si="279"/>
        <v/>
      </c>
      <c r="AX1963" s="5" t="str">
        <f t="shared" si="280"/>
        <v/>
      </c>
      <c r="AZ1963" s="5" t="str">
        <f t="shared" si="281"/>
        <v/>
      </c>
      <c r="BC1963" s="5">
        <f t="shared" si="270"/>
        <v>12234.298725000001</v>
      </c>
      <c r="BD1963" s="11">
        <f t="shared" si="274"/>
        <v>0.4303445754040463</v>
      </c>
      <c r="BE1963" s="5">
        <f t="shared" si="271"/>
        <v>430.34457540404634</v>
      </c>
    </row>
    <row r="1964" spans="2:57" x14ac:dyDescent="0.3">
      <c r="B1964" s="1" t="s">
        <v>1050</v>
      </c>
      <c r="C1964" s="1" t="s">
        <v>1081</v>
      </c>
      <c r="D1964" s="1" t="s">
        <v>1080</v>
      </c>
      <c r="J1964" s="2">
        <v>21.179999999999989</v>
      </c>
      <c r="K1964" s="2">
        <f t="shared" si="272"/>
        <v>30.36</v>
      </c>
      <c r="L1964" s="2">
        <f t="shared" si="273"/>
        <v>0</v>
      </c>
      <c r="AQ1964" s="9">
        <v>30.36</v>
      </c>
      <c r="AR1964" s="5">
        <v>9414.0717000000022</v>
      </c>
      <c r="AV1964" s="5" t="str">
        <f t="shared" si="279"/>
        <v/>
      </c>
      <c r="AX1964" s="5" t="str">
        <f t="shared" si="280"/>
        <v/>
      </c>
      <c r="AZ1964" s="5" t="str">
        <f t="shared" si="281"/>
        <v/>
      </c>
      <c r="BC1964" s="5">
        <f t="shared" si="270"/>
        <v>9414.0717000000022</v>
      </c>
      <c r="BD1964" s="11">
        <f t="shared" si="274"/>
        <v>0.33114237110143385</v>
      </c>
      <c r="BE1964" s="5">
        <f t="shared" si="271"/>
        <v>331.14237110143387</v>
      </c>
    </row>
    <row r="1965" spans="2:57" x14ac:dyDescent="0.3">
      <c r="B1965" s="1" t="s">
        <v>1053</v>
      </c>
      <c r="C1965" s="1" t="s">
        <v>1081</v>
      </c>
      <c r="D1965" s="1" t="s">
        <v>1080</v>
      </c>
      <c r="J1965" s="2">
        <v>4.57</v>
      </c>
      <c r="K1965" s="2">
        <f t="shared" si="272"/>
        <v>1.22</v>
      </c>
      <c r="L1965" s="2">
        <f t="shared" si="273"/>
        <v>0</v>
      </c>
      <c r="AJ1965" s="2">
        <v>1.22</v>
      </c>
      <c r="AK1965" s="5">
        <v>106.39619999999999</v>
      </c>
      <c r="AV1965" s="5" t="str">
        <f t="shared" si="279"/>
        <v/>
      </c>
      <c r="AX1965" s="5" t="str">
        <f t="shared" si="280"/>
        <v/>
      </c>
      <c r="AZ1965" s="5" t="str">
        <f t="shared" si="281"/>
        <v/>
      </c>
      <c r="BC1965" s="5">
        <f t="shared" si="270"/>
        <v>106.39619999999999</v>
      </c>
      <c r="BD1965" s="11">
        <f t="shared" si="274"/>
        <v>3.7425134486900468E-3</v>
      </c>
      <c r="BE1965" s="5">
        <f t="shared" si="271"/>
        <v>3.7425134486900467</v>
      </c>
    </row>
    <row r="1966" spans="2:57" x14ac:dyDescent="0.3">
      <c r="B1966" s="1" t="s">
        <v>1051</v>
      </c>
      <c r="C1966" s="1" t="s">
        <v>1081</v>
      </c>
      <c r="D1966" s="1" t="s">
        <v>1080</v>
      </c>
      <c r="J1966" s="2">
        <v>5.879999999999999</v>
      </c>
      <c r="K1966" s="2">
        <f t="shared" si="272"/>
        <v>1.41</v>
      </c>
      <c r="L1966" s="2">
        <f t="shared" si="273"/>
        <v>0</v>
      </c>
      <c r="AJ1966" s="2">
        <v>1.41</v>
      </c>
      <c r="AK1966" s="5">
        <v>122.9661</v>
      </c>
      <c r="AV1966" s="5" t="str">
        <f t="shared" si="279"/>
        <v/>
      </c>
      <c r="AX1966" s="5" t="str">
        <f t="shared" si="280"/>
        <v/>
      </c>
      <c r="AZ1966" s="5" t="str">
        <f t="shared" si="281"/>
        <v/>
      </c>
      <c r="BC1966" s="5">
        <f t="shared" si="270"/>
        <v>122.9661</v>
      </c>
      <c r="BD1966" s="11">
        <f t="shared" si="274"/>
        <v>4.3253639038139061E-3</v>
      </c>
      <c r="BE1966" s="5">
        <f t="shared" si="271"/>
        <v>4.3253639038139067</v>
      </c>
    </row>
    <row r="1967" spans="2:57" x14ac:dyDescent="0.3">
      <c r="B1967" s="1" t="s">
        <v>1057</v>
      </c>
      <c r="C1967" s="1" t="s">
        <v>1081</v>
      </c>
      <c r="D1967" s="1" t="s">
        <v>1080</v>
      </c>
      <c r="J1967" s="2">
        <v>13.24</v>
      </c>
      <c r="K1967" s="2">
        <f t="shared" si="272"/>
        <v>21.79</v>
      </c>
      <c r="L1967" s="2">
        <f t="shared" si="273"/>
        <v>0</v>
      </c>
      <c r="AQ1967" s="9">
        <v>21.79</v>
      </c>
      <c r="AR1967" s="5">
        <v>6342.8767875000003</v>
      </c>
      <c r="AV1967" s="5" t="str">
        <f>IF(AU1967&gt;0,AU1967*$AV$1,"")</f>
        <v/>
      </c>
      <c r="AX1967" s="5" t="str">
        <f>IF(AW1967&gt;0,AW1967*$AX$1,"")</f>
        <v/>
      </c>
      <c r="AZ1967" s="5" t="str">
        <f>IF(AY1967&gt;0,AY1967*$AZ$1,"")</f>
        <v/>
      </c>
      <c r="BC1967" s="5">
        <f t="shared" si="270"/>
        <v>6342.8767875000003</v>
      </c>
      <c r="BD1967" s="11">
        <f t="shared" si="274"/>
        <v>0.22311230740010143</v>
      </c>
      <c r="BE1967" s="5">
        <f t="shared" si="271"/>
        <v>223.11230740010143</v>
      </c>
    </row>
    <row r="1968" spans="2:57" x14ac:dyDescent="0.3">
      <c r="B1968" s="1" t="s">
        <v>1058</v>
      </c>
      <c r="C1968" s="1" t="s">
        <v>1081</v>
      </c>
      <c r="D1968" s="1" t="s">
        <v>1080</v>
      </c>
      <c r="J1968" s="2">
        <v>2.74</v>
      </c>
      <c r="K1968" s="2">
        <f t="shared" si="272"/>
        <v>3.43</v>
      </c>
      <c r="L1968" s="2">
        <f t="shared" si="273"/>
        <v>0</v>
      </c>
      <c r="AQ1968" s="9">
        <v>3.43</v>
      </c>
      <c r="AR1968" s="5">
        <v>891.06459749999999</v>
      </c>
      <c r="AV1968" s="5" t="str">
        <f>IF(AU1968&gt;0,AU1968*$AV$1,"")</f>
        <v/>
      </c>
      <c r="AX1968" s="5" t="str">
        <f>IF(AW1968&gt;0,AW1968*$AX$1,"")</f>
        <v/>
      </c>
      <c r="AZ1968" s="5" t="str">
        <f>IF(AY1968&gt;0,AY1968*$AZ$1,"")</f>
        <v/>
      </c>
      <c r="BC1968" s="5">
        <f t="shared" si="270"/>
        <v>891.06459749999999</v>
      </c>
      <c r="BD1968" s="11">
        <f t="shared" si="274"/>
        <v>3.1343424293304965E-2</v>
      </c>
      <c r="BE1968" s="5">
        <f t="shared" si="271"/>
        <v>31.343424293304967</v>
      </c>
    </row>
    <row r="1969" spans="2:57" x14ac:dyDescent="0.3">
      <c r="B1969" s="41" t="s">
        <v>1073</v>
      </c>
      <c r="K1969" s="2">
        <f t="shared" si="272"/>
        <v>0</v>
      </c>
      <c r="L1969" s="2">
        <f t="shared" si="273"/>
        <v>0</v>
      </c>
      <c r="BC1969" s="5">
        <f t="shared" si="270"/>
        <v>0</v>
      </c>
      <c r="BD1969" s="11">
        <f t="shared" si="274"/>
        <v>0</v>
      </c>
      <c r="BE1969" s="5">
        <f t="shared" si="271"/>
        <v>0</v>
      </c>
    </row>
    <row r="1970" spans="2:57" x14ac:dyDescent="0.3">
      <c r="B1970" s="1" t="s">
        <v>1054</v>
      </c>
      <c r="C1970" s="1" t="s">
        <v>1083</v>
      </c>
      <c r="D1970" s="1" t="s">
        <v>675</v>
      </c>
      <c r="J1970" s="2">
        <v>10.74</v>
      </c>
      <c r="K1970" s="2">
        <f t="shared" si="272"/>
        <v>16.190000000000001</v>
      </c>
      <c r="L1970" s="2">
        <f t="shared" si="273"/>
        <v>0</v>
      </c>
      <c r="AQ1970" s="9">
        <v>16.190000000000001</v>
      </c>
      <c r="AR1970" s="5">
        <v>3768.2463802499992</v>
      </c>
      <c r="AV1970" s="5" t="str">
        <f t="shared" si="279"/>
        <v/>
      </c>
      <c r="AX1970" s="5" t="str">
        <f t="shared" si="280"/>
        <v/>
      </c>
      <c r="AZ1970" s="5" t="str">
        <f t="shared" si="281"/>
        <v/>
      </c>
      <c r="BC1970" s="5">
        <f t="shared" si="270"/>
        <v>3768.2463802499992</v>
      </c>
      <c r="BD1970" s="11">
        <f t="shared" si="274"/>
        <v>0.13254902671395416</v>
      </c>
      <c r="BE1970" s="5">
        <f t="shared" si="271"/>
        <v>132.54902671395416</v>
      </c>
    </row>
    <row r="1971" spans="2:57" x14ac:dyDescent="0.3">
      <c r="B1971" s="1" t="s">
        <v>1055</v>
      </c>
      <c r="C1971" s="1" t="s">
        <v>1083</v>
      </c>
      <c r="D1971" s="1" t="s">
        <v>675</v>
      </c>
      <c r="J1971" s="2">
        <v>8.91</v>
      </c>
      <c r="K1971" s="2">
        <f t="shared" si="272"/>
        <v>12.14</v>
      </c>
      <c r="L1971" s="2">
        <f t="shared" si="273"/>
        <v>0</v>
      </c>
      <c r="AQ1971" s="9">
        <v>12.14</v>
      </c>
      <c r="AR1971" s="5">
        <v>2822.111634375</v>
      </c>
      <c r="AV1971" s="5" t="str">
        <f t="shared" si="279"/>
        <v/>
      </c>
      <c r="AX1971" s="5" t="str">
        <f t="shared" si="280"/>
        <v/>
      </c>
      <c r="AZ1971" s="5" t="str">
        <f t="shared" si="281"/>
        <v/>
      </c>
      <c r="BC1971" s="5">
        <f t="shared" si="270"/>
        <v>2822.111634375</v>
      </c>
      <c r="BD1971" s="11">
        <f t="shared" si="274"/>
        <v>9.9268495917646346E-2</v>
      </c>
      <c r="BE1971" s="5">
        <f t="shared" si="271"/>
        <v>99.268495917646348</v>
      </c>
    </row>
    <row r="1972" spans="2:57" x14ac:dyDescent="0.3">
      <c r="B1972" s="1" t="s">
        <v>1056</v>
      </c>
      <c r="C1972" s="1" t="s">
        <v>1083</v>
      </c>
      <c r="D1972" s="1" t="s">
        <v>675</v>
      </c>
      <c r="J1972" s="2">
        <v>0.73</v>
      </c>
      <c r="K1972" s="2">
        <f t="shared" si="272"/>
        <v>1.34</v>
      </c>
      <c r="L1972" s="2">
        <f t="shared" si="273"/>
        <v>0</v>
      </c>
      <c r="AQ1972" s="9">
        <v>1.34</v>
      </c>
      <c r="AR1972" s="5">
        <v>280.69827885000012</v>
      </c>
      <c r="AV1972" s="5" t="str">
        <f t="shared" si="279"/>
        <v/>
      </c>
      <c r="AX1972" s="5" t="str">
        <f t="shared" si="280"/>
        <v/>
      </c>
      <c r="AZ1972" s="5" t="str">
        <f t="shared" si="281"/>
        <v/>
      </c>
      <c r="BC1972" s="5">
        <f t="shared" si="270"/>
        <v>280.69827885000012</v>
      </c>
      <c r="BD1972" s="11">
        <f t="shared" si="274"/>
        <v>9.8736334908603347E-3</v>
      </c>
      <c r="BE1972" s="5">
        <f t="shared" si="271"/>
        <v>9.8736334908603336</v>
      </c>
    </row>
    <row r="1973" spans="2:57" x14ac:dyDescent="0.3">
      <c r="B1973" s="1" t="s">
        <v>1053</v>
      </c>
      <c r="C1973" s="1" t="s">
        <v>1083</v>
      </c>
      <c r="D1973" s="1" t="s">
        <v>675</v>
      </c>
      <c r="J1973" s="2">
        <v>5.8999999999999986</v>
      </c>
      <c r="K1973" s="2">
        <f t="shared" si="272"/>
        <v>7.379999999999999</v>
      </c>
      <c r="L1973" s="2">
        <f t="shared" si="273"/>
        <v>0</v>
      </c>
      <c r="AQ1973" s="9">
        <v>7.379999999999999</v>
      </c>
      <c r="AR1973" s="5">
        <v>1647.880443</v>
      </c>
      <c r="AV1973" s="5" t="str">
        <f>IF(AU1973&gt;0,AU1973*$AV$1,"")</f>
        <v/>
      </c>
      <c r="AX1973" s="5" t="str">
        <f>IF(AW1973&gt;0,AW1973*$AX$1,"")</f>
        <v/>
      </c>
      <c r="AZ1973" s="5" t="str">
        <f>IF(AY1973&gt;0,AY1973*$AZ$1,"")</f>
        <v/>
      </c>
      <c r="BC1973" s="5">
        <f t="shared" si="270"/>
        <v>1647.880443</v>
      </c>
      <c r="BD1973" s="11">
        <f t="shared" si="274"/>
        <v>5.7964614523458656E-2</v>
      </c>
      <c r="BE1973" s="5">
        <f t="shared" si="271"/>
        <v>57.964614523458657</v>
      </c>
    </row>
    <row r="1974" spans="2:57" x14ac:dyDescent="0.3">
      <c r="B1974" s="1" t="s">
        <v>1059</v>
      </c>
      <c r="C1974" s="1" t="s">
        <v>1083</v>
      </c>
      <c r="D1974" s="1" t="s">
        <v>675</v>
      </c>
      <c r="J1974" s="2">
        <v>6.15</v>
      </c>
      <c r="K1974" s="2">
        <f t="shared" si="272"/>
        <v>3.93</v>
      </c>
      <c r="L1974" s="2">
        <f t="shared" si="273"/>
        <v>0</v>
      </c>
      <c r="AQ1974" s="9">
        <v>3.93</v>
      </c>
      <c r="AR1974" s="5">
        <v>914.71329675000004</v>
      </c>
      <c r="AV1974" s="5" t="str">
        <f t="shared" si="279"/>
        <v/>
      </c>
      <c r="AX1974" s="5" t="str">
        <f t="shared" si="280"/>
        <v/>
      </c>
      <c r="AZ1974" s="5" t="str">
        <f t="shared" si="281"/>
        <v/>
      </c>
      <c r="BC1974" s="5">
        <f t="shared" si="270"/>
        <v>914.71329675000004</v>
      </c>
      <c r="BD1974" s="11">
        <f t="shared" si="274"/>
        <v>3.217527331598765E-2</v>
      </c>
      <c r="BE1974" s="5">
        <f t="shared" si="271"/>
        <v>32.175273315987653</v>
      </c>
    </row>
    <row r="1975" spans="2:57" x14ac:dyDescent="0.3">
      <c r="B1975" s="41" t="s">
        <v>1072</v>
      </c>
      <c r="K1975" s="2">
        <f t="shared" si="272"/>
        <v>0</v>
      </c>
      <c r="L1975" s="2">
        <f t="shared" si="273"/>
        <v>0</v>
      </c>
      <c r="BC1975" s="5">
        <f t="shared" si="270"/>
        <v>0</v>
      </c>
      <c r="BD1975" s="11">
        <f t="shared" si="274"/>
        <v>0</v>
      </c>
      <c r="BE1975" s="5">
        <f t="shared" si="271"/>
        <v>0</v>
      </c>
    </row>
    <row r="1976" spans="2:57" x14ac:dyDescent="0.3">
      <c r="B1976" s="1" t="s">
        <v>1057</v>
      </c>
      <c r="C1976" s="1" t="s">
        <v>1082</v>
      </c>
      <c r="D1976" s="1" t="s">
        <v>1080</v>
      </c>
      <c r="J1976" s="2">
        <v>13.67</v>
      </c>
      <c r="K1976" s="2">
        <f t="shared" si="272"/>
        <v>13.98</v>
      </c>
      <c r="L1976" s="2">
        <f t="shared" si="273"/>
        <v>0</v>
      </c>
      <c r="AQ1976" s="9">
        <v>13.98</v>
      </c>
      <c r="AR1976" s="5">
        <v>3413.9469127499988</v>
      </c>
      <c r="AV1976" s="5" t="str">
        <f t="shared" ref="AV1976:AV1988" si="285">IF(AU1976&gt;0,AU1976*$AV$1,"")</f>
        <v/>
      </c>
      <c r="AX1976" s="5" t="str">
        <f t="shared" ref="AX1976:AX1988" si="286">IF(AW1976&gt;0,AW1976*$AX$1,"")</f>
        <v/>
      </c>
      <c r="AZ1976" s="5" t="str">
        <f t="shared" ref="AZ1976:AZ1988" si="287">IF(AY1976&gt;0,AY1976*$AZ$1,"")</f>
        <v/>
      </c>
      <c r="BC1976" s="5">
        <f t="shared" si="270"/>
        <v>3413.9469127499988</v>
      </c>
      <c r="BD1976" s="11">
        <f t="shared" si="274"/>
        <v>0.12008645265602282</v>
      </c>
      <c r="BE1976" s="5">
        <f t="shared" si="271"/>
        <v>120.08645265602281</v>
      </c>
    </row>
    <row r="1977" spans="2:57" x14ac:dyDescent="0.3">
      <c r="B1977" s="1" t="s">
        <v>1054</v>
      </c>
      <c r="C1977" s="1" t="s">
        <v>1082</v>
      </c>
      <c r="D1977" s="1" t="s">
        <v>1080</v>
      </c>
      <c r="J1977" s="2">
        <v>34.42</v>
      </c>
      <c r="K1977" s="2">
        <f t="shared" si="272"/>
        <v>39.360000000000007</v>
      </c>
      <c r="L1977" s="2">
        <f t="shared" si="273"/>
        <v>0</v>
      </c>
      <c r="AQ1977" s="9">
        <v>39.360000000000007</v>
      </c>
      <c r="AR1977" s="5">
        <v>9314.4554167500028</v>
      </c>
      <c r="AV1977" s="5" t="str">
        <f t="shared" si="285"/>
        <v/>
      </c>
      <c r="AX1977" s="5" t="str">
        <f t="shared" si="286"/>
        <v/>
      </c>
      <c r="AZ1977" s="5" t="str">
        <f t="shared" si="287"/>
        <v/>
      </c>
      <c r="BC1977" s="5">
        <f t="shared" si="270"/>
        <v>9314.4554167500028</v>
      </c>
      <c r="BD1977" s="11">
        <f t="shared" si="274"/>
        <v>0.32763834295219885</v>
      </c>
      <c r="BE1977" s="5">
        <f t="shared" si="271"/>
        <v>327.63834295219885</v>
      </c>
    </row>
    <row r="1978" spans="2:57" x14ac:dyDescent="0.3">
      <c r="B1978" s="1" t="s">
        <v>1050</v>
      </c>
      <c r="C1978" s="1" t="s">
        <v>1082</v>
      </c>
      <c r="D1978" s="1" t="s">
        <v>1080</v>
      </c>
      <c r="J1978" s="2">
        <v>18</v>
      </c>
      <c r="K1978" s="2">
        <f t="shared" si="272"/>
        <v>18.13</v>
      </c>
      <c r="L1978" s="2">
        <f t="shared" si="273"/>
        <v>0</v>
      </c>
      <c r="AQ1978" s="9">
        <v>18.13</v>
      </c>
      <c r="AR1978" s="5">
        <v>4676.4943582500009</v>
      </c>
      <c r="AV1978" s="5" t="str">
        <f t="shared" si="285"/>
        <v/>
      </c>
      <c r="AX1978" s="5" t="str">
        <f t="shared" si="286"/>
        <v/>
      </c>
      <c r="AZ1978" s="5" t="str">
        <f t="shared" si="287"/>
        <v/>
      </c>
      <c r="BC1978" s="5">
        <f t="shared" si="270"/>
        <v>4676.4943582500009</v>
      </c>
      <c r="BD1978" s="11">
        <f t="shared" ref="BD1978:BD1990" si="288">(BC1978/$BC$1991)*100</f>
        <v>0.16449688079530808</v>
      </c>
      <c r="BE1978" s="5">
        <f t="shared" si="271"/>
        <v>164.49688079530807</v>
      </c>
    </row>
    <row r="1979" spans="2:57" x14ac:dyDescent="0.3">
      <c r="B1979" s="1" t="s">
        <v>1049</v>
      </c>
      <c r="C1979" s="1" t="s">
        <v>1082</v>
      </c>
      <c r="D1979" s="1" t="s">
        <v>1080</v>
      </c>
      <c r="J1979" s="2">
        <v>1.18</v>
      </c>
      <c r="K1979" s="2">
        <f t="shared" si="272"/>
        <v>1.26</v>
      </c>
      <c r="L1979" s="2">
        <f t="shared" si="273"/>
        <v>0</v>
      </c>
      <c r="AQ1979" s="9">
        <v>1.26</v>
      </c>
      <c r="AR1979" s="5">
        <v>293.26685850000001</v>
      </c>
      <c r="AV1979" s="5" t="str">
        <f t="shared" si="285"/>
        <v/>
      </c>
      <c r="AX1979" s="5" t="str">
        <f t="shared" si="286"/>
        <v/>
      </c>
      <c r="AZ1979" s="5" t="str">
        <f t="shared" si="287"/>
        <v/>
      </c>
      <c r="BC1979" s="5">
        <f t="shared" si="270"/>
        <v>293.26685850000001</v>
      </c>
      <c r="BD1979" s="11">
        <f t="shared" si="288"/>
        <v>1.0315736482988405E-2</v>
      </c>
      <c r="BE1979" s="5">
        <f t="shared" si="271"/>
        <v>10.315736482988406</v>
      </c>
    </row>
    <row r="1980" spans="2:57" x14ac:dyDescent="0.3">
      <c r="B1980" s="1" t="s">
        <v>1038</v>
      </c>
      <c r="C1980" s="1" t="s">
        <v>1082</v>
      </c>
      <c r="D1980" s="1" t="s">
        <v>1080</v>
      </c>
      <c r="J1980" s="2">
        <v>6.8199999999999994</v>
      </c>
      <c r="K1980" s="2">
        <f t="shared" si="272"/>
        <v>7.9599999999999991</v>
      </c>
      <c r="L1980" s="2">
        <f t="shared" si="273"/>
        <v>0</v>
      </c>
      <c r="AQ1980" s="9">
        <v>7.9599999999999991</v>
      </c>
      <c r="AR1980" s="5">
        <v>2058.5574900000001</v>
      </c>
      <c r="AV1980" s="5" t="str">
        <f t="shared" si="285"/>
        <v/>
      </c>
      <c r="AX1980" s="5" t="str">
        <f t="shared" si="286"/>
        <v/>
      </c>
      <c r="AZ1980" s="5" t="str">
        <f t="shared" si="287"/>
        <v/>
      </c>
      <c r="BC1980" s="5">
        <f t="shared" si="270"/>
        <v>2058.5574900000001</v>
      </c>
      <c r="BD1980" s="11">
        <f t="shared" si="288"/>
        <v>7.2410284307396572E-2</v>
      </c>
      <c r="BE1980" s="5">
        <f t="shared" si="271"/>
        <v>72.410284307396566</v>
      </c>
    </row>
    <row r="1981" spans="2:57" x14ac:dyDescent="0.3">
      <c r="B1981" s="1" t="s">
        <v>1039</v>
      </c>
      <c r="C1981" s="1" t="s">
        <v>1082</v>
      </c>
      <c r="D1981" s="1" t="s">
        <v>1080</v>
      </c>
      <c r="J1981" s="2">
        <v>18.079999999999998</v>
      </c>
      <c r="K1981" s="2">
        <f t="shared" si="272"/>
        <v>23</v>
      </c>
      <c r="L1981" s="2">
        <f t="shared" si="273"/>
        <v>0</v>
      </c>
      <c r="AQ1981" s="9">
        <v>23</v>
      </c>
      <c r="AR1981" s="5">
        <v>5792.6669872500006</v>
      </c>
      <c r="AV1981" s="5" t="str">
        <f t="shared" si="285"/>
        <v/>
      </c>
      <c r="AX1981" s="5" t="str">
        <f t="shared" si="286"/>
        <v/>
      </c>
      <c r="AZ1981" s="5" t="str">
        <f t="shared" si="287"/>
        <v/>
      </c>
      <c r="BC1981" s="5">
        <f t="shared" si="270"/>
        <v>5792.6669872500006</v>
      </c>
      <c r="BD1981" s="11">
        <f t="shared" si="288"/>
        <v>0.2037585374624844</v>
      </c>
      <c r="BE1981" s="5">
        <f t="shared" si="271"/>
        <v>203.75853746248438</v>
      </c>
    </row>
    <row r="1982" spans="2:57" x14ac:dyDescent="0.3">
      <c r="B1982" s="1" t="s">
        <v>1040</v>
      </c>
      <c r="C1982" s="1" t="s">
        <v>1082</v>
      </c>
      <c r="D1982" s="1" t="s">
        <v>1080</v>
      </c>
      <c r="J1982" s="2">
        <v>33.67</v>
      </c>
      <c r="K1982" s="2">
        <f t="shared" si="272"/>
        <v>45.45</v>
      </c>
      <c r="L1982" s="2">
        <f t="shared" si="273"/>
        <v>0</v>
      </c>
      <c r="AQ1982" s="9">
        <v>45.45</v>
      </c>
      <c r="AR1982" s="5">
        <v>11450.07950625</v>
      </c>
      <c r="AV1982" s="5" t="str">
        <f t="shared" si="285"/>
        <v/>
      </c>
      <c r="AX1982" s="5" t="str">
        <f t="shared" si="286"/>
        <v/>
      </c>
      <c r="AZ1982" s="5" t="str">
        <f t="shared" si="287"/>
        <v/>
      </c>
      <c r="BC1982" s="5">
        <f t="shared" si="270"/>
        <v>11450.07950625</v>
      </c>
      <c r="BD1982" s="11">
        <f t="shared" si="288"/>
        <v>0.40275946453643002</v>
      </c>
      <c r="BE1982" s="5">
        <f t="shared" si="271"/>
        <v>402.75946453643002</v>
      </c>
    </row>
    <row r="1983" spans="2:57" x14ac:dyDescent="0.3">
      <c r="B1983" s="1" t="s">
        <v>1032</v>
      </c>
      <c r="C1983" s="1" t="s">
        <v>1082</v>
      </c>
      <c r="D1983" s="1" t="s">
        <v>1080</v>
      </c>
      <c r="J1983" s="2">
        <v>21.02</v>
      </c>
      <c r="K1983" s="2">
        <f t="shared" si="272"/>
        <v>29.61999999999999</v>
      </c>
      <c r="L1983" s="2">
        <f t="shared" si="273"/>
        <v>0</v>
      </c>
      <c r="AQ1983" s="9">
        <v>29.61999999999999</v>
      </c>
      <c r="AR1983" s="5">
        <v>7998.6050099999993</v>
      </c>
      <c r="AV1983" s="5" t="str">
        <f t="shared" si="285"/>
        <v/>
      </c>
      <c r="AX1983" s="5" t="str">
        <f t="shared" si="286"/>
        <v/>
      </c>
      <c r="AZ1983" s="5" t="str">
        <f t="shared" si="287"/>
        <v/>
      </c>
      <c r="BC1983" s="5">
        <f t="shared" si="270"/>
        <v>7998.6050099999993</v>
      </c>
      <c r="BD1983" s="11">
        <f t="shared" si="288"/>
        <v>0.28135296956737726</v>
      </c>
      <c r="BE1983" s="5">
        <f t="shared" si="271"/>
        <v>281.35296956737727</v>
      </c>
    </row>
    <row r="1984" spans="2:57" x14ac:dyDescent="0.3">
      <c r="B1984" s="1" t="s">
        <v>1033</v>
      </c>
      <c r="C1984" s="1" t="s">
        <v>1082</v>
      </c>
      <c r="D1984" s="1" t="s">
        <v>1080</v>
      </c>
      <c r="J1984" s="2">
        <v>56.19</v>
      </c>
      <c r="K1984" s="2">
        <f t="shared" si="272"/>
        <v>65.02</v>
      </c>
      <c r="L1984" s="2">
        <f t="shared" si="273"/>
        <v>0</v>
      </c>
      <c r="AQ1984" s="9">
        <v>65.02</v>
      </c>
      <c r="AR1984" s="5">
        <v>15171.51697875</v>
      </c>
      <c r="AV1984" s="5" t="str">
        <f t="shared" si="285"/>
        <v/>
      </c>
      <c r="AX1984" s="5" t="str">
        <f t="shared" si="286"/>
        <v/>
      </c>
      <c r="AZ1984" s="5" t="str">
        <f t="shared" si="287"/>
        <v/>
      </c>
      <c r="BC1984" s="5">
        <f t="shared" si="270"/>
        <v>15171.51697875</v>
      </c>
      <c r="BD1984" s="11">
        <f t="shared" si="288"/>
        <v>0.53366197599163556</v>
      </c>
      <c r="BE1984" s="5">
        <f t="shared" si="271"/>
        <v>533.66197599163559</v>
      </c>
    </row>
    <row r="1985" spans="1:57" x14ac:dyDescent="0.3">
      <c r="B1985" s="1" t="s">
        <v>1034</v>
      </c>
      <c r="C1985" s="1" t="s">
        <v>1082</v>
      </c>
      <c r="D1985" s="1" t="s">
        <v>1080</v>
      </c>
      <c r="J1985" s="2">
        <v>33.080000000000013</v>
      </c>
      <c r="K1985" s="2">
        <f t="shared" si="272"/>
        <v>53.010000000000012</v>
      </c>
      <c r="L1985" s="2">
        <f t="shared" si="273"/>
        <v>0</v>
      </c>
      <c r="AQ1985" s="9">
        <v>53.010000000000012</v>
      </c>
      <c r="AR1985" s="5">
        <v>13254.937888500001</v>
      </c>
      <c r="AV1985" s="5" t="str">
        <f t="shared" si="285"/>
        <v/>
      </c>
      <c r="AX1985" s="5" t="str">
        <f t="shared" si="286"/>
        <v/>
      </c>
      <c r="AZ1985" s="5" t="str">
        <f t="shared" si="287"/>
        <v/>
      </c>
      <c r="BC1985" s="5">
        <f t="shared" si="270"/>
        <v>13254.937888500001</v>
      </c>
      <c r="BD1985" s="11">
        <f t="shared" si="288"/>
        <v>0.46624581807679694</v>
      </c>
      <c r="BE1985" s="5">
        <f t="shared" si="271"/>
        <v>466.24581807679698</v>
      </c>
    </row>
    <row r="1986" spans="1:57" x14ac:dyDescent="0.3">
      <c r="B1986" s="1" t="s">
        <v>1035</v>
      </c>
      <c r="C1986" s="1" t="s">
        <v>1082</v>
      </c>
      <c r="D1986" s="1" t="s">
        <v>1080</v>
      </c>
      <c r="J1986" s="2">
        <v>32.28</v>
      </c>
      <c r="K1986" s="2">
        <f t="shared" si="272"/>
        <v>52.009999999999991</v>
      </c>
      <c r="L1986" s="2">
        <f t="shared" si="273"/>
        <v>0</v>
      </c>
      <c r="AQ1986" s="9">
        <v>52.009999999999991</v>
      </c>
      <c r="AR1986" s="5">
        <v>13450.449127499989</v>
      </c>
      <c r="AV1986" s="5" t="str">
        <f t="shared" si="285"/>
        <v/>
      </c>
      <c r="AX1986" s="5" t="str">
        <f t="shared" si="286"/>
        <v/>
      </c>
      <c r="AZ1986" s="5" t="str">
        <f t="shared" si="287"/>
        <v/>
      </c>
      <c r="BC1986" s="5">
        <f t="shared" si="270"/>
        <v>13450.449127499989</v>
      </c>
      <c r="BD1986" s="11">
        <f t="shared" si="288"/>
        <v>0.47312297573212214</v>
      </c>
      <c r="BE1986" s="5">
        <f t="shared" si="271"/>
        <v>473.12297573212214</v>
      </c>
    </row>
    <row r="1987" spans="1:57" x14ac:dyDescent="0.3">
      <c r="B1987" s="1" t="s">
        <v>1029</v>
      </c>
      <c r="C1987" s="1" t="s">
        <v>1082</v>
      </c>
      <c r="D1987" s="1" t="s">
        <v>1080</v>
      </c>
      <c r="J1987" s="2">
        <v>6.3900000000000006</v>
      </c>
      <c r="K1987" s="2">
        <f t="shared" ref="K1987:K1990" si="289">SUM(N1987,P1987,R1987,T1987,AD1987,AF1987,AH1987,AL1987,AO1987,AQ1987,AS1987,V1987,X1987,Z1987,AB1987,AJ1987)</f>
        <v>3.45</v>
      </c>
      <c r="L1987" s="2">
        <f t="shared" ref="L1987:L1990" si="290">SUM(M1987,AN1987,AU1987,AW1987,AY1987,BA1987,BB1987)</f>
        <v>0</v>
      </c>
      <c r="AQ1987" s="9">
        <v>3.45</v>
      </c>
      <c r="AR1987" s="5">
        <v>887.81757074999996</v>
      </c>
      <c r="AV1987" s="5" t="str">
        <f t="shared" si="285"/>
        <v/>
      </c>
      <c r="AX1987" s="5" t="str">
        <f t="shared" si="286"/>
        <v/>
      </c>
      <c r="AZ1987" s="5" t="str">
        <f t="shared" si="287"/>
        <v/>
      </c>
      <c r="BC1987" s="5">
        <f t="shared" si="270"/>
        <v>887.81757074999996</v>
      </c>
      <c r="BD1987" s="11">
        <f t="shared" si="288"/>
        <v>3.1229209299911104E-2</v>
      </c>
      <c r="BE1987" s="5">
        <f t="shared" si="271"/>
        <v>31.229209299911105</v>
      </c>
    </row>
    <row r="1988" spans="1:57" x14ac:dyDescent="0.3">
      <c r="B1988" s="1" t="s">
        <v>1030</v>
      </c>
      <c r="C1988" s="1" t="s">
        <v>1082</v>
      </c>
      <c r="D1988" s="1" t="s">
        <v>1080</v>
      </c>
      <c r="J1988" s="2">
        <v>6.34</v>
      </c>
      <c r="K1988" s="2">
        <f t="shared" si="289"/>
        <v>9.5499999999999989</v>
      </c>
      <c r="L1988" s="2">
        <f t="shared" si="290"/>
        <v>0</v>
      </c>
      <c r="AQ1988" s="9">
        <v>9.5499999999999989</v>
      </c>
      <c r="AR1988" s="5">
        <v>2222.77658625</v>
      </c>
      <c r="AV1988" s="5" t="str">
        <f t="shared" si="285"/>
        <v/>
      </c>
      <c r="AX1988" s="5" t="str">
        <f t="shared" si="286"/>
        <v/>
      </c>
      <c r="AZ1988" s="5" t="str">
        <f t="shared" si="287"/>
        <v/>
      </c>
      <c r="BC1988" s="5">
        <f t="shared" ref="BC1988:BC1990" si="291">SUM(O1988,Q1988,S1988,U1988,AE1988,AG1988,AI1988,AM1988,AP1988,AR1988,AT1988,W1988,Y1988,AA1988,AC1988,AK1988)</f>
        <v>2222.77658625</v>
      </c>
      <c r="BD1988" s="11">
        <f t="shared" si="288"/>
        <v>7.8186732867094655E-2</v>
      </c>
      <c r="BE1988" s="5">
        <f t="shared" ref="BE1988:BE1990" si="292">(BD1988/100)*$BE$1</f>
        <v>78.186732867094662</v>
      </c>
    </row>
    <row r="1989" spans="1:57" x14ac:dyDescent="0.3">
      <c r="B1989" s="1" t="s">
        <v>1058</v>
      </c>
      <c r="C1989" s="1" t="s">
        <v>1082</v>
      </c>
      <c r="D1989" s="1" t="s">
        <v>1080</v>
      </c>
      <c r="J1989" s="2">
        <v>2.61</v>
      </c>
      <c r="K1989" s="2">
        <f t="shared" si="289"/>
        <v>2.61</v>
      </c>
      <c r="L1989" s="2">
        <f t="shared" si="290"/>
        <v>0</v>
      </c>
      <c r="AQ1989" s="9">
        <v>2.61</v>
      </c>
      <c r="AR1989" s="5">
        <v>698.25442500000008</v>
      </c>
      <c r="AV1989" s="5" t="str">
        <f t="shared" si="279"/>
        <v/>
      </c>
      <c r="AX1989" s="5" t="str">
        <f t="shared" si="280"/>
        <v/>
      </c>
      <c r="AZ1989" s="5" t="str">
        <f t="shared" si="281"/>
        <v/>
      </c>
      <c r="BC1989" s="5">
        <f t="shared" si="291"/>
        <v>698.25442500000008</v>
      </c>
      <c r="BD1989" s="11">
        <f t="shared" si="288"/>
        <v>2.4561277340448582E-2</v>
      </c>
      <c r="BE1989" s="5">
        <f t="shared" si="292"/>
        <v>24.561277340448584</v>
      </c>
    </row>
    <row r="1990" spans="1:57" ht="15" thickBot="1" x14ac:dyDescent="0.35">
      <c r="B1990" s="1" t="s">
        <v>1060</v>
      </c>
      <c r="C1990" s="1" t="s">
        <v>1082</v>
      </c>
      <c r="D1990" s="1" t="s">
        <v>1080</v>
      </c>
      <c r="J1990" s="2">
        <v>4.01</v>
      </c>
      <c r="K1990" s="2">
        <f t="shared" si="289"/>
        <v>3.2</v>
      </c>
      <c r="L1990" s="2">
        <f t="shared" si="290"/>
        <v>0</v>
      </c>
      <c r="AQ1990" s="9">
        <v>3.2</v>
      </c>
      <c r="AR1990" s="5">
        <v>827.56079999999997</v>
      </c>
      <c r="AV1990" s="5" t="str">
        <f t="shared" si="279"/>
        <v/>
      </c>
      <c r="AX1990" s="5" t="str">
        <f t="shared" si="280"/>
        <v/>
      </c>
      <c r="AZ1990" s="5" t="str">
        <f t="shared" si="281"/>
        <v/>
      </c>
      <c r="BC1990" s="5">
        <f t="shared" si="291"/>
        <v>827.56079999999997</v>
      </c>
      <c r="BD1990" s="11">
        <f t="shared" si="288"/>
        <v>2.9109662033124244E-2</v>
      </c>
      <c r="BE1990" s="5">
        <f t="shared" si="292"/>
        <v>29.109662033124245</v>
      </c>
    </row>
    <row r="1991" spans="1:57" ht="15" thickTop="1" x14ac:dyDescent="0.3">
      <c r="A1991" s="28"/>
      <c r="B1991" s="28"/>
      <c r="C1991" s="28"/>
      <c r="D1991" s="28"/>
      <c r="E1991" s="28"/>
      <c r="F1991" s="28"/>
      <c r="G1991" s="28"/>
      <c r="H1991" s="28"/>
      <c r="I1991" s="28"/>
      <c r="J1991" s="28"/>
      <c r="K1991" s="28">
        <f t="shared" ref="K1991:BE1991" si="293">SUM(K3:K1990)</f>
        <v>29151.30000000009</v>
      </c>
      <c r="L1991" s="28">
        <f t="shared" si="293"/>
        <v>7418.0799999997971</v>
      </c>
      <c r="M1991" s="29">
        <f t="shared" si="293"/>
        <v>0</v>
      </c>
      <c r="N1991" s="30">
        <f t="shared" si="293"/>
        <v>209.33</v>
      </c>
      <c r="O1991" s="31">
        <f t="shared" si="293"/>
        <v>123086.03999999998</v>
      </c>
      <c r="P1991" s="32">
        <f t="shared" si="293"/>
        <v>1083.9399999999989</v>
      </c>
      <c r="Q1991" s="31">
        <f t="shared" si="293"/>
        <v>480456.40499999974</v>
      </c>
      <c r="R1991" s="33">
        <f t="shared" si="293"/>
        <v>1122.1099999999985</v>
      </c>
      <c r="S1991" s="31">
        <f t="shared" si="293"/>
        <v>285296.4675000002</v>
      </c>
      <c r="T1991" s="34">
        <f t="shared" si="293"/>
        <v>3298.1499999999996</v>
      </c>
      <c r="U1991" s="31">
        <f t="shared" si="293"/>
        <v>252308.47499999998</v>
      </c>
      <c r="V1991" s="37">
        <f t="shared" si="293"/>
        <v>4082.6100000000029</v>
      </c>
      <c r="W1991" s="31">
        <f t="shared" si="293"/>
        <v>281089.69464999984</v>
      </c>
      <c r="X1991" s="38">
        <f t="shared" si="293"/>
        <v>9442.76</v>
      </c>
      <c r="Y1991" s="31">
        <f t="shared" si="293"/>
        <v>584978.03268600092</v>
      </c>
      <c r="Z1991" s="39">
        <f t="shared" si="293"/>
        <v>5914.570000000007</v>
      </c>
      <c r="AA1991" s="31">
        <f t="shared" si="293"/>
        <v>329855.56890000054</v>
      </c>
      <c r="AB1991" s="40">
        <f t="shared" si="293"/>
        <v>96.009999999999991</v>
      </c>
      <c r="AC1991" s="31">
        <f t="shared" si="293"/>
        <v>4818.7419000000009</v>
      </c>
      <c r="AD1991" s="28">
        <f t="shared" si="293"/>
        <v>143.11000000000001</v>
      </c>
      <c r="AE1991" s="31">
        <f t="shared" si="293"/>
        <v>8693.932499999999</v>
      </c>
      <c r="AF1991" s="28">
        <f t="shared" si="293"/>
        <v>111.49000000000001</v>
      </c>
      <c r="AG1991" s="31">
        <f t="shared" si="293"/>
        <v>5595.8670585000009</v>
      </c>
      <c r="AH1991" s="35">
        <f t="shared" si="293"/>
        <v>382.53999999999996</v>
      </c>
      <c r="AI1991" s="31">
        <f t="shared" si="293"/>
        <v>8549.5915749250034</v>
      </c>
      <c r="AJ1991" s="28">
        <f t="shared" si="293"/>
        <v>2137.3599999999983</v>
      </c>
      <c r="AK1991" s="31">
        <f t="shared" si="293"/>
        <v>186399.16719999988</v>
      </c>
      <c r="AL1991" s="36">
        <f t="shared" si="293"/>
        <v>0</v>
      </c>
      <c r="AM1991" s="31">
        <f t="shared" si="293"/>
        <v>0</v>
      </c>
      <c r="AN1991" s="28">
        <f t="shared" si="293"/>
        <v>0</v>
      </c>
      <c r="AO1991" s="28">
        <f t="shared" si="293"/>
        <v>63.319999999999993</v>
      </c>
      <c r="AP1991" s="31">
        <f t="shared" si="293"/>
        <v>1425.5730000000001</v>
      </c>
      <c r="AQ1991" s="35">
        <f t="shared" si="293"/>
        <v>1064</v>
      </c>
      <c r="AR1991" s="31">
        <f t="shared" si="293"/>
        <v>290354.06270100002</v>
      </c>
      <c r="AS1991" s="28">
        <f t="shared" si="293"/>
        <v>0</v>
      </c>
      <c r="AT1991" s="31">
        <f t="shared" si="293"/>
        <v>0</v>
      </c>
      <c r="AU1991" s="29">
        <f t="shared" si="293"/>
        <v>0</v>
      </c>
      <c r="AV1991" s="31">
        <f t="shared" si="293"/>
        <v>0</v>
      </c>
      <c r="AW1991" s="29">
        <f t="shared" si="293"/>
        <v>13.130000000000003</v>
      </c>
      <c r="AX1991" s="31">
        <f t="shared" si="293"/>
        <v>34426.86</v>
      </c>
      <c r="AY1991" s="28">
        <f t="shared" si="293"/>
        <v>0</v>
      </c>
      <c r="AZ1991" s="31">
        <f t="shared" si="293"/>
        <v>0</v>
      </c>
      <c r="BA1991" s="28">
        <f t="shared" si="293"/>
        <v>25.57</v>
      </c>
      <c r="BB1991" s="28">
        <f t="shared" si="293"/>
        <v>7379.3799999997964</v>
      </c>
      <c r="BC1991" s="31">
        <f t="shared" si="293"/>
        <v>2842907.6196704321</v>
      </c>
      <c r="BD1991" s="28">
        <f t="shared" si="293"/>
        <v>99.999999999999886</v>
      </c>
      <c r="BE1991" s="31">
        <f t="shared" si="293"/>
        <v>99999.999999999724</v>
      </c>
    </row>
    <row r="1994" spans="1:57" x14ac:dyDescent="0.3">
      <c r="B1994" s="41" t="s">
        <v>1061</v>
      </c>
      <c r="C1994" s="1">
        <f>SUM(K1991,L1991)</f>
        <v>36569.379999999888</v>
      </c>
    </row>
  </sheetData>
  <autoFilter ref="A2:BE1991" xr:uid="{00000000-0001-0000-0000-000000000000}"/>
  <conditionalFormatting sqref="I672:I683 I1929:I2742">
    <cfRule type="notContainsText" dxfId="1" priority="324" operator="notContains" text="#########">
      <formula>ISERROR(SEARCH("#########",I672))</formula>
    </cfRule>
  </conditionalFormatting>
  <conditionalFormatting sqref="I1538:I1545">
    <cfRule type="notContainsText" dxfId="0" priority="5" operator="notContains" text="#########">
      <formula>ISERROR(SEARCH("#########",I1538))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bd8d7d0ca5acb54121605e7b3d82d5e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e0c05de5974e044f5048071f8a5a3fa0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Props1.xml><?xml version="1.0" encoding="utf-8"?>
<ds:datastoreItem xmlns:ds="http://schemas.openxmlformats.org/officeDocument/2006/customXml" ds:itemID="{C57AD840-7F2B-4E8C-8254-10FCAA04CBC9}"/>
</file>

<file path=customXml/itemProps2.xml><?xml version="1.0" encoding="utf-8"?>
<ds:datastoreItem xmlns:ds="http://schemas.openxmlformats.org/officeDocument/2006/customXml" ds:itemID="{BD94AF3F-F4C1-4839-B1B9-650747085651}"/>
</file>

<file path=customXml/itemProps3.xml><?xml version="1.0" encoding="utf-8"?>
<ds:datastoreItem xmlns:ds="http://schemas.openxmlformats.org/officeDocument/2006/customXml" ds:itemID="{2C6DACD7-F884-4812-9999-4FE995C80B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Kayla Boettcher</dc:creator>
  <cp:lastModifiedBy>Kayla Boettcher</cp:lastModifiedBy>
  <dcterms:created xsi:type="dcterms:W3CDTF">2025-08-13T20:45:28Z</dcterms:created>
  <dcterms:modified xsi:type="dcterms:W3CDTF">2025-11-17T14:00:28Z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</Properties>
</file>