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Kittson County/Group 2/CD 4/"/>
    </mc:Choice>
  </mc:AlternateContent>
  <xr:revisionPtr revIDLastSave="4" documentId="13_ncr:1_{4CCBE472-D506-4602-87A6-A76AD8B73C84}" xr6:coauthVersionLast="47" xr6:coauthVersionMax="47" xr10:uidLastSave="{09C99B32-B74C-4739-9025-7F70BC390134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Sheet1!$A$2:$BA$1878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66" i="1" l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Y189" i="1"/>
  <c r="AY190" i="1"/>
  <c r="AY191" i="1"/>
  <c r="AY192" i="1"/>
  <c r="AY193" i="1"/>
  <c r="AY194" i="1"/>
  <c r="AY195" i="1"/>
  <c r="AY196" i="1"/>
  <c r="AY197" i="1"/>
  <c r="AY198" i="1"/>
  <c r="AY199" i="1"/>
  <c r="AY200" i="1"/>
  <c r="AY201" i="1"/>
  <c r="AY202" i="1"/>
  <c r="AY203" i="1"/>
  <c r="AY204" i="1"/>
  <c r="AY205" i="1"/>
  <c r="AY206" i="1"/>
  <c r="AY207" i="1"/>
  <c r="AY208" i="1"/>
  <c r="AY209" i="1"/>
  <c r="AY210" i="1"/>
  <c r="AY211" i="1"/>
  <c r="AY212" i="1"/>
  <c r="AY213" i="1"/>
  <c r="AY214" i="1"/>
  <c r="AY215" i="1"/>
  <c r="AY216" i="1"/>
  <c r="AY217" i="1"/>
  <c r="AY218" i="1"/>
  <c r="AY219" i="1"/>
  <c r="AY220" i="1"/>
  <c r="AY221" i="1"/>
  <c r="AY222" i="1"/>
  <c r="AY223" i="1"/>
  <c r="AY224" i="1"/>
  <c r="AY225" i="1"/>
  <c r="AY226" i="1"/>
  <c r="AY227" i="1"/>
  <c r="AY228" i="1"/>
  <c r="AY229" i="1"/>
  <c r="AY230" i="1"/>
  <c r="AY231" i="1"/>
  <c r="AY232" i="1"/>
  <c r="AY233" i="1"/>
  <c r="AY234" i="1"/>
  <c r="AY235" i="1"/>
  <c r="AY236" i="1"/>
  <c r="AY237" i="1"/>
  <c r="AY238" i="1"/>
  <c r="AY239" i="1"/>
  <c r="AY240" i="1"/>
  <c r="AY241" i="1"/>
  <c r="AY242" i="1"/>
  <c r="AY243" i="1"/>
  <c r="AY244" i="1"/>
  <c r="AY245" i="1"/>
  <c r="AY246" i="1"/>
  <c r="AY247" i="1"/>
  <c r="AY248" i="1"/>
  <c r="AY249" i="1"/>
  <c r="AY250" i="1"/>
  <c r="AY251" i="1"/>
  <c r="AY252" i="1"/>
  <c r="AY253" i="1"/>
  <c r="AY254" i="1"/>
  <c r="AY255" i="1"/>
  <c r="AY256" i="1"/>
  <c r="AY257" i="1"/>
  <c r="AY258" i="1"/>
  <c r="AY259" i="1"/>
  <c r="AY260" i="1"/>
  <c r="AY261" i="1"/>
  <c r="AY262" i="1"/>
  <c r="AY263" i="1"/>
  <c r="AY264" i="1"/>
  <c r="AY265" i="1"/>
  <c r="AY266" i="1"/>
  <c r="AY267" i="1"/>
  <c r="AY268" i="1"/>
  <c r="AY269" i="1"/>
  <c r="AY270" i="1"/>
  <c r="AY271" i="1"/>
  <c r="AY272" i="1"/>
  <c r="AY273" i="1"/>
  <c r="AY274" i="1"/>
  <c r="AY275" i="1"/>
  <c r="AY276" i="1"/>
  <c r="AY277" i="1"/>
  <c r="AY278" i="1"/>
  <c r="AY279" i="1"/>
  <c r="AY280" i="1"/>
  <c r="AY281" i="1"/>
  <c r="AY282" i="1"/>
  <c r="AY283" i="1"/>
  <c r="AY284" i="1"/>
  <c r="AY285" i="1"/>
  <c r="AY286" i="1"/>
  <c r="AY287" i="1"/>
  <c r="AY288" i="1"/>
  <c r="AY289" i="1"/>
  <c r="AY290" i="1"/>
  <c r="AY291" i="1"/>
  <c r="AY292" i="1"/>
  <c r="AY293" i="1"/>
  <c r="AY294" i="1"/>
  <c r="AY295" i="1"/>
  <c r="AY296" i="1"/>
  <c r="AY297" i="1"/>
  <c r="AY298" i="1"/>
  <c r="AY299" i="1"/>
  <c r="AY300" i="1"/>
  <c r="AY301" i="1"/>
  <c r="AY302" i="1"/>
  <c r="AY303" i="1"/>
  <c r="AY304" i="1"/>
  <c r="AY305" i="1"/>
  <c r="AY306" i="1"/>
  <c r="AY307" i="1"/>
  <c r="AY308" i="1"/>
  <c r="AY309" i="1"/>
  <c r="AY310" i="1"/>
  <c r="AY311" i="1"/>
  <c r="AY312" i="1"/>
  <c r="AY313" i="1"/>
  <c r="AY314" i="1"/>
  <c r="AY315" i="1"/>
  <c r="AY316" i="1"/>
  <c r="AY317" i="1"/>
  <c r="AY318" i="1"/>
  <c r="AY319" i="1"/>
  <c r="AY320" i="1"/>
  <c r="AY321" i="1"/>
  <c r="AY322" i="1"/>
  <c r="AY323" i="1"/>
  <c r="AY324" i="1"/>
  <c r="AY325" i="1"/>
  <c r="AY326" i="1"/>
  <c r="AY327" i="1"/>
  <c r="AY328" i="1"/>
  <c r="AY329" i="1"/>
  <c r="AY330" i="1"/>
  <c r="AY331" i="1"/>
  <c r="AY332" i="1"/>
  <c r="AY333" i="1"/>
  <c r="AY334" i="1"/>
  <c r="AY335" i="1"/>
  <c r="AY336" i="1"/>
  <c r="AY337" i="1"/>
  <c r="AY338" i="1"/>
  <c r="AY339" i="1"/>
  <c r="AY340" i="1"/>
  <c r="AY341" i="1"/>
  <c r="AY342" i="1"/>
  <c r="AY343" i="1"/>
  <c r="AY344" i="1"/>
  <c r="AY345" i="1"/>
  <c r="AY346" i="1"/>
  <c r="AY347" i="1"/>
  <c r="AY348" i="1"/>
  <c r="AY349" i="1"/>
  <c r="AY350" i="1"/>
  <c r="AY351" i="1"/>
  <c r="AY352" i="1"/>
  <c r="AY353" i="1"/>
  <c r="AY354" i="1"/>
  <c r="AY355" i="1"/>
  <c r="AY356" i="1"/>
  <c r="AY357" i="1"/>
  <c r="AY358" i="1"/>
  <c r="AY359" i="1"/>
  <c r="AY360" i="1"/>
  <c r="AY361" i="1"/>
  <c r="AY362" i="1"/>
  <c r="AY363" i="1"/>
  <c r="AY364" i="1"/>
  <c r="AY365" i="1"/>
  <c r="AY366" i="1"/>
  <c r="AY367" i="1"/>
  <c r="AY368" i="1"/>
  <c r="AY369" i="1"/>
  <c r="AY370" i="1"/>
  <c r="AY371" i="1"/>
  <c r="AY372" i="1"/>
  <c r="AY373" i="1"/>
  <c r="AY374" i="1"/>
  <c r="AY375" i="1"/>
  <c r="AY376" i="1"/>
  <c r="AY377" i="1"/>
  <c r="AY378" i="1"/>
  <c r="AY379" i="1"/>
  <c r="AY380" i="1"/>
  <c r="AY381" i="1"/>
  <c r="AY382" i="1"/>
  <c r="AY383" i="1"/>
  <c r="AY384" i="1"/>
  <c r="AY385" i="1"/>
  <c r="AY386" i="1"/>
  <c r="AY387" i="1"/>
  <c r="AY388" i="1"/>
  <c r="AY389" i="1"/>
  <c r="AY390" i="1"/>
  <c r="AY391" i="1"/>
  <c r="AY392" i="1"/>
  <c r="AY393" i="1"/>
  <c r="AY394" i="1"/>
  <c r="AY395" i="1"/>
  <c r="AY396" i="1"/>
  <c r="AY397" i="1"/>
  <c r="AY398" i="1"/>
  <c r="AY399" i="1"/>
  <c r="AY400" i="1"/>
  <c r="AY401" i="1"/>
  <c r="AY402" i="1"/>
  <c r="AY403" i="1"/>
  <c r="AY404" i="1"/>
  <c r="AY405" i="1"/>
  <c r="AY406" i="1"/>
  <c r="AY407" i="1"/>
  <c r="AY408" i="1"/>
  <c r="AY409" i="1"/>
  <c r="AY410" i="1"/>
  <c r="AY411" i="1"/>
  <c r="AY412" i="1"/>
  <c r="AY413" i="1"/>
  <c r="AY414" i="1"/>
  <c r="AY415" i="1"/>
  <c r="AY416" i="1"/>
  <c r="AY417" i="1"/>
  <c r="AY418" i="1"/>
  <c r="AY419" i="1"/>
  <c r="AY420" i="1"/>
  <c r="AY421" i="1"/>
  <c r="AY422" i="1"/>
  <c r="AY423" i="1"/>
  <c r="AY424" i="1"/>
  <c r="AY425" i="1"/>
  <c r="AY426" i="1"/>
  <c r="AY427" i="1"/>
  <c r="AY428" i="1"/>
  <c r="AY429" i="1"/>
  <c r="AY430" i="1"/>
  <c r="AY431" i="1"/>
  <c r="AY432" i="1"/>
  <c r="AY433" i="1"/>
  <c r="AY434" i="1"/>
  <c r="AY435" i="1"/>
  <c r="AY436" i="1"/>
  <c r="AY437" i="1"/>
  <c r="AY438" i="1"/>
  <c r="AY439" i="1"/>
  <c r="AY440" i="1"/>
  <c r="AY441" i="1"/>
  <c r="AY442" i="1"/>
  <c r="AY443" i="1"/>
  <c r="AY444" i="1"/>
  <c r="AY445" i="1"/>
  <c r="AY446" i="1"/>
  <c r="AY447" i="1"/>
  <c r="AY448" i="1"/>
  <c r="AY449" i="1"/>
  <c r="AY450" i="1"/>
  <c r="AY451" i="1"/>
  <c r="AY452" i="1"/>
  <c r="AY453" i="1"/>
  <c r="AY454" i="1"/>
  <c r="AY455" i="1"/>
  <c r="AY456" i="1"/>
  <c r="AY457" i="1"/>
  <c r="AY458" i="1"/>
  <c r="AY459" i="1"/>
  <c r="AY460" i="1"/>
  <c r="AY461" i="1"/>
  <c r="AY462" i="1"/>
  <c r="AY463" i="1"/>
  <c r="AY464" i="1"/>
  <c r="AY465" i="1"/>
  <c r="AY466" i="1"/>
  <c r="AY467" i="1"/>
  <c r="AY468" i="1"/>
  <c r="AY469" i="1"/>
  <c r="AY470" i="1"/>
  <c r="AY471" i="1"/>
  <c r="AY472" i="1"/>
  <c r="AY473" i="1"/>
  <c r="AY474" i="1"/>
  <c r="AY475" i="1"/>
  <c r="AY476" i="1"/>
  <c r="AY477" i="1"/>
  <c r="AY478" i="1"/>
  <c r="AY479" i="1"/>
  <c r="AY480" i="1"/>
  <c r="AY481" i="1"/>
  <c r="AY482" i="1"/>
  <c r="AY483" i="1"/>
  <c r="AY484" i="1"/>
  <c r="AY485" i="1"/>
  <c r="AY486" i="1"/>
  <c r="AY487" i="1"/>
  <c r="AY488" i="1"/>
  <c r="AY489" i="1"/>
  <c r="AY490" i="1"/>
  <c r="AY491" i="1"/>
  <c r="AY492" i="1"/>
  <c r="AY493" i="1"/>
  <c r="AY494" i="1"/>
  <c r="AY495" i="1"/>
  <c r="AY496" i="1"/>
  <c r="AY497" i="1"/>
  <c r="AY498" i="1"/>
  <c r="AY499" i="1"/>
  <c r="AY500" i="1"/>
  <c r="AY501" i="1"/>
  <c r="AY502" i="1"/>
  <c r="AY503" i="1"/>
  <c r="AY504" i="1"/>
  <c r="AY505" i="1"/>
  <c r="AY506" i="1"/>
  <c r="AY507" i="1"/>
  <c r="AY508" i="1"/>
  <c r="AY509" i="1"/>
  <c r="AY510" i="1"/>
  <c r="AY511" i="1"/>
  <c r="AY512" i="1"/>
  <c r="AY513" i="1"/>
  <c r="AY514" i="1"/>
  <c r="AY515" i="1"/>
  <c r="AY516" i="1"/>
  <c r="AY517" i="1"/>
  <c r="AY518" i="1"/>
  <c r="AY519" i="1"/>
  <c r="AY520" i="1"/>
  <c r="AY521" i="1"/>
  <c r="AY522" i="1"/>
  <c r="AY523" i="1"/>
  <c r="AY524" i="1"/>
  <c r="AY525" i="1"/>
  <c r="AY526" i="1"/>
  <c r="AY527" i="1"/>
  <c r="AY528" i="1"/>
  <c r="AY529" i="1"/>
  <c r="AY530" i="1"/>
  <c r="AY531" i="1"/>
  <c r="AY532" i="1"/>
  <c r="AY533" i="1"/>
  <c r="AY534" i="1"/>
  <c r="AY535" i="1"/>
  <c r="AY536" i="1"/>
  <c r="AY537" i="1"/>
  <c r="AY538" i="1"/>
  <c r="AY539" i="1"/>
  <c r="AY540" i="1"/>
  <c r="AY541" i="1"/>
  <c r="AY542" i="1"/>
  <c r="AY543" i="1"/>
  <c r="AY544" i="1"/>
  <c r="AY545" i="1"/>
  <c r="AY546" i="1"/>
  <c r="AY547" i="1"/>
  <c r="AY548" i="1"/>
  <c r="AY549" i="1"/>
  <c r="AY550" i="1"/>
  <c r="AY551" i="1"/>
  <c r="AY552" i="1"/>
  <c r="AY553" i="1"/>
  <c r="AY554" i="1"/>
  <c r="AY555" i="1"/>
  <c r="AY556" i="1"/>
  <c r="AY557" i="1"/>
  <c r="AY558" i="1"/>
  <c r="AY559" i="1"/>
  <c r="AY560" i="1"/>
  <c r="AY561" i="1"/>
  <c r="AY562" i="1"/>
  <c r="AY563" i="1"/>
  <c r="AY564" i="1"/>
  <c r="AY565" i="1"/>
  <c r="AY566" i="1"/>
  <c r="AY567" i="1"/>
  <c r="AY568" i="1"/>
  <c r="AY569" i="1"/>
  <c r="AY570" i="1"/>
  <c r="AY571" i="1"/>
  <c r="AY572" i="1"/>
  <c r="AY573" i="1"/>
  <c r="AY574" i="1"/>
  <c r="AY575" i="1"/>
  <c r="AY576" i="1"/>
  <c r="AY577" i="1"/>
  <c r="AY578" i="1"/>
  <c r="AY579" i="1"/>
  <c r="AY580" i="1"/>
  <c r="AY581" i="1"/>
  <c r="AY582" i="1"/>
  <c r="AY583" i="1"/>
  <c r="AY584" i="1"/>
  <c r="AY585" i="1"/>
  <c r="AY586" i="1"/>
  <c r="AY587" i="1"/>
  <c r="AY588" i="1"/>
  <c r="AY589" i="1"/>
  <c r="AY590" i="1"/>
  <c r="AY591" i="1"/>
  <c r="AY592" i="1"/>
  <c r="AY593" i="1"/>
  <c r="AY594" i="1"/>
  <c r="AY595" i="1"/>
  <c r="AY596" i="1"/>
  <c r="AY597" i="1"/>
  <c r="AY598" i="1"/>
  <c r="AY599" i="1"/>
  <c r="AY600" i="1"/>
  <c r="AY601" i="1"/>
  <c r="AY602" i="1"/>
  <c r="AY603" i="1"/>
  <c r="AY604" i="1"/>
  <c r="AY605" i="1"/>
  <c r="AY606" i="1"/>
  <c r="AY607" i="1"/>
  <c r="AY608" i="1"/>
  <c r="AY609" i="1"/>
  <c r="AY610" i="1"/>
  <c r="AY611" i="1"/>
  <c r="AY612" i="1"/>
  <c r="AY613" i="1"/>
  <c r="AY614" i="1"/>
  <c r="AY615" i="1"/>
  <c r="AY616" i="1"/>
  <c r="AY617" i="1"/>
  <c r="AY618" i="1"/>
  <c r="AY619" i="1"/>
  <c r="AY620" i="1"/>
  <c r="AY621" i="1"/>
  <c r="AY622" i="1"/>
  <c r="AY623" i="1"/>
  <c r="AY624" i="1"/>
  <c r="AY625" i="1"/>
  <c r="AY626" i="1"/>
  <c r="AY627" i="1"/>
  <c r="AY628" i="1"/>
  <c r="AY629" i="1"/>
  <c r="AY630" i="1"/>
  <c r="AY631" i="1"/>
  <c r="AY632" i="1"/>
  <c r="AY633" i="1"/>
  <c r="AY634" i="1"/>
  <c r="AY635" i="1"/>
  <c r="AY636" i="1"/>
  <c r="AY637" i="1"/>
  <c r="AY638" i="1"/>
  <c r="AY639" i="1"/>
  <c r="AY640" i="1"/>
  <c r="AY641" i="1"/>
  <c r="AY642" i="1"/>
  <c r="AY643" i="1"/>
  <c r="AY644" i="1"/>
  <c r="AY645" i="1"/>
  <c r="AY646" i="1"/>
  <c r="AY647" i="1"/>
  <c r="AY648" i="1"/>
  <c r="AY649" i="1"/>
  <c r="AY650" i="1"/>
  <c r="AY651" i="1"/>
  <c r="AY652" i="1"/>
  <c r="AY653" i="1"/>
  <c r="AY654" i="1"/>
  <c r="AY655" i="1"/>
  <c r="AY656" i="1"/>
  <c r="AY657" i="1"/>
  <c r="AY658" i="1"/>
  <c r="AY659" i="1"/>
  <c r="AY660" i="1"/>
  <c r="AY661" i="1"/>
  <c r="AY662" i="1"/>
  <c r="AY663" i="1"/>
  <c r="AY664" i="1"/>
  <c r="AY665" i="1"/>
  <c r="AY666" i="1"/>
  <c r="AY667" i="1"/>
  <c r="AY668" i="1"/>
  <c r="AY669" i="1"/>
  <c r="AY670" i="1"/>
  <c r="AY671" i="1"/>
  <c r="AY672" i="1"/>
  <c r="AY673" i="1"/>
  <c r="AY674" i="1"/>
  <c r="AY675" i="1"/>
  <c r="AY676" i="1"/>
  <c r="AY677" i="1"/>
  <c r="AY678" i="1"/>
  <c r="AY679" i="1"/>
  <c r="AY680" i="1"/>
  <c r="AY681" i="1"/>
  <c r="AY682" i="1"/>
  <c r="AY683" i="1"/>
  <c r="AY684" i="1"/>
  <c r="AY685" i="1"/>
  <c r="AY686" i="1"/>
  <c r="AY687" i="1"/>
  <c r="AY688" i="1"/>
  <c r="AY689" i="1"/>
  <c r="AY690" i="1"/>
  <c r="AY691" i="1"/>
  <c r="AY692" i="1"/>
  <c r="AY693" i="1"/>
  <c r="AY694" i="1"/>
  <c r="AY695" i="1"/>
  <c r="AY696" i="1"/>
  <c r="AY697" i="1"/>
  <c r="AY698" i="1"/>
  <c r="AY699" i="1"/>
  <c r="AY700" i="1"/>
  <c r="AY701" i="1"/>
  <c r="AY702" i="1"/>
  <c r="AY703" i="1"/>
  <c r="AY704" i="1"/>
  <c r="AY705" i="1"/>
  <c r="AY706" i="1"/>
  <c r="AY707" i="1"/>
  <c r="AY708" i="1"/>
  <c r="AY709" i="1"/>
  <c r="AY710" i="1"/>
  <c r="AY711" i="1"/>
  <c r="AY712" i="1"/>
  <c r="AY713" i="1"/>
  <c r="AY714" i="1"/>
  <c r="AY715" i="1"/>
  <c r="AY716" i="1"/>
  <c r="AY717" i="1"/>
  <c r="AY718" i="1"/>
  <c r="AY719" i="1"/>
  <c r="AY720" i="1"/>
  <c r="AY721" i="1"/>
  <c r="AY722" i="1"/>
  <c r="AY723" i="1"/>
  <c r="AY724" i="1"/>
  <c r="AY725" i="1"/>
  <c r="AY726" i="1"/>
  <c r="AY727" i="1"/>
  <c r="AY728" i="1"/>
  <c r="AY729" i="1"/>
  <c r="AY730" i="1"/>
  <c r="AY731" i="1"/>
  <c r="AY732" i="1"/>
  <c r="AY733" i="1"/>
  <c r="AY734" i="1"/>
  <c r="AY735" i="1"/>
  <c r="AY736" i="1"/>
  <c r="AY737" i="1"/>
  <c r="AY738" i="1"/>
  <c r="AY739" i="1"/>
  <c r="AY740" i="1"/>
  <c r="AY741" i="1"/>
  <c r="AY742" i="1"/>
  <c r="AY743" i="1"/>
  <c r="AY744" i="1"/>
  <c r="AY745" i="1"/>
  <c r="AY746" i="1"/>
  <c r="AY747" i="1"/>
  <c r="AY748" i="1"/>
  <c r="AY749" i="1"/>
  <c r="AY750" i="1"/>
  <c r="AY751" i="1"/>
  <c r="AY752" i="1"/>
  <c r="AY753" i="1"/>
  <c r="AY754" i="1"/>
  <c r="AY755" i="1"/>
  <c r="AY756" i="1"/>
  <c r="AY757" i="1"/>
  <c r="AY758" i="1"/>
  <c r="AY759" i="1"/>
  <c r="AY760" i="1"/>
  <c r="AY761" i="1"/>
  <c r="AY762" i="1"/>
  <c r="AY763" i="1"/>
  <c r="AY764" i="1"/>
  <c r="AY765" i="1"/>
  <c r="AY766" i="1"/>
  <c r="AY767" i="1"/>
  <c r="AY768" i="1"/>
  <c r="AY769" i="1"/>
  <c r="AY770" i="1"/>
  <c r="AY771" i="1"/>
  <c r="AY772" i="1"/>
  <c r="AY773" i="1"/>
  <c r="AY774" i="1"/>
  <c r="AY775" i="1"/>
  <c r="AY776" i="1"/>
  <c r="AY777" i="1"/>
  <c r="AY778" i="1"/>
  <c r="AY779" i="1"/>
  <c r="AY780" i="1"/>
  <c r="AY781" i="1"/>
  <c r="AY782" i="1"/>
  <c r="AY783" i="1"/>
  <c r="AY784" i="1"/>
  <c r="AY785" i="1"/>
  <c r="AY786" i="1"/>
  <c r="AY787" i="1"/>
  <c r="AY788" i="1"/>
  <c r="AY789" i="1"/>
  <c r="AY790" i="1"/>
  <c r="AY791" i="1"/>
  <c r="AY792" i="1"/>
  <c r="AY793" i="1"/>
  <c r="AY794" i="1"/>
  <c r="AY795" i="1"/>
  <c r="AY796" i="1"/>
  <c r="AY797" i="1"/>
  <c r="AY798" i="1"/>
  <c r="AY799" i="1"/>
  <c r="AY800" i="1"/>
  <c r="AY801" i="1"/>
  <c r="AY802" i="1"/>
  <c r="AY803" i="1"/>
  <c r="AY804" i="1"/>
  <c r="AY805" i="1"/>
  <c r="AY806" i="1"/>
  <c r="AY807" i="1"/>
  <c r="AY808" i="1"/>
  <c r="AY809" i="1"/>
  <c r="AY810" i="1"/>
  <c r="AY811" i="1"/>
  <c r="AY812" i="1"/>
  <c r="AY813" i="1"/>
  <c r="AY814" i="1"/>
  <c r="AY815" i="1"/>
  <c r="AY816" i="1"/>
  <c r="AY817" i="1"/>
  <c r="AY818" i="1"/>
  <c r="AY819" i="1"/>
  <c r="AY820" i="1"/>
  <c r="AY821" i="1"/>
  <c r="AY822" i="1"/>
  <c r="AY823" i="1"/>
  <c r="AY824" i="1"/>
  <c r="AY825" i="1"/>
  <c r="AY826" i="1"/>
  <c r="AY827" i="1"/>
  <c r="AY828" i="1"/>
  <c r="AY829" i="1"/>
  <c r="AY830" i="1"/>
  <c r="AY831" i="1"/>
  <c r="AY832" i="1"/>
  <c r="AY833" i="1"/>
  <c r="AY834" i="1"/>
  <c r="AY835" i="1"/>
  <c r="AY836" i="1"/>
  <c r="AY837" i="1"/>
  <c r="AY838" i="1"/>
  <c r="AY839" i="1"/>
  <c r="AY840" i="1"/>
  <c r="AY841" i="1"/>
  <c r="AY842" i="1"/>
  <c r="AY843" i="1"/>
  <c r="AY844" i="1"/>
  <c r="AY845" i="1"/>
  <c r="AY846" i="1"/>
  <c r="AY847" i="1"/>
  <c r="AY848" i="1"/>
  <c r="AY849" i="1"/>
  <c r="AY850" i="1"/>
  <c r="AY851" i="1"/>
  <c r="AY852" i="1"/>
  <c r="AY853" i="1"/>
  <c r="AY854" i="1"/>
  <c r="AY855" i="1"/>
  <c r="AY856" i="1"/>
  <c r="AY857" i="1"/>
  <c r="AY858" i="1"/>
  <c r="AY859" i="1"/>
  <c r="AY860" i="1"/>
  <c r="AY861" i="1"/>
  <c r="AY862" i="1"/>
  <c r="AY863" i="1"/>
  <c r="AY864" i="1"/>
  <c r="AY865" i="1"/>
  <c r="AY866" i="1"/>
  <c r="AY867" i="1"/>
  <c r="AY868" i="1"/>
  <c r="AY869" i="1"/>
  <c r="AY870" i="1"/>
  <c r="AY871" i="1"/>
  <c r="AY872" i="1"/>
  <c r="AY873" i="1"/>
  <c r="AY874" i="1"/>
  <c r="AY875" i="1"/>
  <c r="AY876" i="1"/>
  <c r="AY877" i="1"/>
  <c r="AY878" i="1"/>
  <c r="AY879" i="1"/>
  <c r="AY880" i="1"/>
  <c r="AY881" i="1"/>
  <c r="AY882" i="1"/>
  <c r="AY883" i="1"/>
  <c r="AY884" i="1"/>
  <c r="AY885" i="1"/>
  <c r="AY886" i="1"/>
  <c r="AY887" i="1"/>
  <c r="AY888" i="1"/>
  <c r="AY889" i="1"/>
  <c r="AY890" i="1"/>
  <c r="AY891" i="1"/>
  <c r="AY892" i="1"/>
  <c r="AY893" i="1"/>
  <c r="AY894" i="1"/>
  <c r="AY895" i="1"/>
  <c r="AY896" i="1"/>
  <c r="AY897" i="1"/>
  <c r="AY898" i="1"/>
  <c r="AY899" i="1"/>
  <c r="AY900" i="1"/>
  <c r="AY901" i="1"/>
  <c r="AY902" i="1"/>
  <c r="AY903" i="1"/>
  <c r="AY904" i="1"/>
  <c r="AY905" i="1"/>
  <c r="AY906" i="1"/>
  <c r="AY907" i="1"/>
  <c r="AY908" i="1"/>
  <c r="AY909" i="1"/>
  <c r="AY910" i="1"/>
  <c r="AY911" i="1"/>
  <c r="AY912" i="1"/>
  <c r="AY913" i="1"/>
  <c r="AY914" i="1"/>
  <c r="AY915" i="1"/>
  <c r="AY916" i="1"/>
  <c r="AY917" i="1"/>
  <c r="AY918" i="1"/>
  <c r="AY919" i="1"/>
  <c r="AY920" i="1"/>
  <c r="AY921" i="1"/>
  <c r="AY922" i="1"/>
  <c r="AY923" i="1"/>
  <c r="AY924" i="1"/>
  <c r="AY925" i="1"/>
  <c r="AY926" i="1"/>
  <c r="AY927" i="1"/>
  <c r="AY928" i="1"/>
  <c r="AY929" i="1"/>
  <c r="AY930" i="1"/>
  <c r="AY931" i="1"/>
  <c r="AY932" i="1"/>
  <c r="AY933" i="1"/>
  <c r="AY934" i="1"/>
  <c r="AY935" i="1"/>
  <c r="AY936" i="1"/>
  <c r="AY937" i="1"/>
  <c r="AY938" i="1"/>
  <c r="AY939" i="1"/>
  <c r="AY940" i="1"/>
  <c r="AY941" i="1"/>
  <c r="AY942" i="1"/>
  <c r="AY943" i="1"/>
  <c r="AY944" i="1"/>
  <c r="AY945" i="1"/>
  <c r="AY946" i="1"/>
  <c r="AY947" i="1"/>
  <c r="AY948" i="1"/>
  <c r="AY949" i="1"/>
  <c r="AY950" i="1"/>
  <c r="AY951" i="1"/>
  <c r="AY952" i="1"/>
  <c r="AY953" i="1"/>
  <c r="AY954" i="1"/>
  <c r="AY955" i="1"/>
  <c r="AY956" i="1"/>
  <c r="AY957" i="1"/>
  <c r="AY958" i="1"/>
  <c r="AY959" i="1"/>
  <c r="AY960" i="1"/>
  <c r="AY961" i="1"/>
  <c r="AY962" i="1"/>
  <c r="AY963" i="1"/>
  <c r="AY964" i="1"/>
  <c r="AY965" i="1"/>
  <c r="AY966" i="1"/>
  <c r="AY967" i="1"/>
  <c r="AY968" i="1"/>
  <c r="AY969" i="1"/>
  <c r="AY970" i="1"/>
  <c r="AY971" i="1"/>
  <c r="AY972" i="1"/>
  <c r="AY973" i="1"/>
  <c r="AY974" i="1"/>
  <c r="AY975" i="1"/>
  <c r="AY976" i="1"/>
  <c r="AY977" i="1"/>
  <c r="AY978" i="1"/>
  <c r="AY979" i="1"/>
  <c r="AY980" i="1"/>
  <c r="AY981" i="1"/>
  <c r="AY982" i="1"/>
  <c r="AY983" i="1"/>
  <c r="AY984" i="1"/>
  <c r="AY985" i="1"/>
  <c r="AY986" i="1"/>
  <c r="AY987" i="1"/>
  <c r="AY988" i="1"/>
  <c r="AY989" i="1"/>
  <c r="AY990" i="1"/>
  <c r="AY991" i="1"/>
  <c r="AY992" i="1"/>
  <c r="AY993" i="1"/>
  <c r="AY994" i="1"/>
  <c r="AY995" i="1"/>
  <c r="AY996" i="1"/>
  <c r="AY997" i="1"/>
  <c r="AY998" i="1"/>
  <c r="AY999" i="1"/>
  <c r="AY1000" i="1"/>
  <c r="AY1001" i="1"/>
  <c r="AY1002" i="1"/>
  <c r="AY1003" i="1"/>
  <c r="AY1004" i="1"/>
  <c r="AY1005" i="1"/>
  <c r="AY1006" i="1"/>
  <c r="AY1007" i="1"/>
  <c r="AY1008" i="1"/>
  <c r="AY1009" i="1"/>
  <c r="AY1010" i="1"/>
  <c r="AY1011" i="1"/>
  <c r="AY1012" i="1"/>
  <c r="AY1013" i="1"/>
  <c r="AY1014" i="1"/>
  <c r="AY1015" i="1"/>
  <c r="AY1016" i="1"/>
  <c r="AY1017" i="1"/>
  <c r="AY1018" i="1"/>
  <c r="AY1019" i="1"/>
  <c r="AY1020" i="1"/>
  <c r="AY1021" i="1"/>
  <c r="AY1022" i="1"/>
  <c r="AY1023" i="1"/>
  <c r="AY1024" i="1"/>
  <c r="AY1025" i="1"/>
  <c r="AY1026" i="1"/>
  <c r="AY1027" i="1"/>
  <c r="AY1028" i="1"/>
  <c r="AY1029" i="1"/>
  <c r="AY1030" i="1"/>
  <c r="AY1031" i="1"/>
  <c r="AY1032" i="1"/>
  <c r="AY1033" i="1"/>
  <c r="AY1034" i="1"/>
  <c r="AY1035" i="1"/>
  <c r="AY1036" i="1"/>
  <c r="AY1037" i="1"/>
  <c r="AY1038" i="1"/>
  <c r="AY1039" i="1"/>
  <c r="AY1040" i="1"/>
  <c r="AY1041" i="1"/>
  <c r="AY1042" i="1"/>
  <c r="AY1043" i="1"/>
  <c r="AY1044" i="1"/>
  <c r="AY1045" i="1"/>
  <c r="AY1046" i="1"/>
  <c r="AY1047" i="1"/>
  <c r="AY1048" i="1"/>
  <c r="AY1049" i="1"/>
  <c r="AY1050" i="1"/>
  <c r="AY1051" i="1"/>
  <c r="AY1052" i="1"/>
  <c r="AY1053" i="1"/>
  <c r="AY1054" i="1"/>
  <c r="AY1055" i="1"/>
  <c r="AY1056" i="1"/>
  <c r="AY1057" i="1"/>
  <c r="AY1058" i="1"/>
  <c r="AY1059" i="1"/>
  <c r="AY1060" i="1"/>
  <c r="AY1061" i="1"/>
  <c r="AY1062" i="1"/>
  <c r="AY1063" i="1"/>
  <c r="AY1064" i="1"/>
  <c r="AY1065" i="1"/>
  <c r="AY1066" i="1"/>
  <c r="AY1067" i="1"/>
  <c r="AY1068" i="1"/>
  <c r="AY1069" i="1"/>
  <c r="AY1070" i="1"/>
  <c r="AY1071" i="1"/>
  <c r="AY1072" i="1"/>
  <c r="AY1073" i="1"/>
  <c r="AY1074" i="1"/>
  <c r="AY1075" i="1"/>
  <c r="AY1076" i="1"/>
  <c r="AY1077" i="1"/>
  <c r="AY1078" i="1"/>
  <c r="AY1079" i="1"/>
  <c r="AY1080" i="1"/>
  <c r="AY1081" i="1"/>
  <c r="AY1082" i="1"/>
  <c r="AY1083" i="1"/>
  <c r="AY1084" i="1"/>
  <c r="AY1085" i="1"/>
  <c r="AY1086" i="1"/>
  <c r="AY1087" i="1"/>
  <c r="AY1088" i="1"/>
  <c r="AY1089" i="1"/>
  <c r="AY1090" i="1"/>
  <c r="AY1091" i="1"/>
  <c r="AY1092" i="1"/>
  <c r="AY1093" i="1"/>
  <c r="AY1094" i="1"/>
  <c r="AY1095" i="1"/>
  <c r="AY1096" i="1"/>
  <c r="AY1097" i="1"/>
  <c r="AY1098" i="1"/>
  <c r="AY1099" i="1"/>
  <c r="AY1100" i="1"/>
  <c r="AY1101" i="1"/>
  <c r="AY1102" i="1"/>
  <c r="AY1103" i="1"/>
  <c r="AY1104" i="1"/>
  <c r="AY1105" i="1"/>
  <c r="AY1106" i="1"/>
  <c r="AY1107" i="1"/>
  <c r="AY1108" i="1"/>
  <c r="AY1109" i="1"/>
  <c r="AY1110" i="1"/>
  <c r="AY1111" i="1"/>
  <c r="AY1112" i="1"/>
  <c r="AY1113" i="1"/>
  <c r="AY1114" i="1"/>
  <c r="AY1115" i="1"/>
  <c r="AY1116" i="1"/>
  <c r="AY1117" i="1"/>
  <c r="AY1118" i="1"/>
  <c r="AY1119" i="1"/>
  <c r="AY1120" i="1"/>
  <c r="AY1121" i="1"/>
  <c r="AY1122" i="1"/>
  <c r="AY1123" i="1"/>
  <c r="AY1124" i="1"/>
  <c r="AY1125" i="1"/>
  <c r="AY1126" i="1"/>
  <c r="AY1127" i="1"/>
  <c r="AY1128" i="1"/>
  <c r="AY1129" i="1"/>
  <c r="AY1130" i="1"/>
  <c r="AY1131" i="1"/>
  <c r="AY1132" i="1"/>
  <c r="AY1133" i="1"/>
  <c r="AY1134" i="1"/>
  <c r="AY1135" i="1"/>
  <c r="AY1136" i="1"/>
  <c r="AY1137" i="1"/>
  <c r="AY1138" i="1"/>
  <c r="AY1139" i="1"/>
  <c r="AY1140" i="1"/>
  <c r="AY1141" i="1"/>
  <c r="AY1142" i="1"/>
  <c r="AY1143" i="1"/>
  <c r="AY1144" i="1"/>
  <c r="AY1145" i="1"/>
  <c r="AY1146" i="1"/>
  <c r="AY1147" i="1"/>
  <c r="AY1148" i="1"/>
  <c r="AY1149" i="1"/>
  <c r="AY1150" i="1"/>
  <c r="AY1151" i="1"/>
  <c r="AY1152" i="1"/>
  <c r="AY1153" i="1"/>
  <c r="AY1154" i="1"/>
  <c r="AY1155" i="1"/>
  <c r="AY1156" i="1"/>
  <c r="AY1157" i="1"/>
  <c r="AY1158" i="1"/>
  <c r="AY1159" i="1"/>
  <c r="AY1160" i="1"/>
  <c r="AY1161" i="1"/>
  <c r="AY1162" i="1"/>
  <c r="AY1163" i="1"/>
  <c r="AY1164" i="1"/>
  <c r="AY1165" i="1"/>
  <c r="AY1166" i="1"/>
  <c r="AY1167" i="1"/>
  <c r="AY1168" i="1"/>
  <c r="AY1169" i="1"/>
  <c r="AY1170" i="1"/>
  <c r="AY1171" i="1"/>
  <c r="AY1172" i="1"/>
  <c r="AY1173" i="1"/>
  <c r="AY1174" i="1"/>
  <c r="AY1175" i="1"/>
  <c r="AY1176" i="1"/>
  <c r="AY1177" i="1"/>
  <c r="AY1178" i="1"/>
  <c r="AY1179" i="1"/>
  <c r="AY1180" i="1"/>
  <c r="AY1181" i="1"/>
  <c r="AY1182" i="1"/>
  <c r="AY1183" i="1"/>
  <c r="AY1184" i="1"/>
  <c r="AY1185" i="1"/>
  <c r="AY1186" i="1"/>
  <c r="AY1187" i="1"/>
  <c r="AY1188" i="1"/>
  <c r="AY1189" i="1"/>
  <c r="AY1190" i="1"/>
  <c r="AY1191" i="1"/>
  <c r="AY1192" i="1"/>
  <c r="AY1193" i="1"/>
  <c r="AY1194" i="1"/>
  <c r="AY1195" i="1"/>
  <c r="AY1196" i="1"/>
  <c r="AY1197" i="1"/>
  <c r="AY1198" i="1"/>
  <c r="AY1199" i="1"/>
  <c r="AY1200" i="1"/>
  <c r="AY1201" i="1"/>
  <c r="AY1202" i="1"/>
  <c r="AY1203" i="1"/>
  <c r="AY1204" i="1"/>
  <c r="AY1205" i="1"/>
  <c r="AY1206" i="1"/>
  <c r="AY1207" i="1"/>
  <c r="AY1208" i="1"/>
  <c r="AY1209" i="1"/>
  <c r="AY1210" i="1"/>
  <c r="AY1211" i="1"/>
  <c r="AY1212" i="1"/>
  <c r="AY1213" i="1"/>
  <c r="AY1214" i="1"/>
  <c r="AY1215" i="1"/>
  <c r="AY1216" i="1"/>
  <c r="AY1217" i="1"/>
  <c r="AY1218" i="1"/>
  <c r="AY1219" i="1"/>
  <c r="AY1220" i="1"/>
  <c r="AY1221" i="1"/>
  <c r="AY1222" i="1"/>
  <c r="AY1223" i="1"/>
  <c r="AY1224" i="1"/>
  <c r="AY1225" i="1"/>
  <c r="AY1226" i="1"/>
  <c r="AY1227" i="1"/>
  <c r="AY1228" i="1"/>
  <c r="AY1229" i="1"/>
  <c r="AY1230" i="1"/>
  <c r="AY1231" i="1"/>
  <c r="AY1232" i="1"/>
  <c r="AY1233" i="1"/>
  <c r="AY1234" i="1"/>
  <c r="AY1235" i="1"/>
  <c r="AY1236" i="1"/>
  <c r="AY1237" i="1"/>
  <c r="AY1238" i="1"/>
  <c r="AY1239" i="1"/>
  <c r="AY1240" i="1"/>
  <c r="AY1241" i="1"/>
  <c r="AY1242" i="1"/>
  <c r="AY1243" i="1"/>
  <c r="AY1244" i="1"/>
  <c r="AY1245" i="1"/>
  <c r="AY1246" i="1"/>
  <c r="AY1247" i="1"/>
  <c r="AY1248" i="1"/>
  <c r="AY1249" i="1"/>
  <c r="AY1250" i="1"/>
  <c r="AY1251" i="1"/>
  <c r="AY1252" i="1"/>
  <c r="AY1253" i="1"/>
  <c r="AY1254" i="1"/>
  <c r="AY1255" i="1"/>
  <c r="AY1256" i="1"/>
  <c r="AY1257" i="1"/>
  <c r="AY1258" i="1"/>
  <c r="AY1259" i="1"/>
  <c r="AY1260" i="1"/>
  <c r="AY1261" i="1"/>
  <c r="AY1262" i="1"/>
  <c r="AY1263" i="1"/>
  <c r="AY1264" i="1"/>
  <c r="AY1265" i="1"/>
  <c r="AY1266" i="1"/>
  <c r="AY1267" i="1"/>
  <c r="AY1268" i="1"/>
  <c r="AY1269" i="1"/>
  <c r="AY1270" i="1"/>
  <c r="AY1271" i="1"/>
  <c r="AY1272" i="1"/>
  <c r="AY1273" i="1"/>
  <c r="AY1274" i="1"/>
  <c r="AY1275" i="1"/>
  <c r="AY1276" i="1"/>
  <c r="AY1277" i="1"/>
  <c r="AY1278" i="1"/>
  <c r="AY1279" i="1"/>
  <c r="AY1280" i="1"/>
  <c r="AY1281" i="1"/>
  <c r="AY1282" i="1"/>
  <c r="AY1283" i="1"/>
  <c r="AY1284" i="1"/>
  <c r="AY1285" i="1"/>
  <c r="AY1286" i="1"/>
  <c r="AY1287" i="1"/>
  <c r="AY1288" i="1"/>
  <c r="AY1289" i="1"/>
  <c r="AY1290" i="1"/>
  <c r="AY1291" i="1"/>
  <c r="AY1292" i="1"/>
  <c r="AY1293" i="1"/>
  <c r="AY1294" i="1"/>
  <c r="AY1295" i="1"/>
  <c r="AY1296" i="1"/>
  <c r="AY1297" i="1"/>
  <c r="AY1298" i="1"/>
  <c r="AY1299" i="1"/>
  <c r="AY1300" i="1"/>
  <c r="AY1301" i="1"/>
  <c r="AY1302" i="1"/>
  <c r="AY1303" i="1"/>
  <c r="AY1304" i="1"/>
  <c r="AY1305" i="1"/>
  <c r="AY1306" i="1"/>
  <c r="AY1307" i="1"/>
  <c r="AY1308" i="1"/>
  <c r="AY1309" i="1"/>
  <c r="AY1310" i="1"/>
  <c r="AY1311" i="1"/>
  <c r="AY1312" i="1"/>
  <c r="AY1313" i="1"/>
  <c r="AY1314" i="1"/>
  <c r="AY1315" i="1"/>
  <c r="AY1316" i="1"/>
  <c r="AY1317" i="1"/>
  <c r="AY1318" i="1"/>
  <c r="AY1319" i="1"/>
  <c r="AY1320" i="1"/>
  <c r="AY1321" i="1"/>
  <c r="AY1322" i="1"/>
  <c r="AY1323" i="1"/>
  <c r="AY1324" i="1"/>
  <c r="AY1325" i="1"/>
  <c r="AY1326" i="1"/>
  <c r="AY1327" i="1"/>
  <c r="AY1328" i="1"/>
  <c r="AY1329" i="1"/>
  <c r="AY1330" i="1"/>
  <c r="AY1331" i="1"/>
  <c r="AY1332" i="1"/>
  <c r="AY1333" i="1"/>
  <c r="AY1334" i="1"/>
  <c r="AY1335" i="1"/>
  <c r="AY1336" i="1"/>
  <c r="AY1337" i="1"/>
  <c r="AY1338" i="1"/>
  <c r="AY1339" i="1"/>
  <c r="AY1340" i="1"/>
  <c r="AY1341" i="1"/>
  <c r="AY1342" i="1"/>
  <c r="AY1343" i="1"/>
  <c r="AY1344" i="1"/>
  <c r="AY1345" i="1"/>
  <c r="AY1346" i="1"/>
  <c r="AY1347" i="1"/>
  <c r="AY1348" i="1"/>
  <c r="AY1349" i="1"/>
  <c r="AY1350" i="1"/>
  <c r="AY1351" i="1"/>
  <c r="AY1352" i="1"/>
  <c r="AY1353" i="1"/>
  <c r="AY1354" i="1"/>
  <c r="AY1355" i="1"/>
  <c r="AY1356" i="1"/>
  <c r="AY1357" i="1"/>
  <c r="AY1358" i="1"/>
  <c r="AY1359" i="1"/>
  <c r="AY1360" i="1"/>
  <c r="AY1361" i="1"/>
  <c r="AY1362" i="1"/>
  <c r="AY1363" i="1"/>
  <c r="AY1364" i="1"/>
  <c r="AY1365" i="1"/>
  <c r="AY1366" i="1"/>
  <c r="AY1367" i="1"/>
  <c r="AY1368" i="1"/>
  <c r="AY1369" i="1"/>
  <c r="AY1370" i="1"/>
  <c r="AY1371" i="1"/>
  <c r="AY1372" i="1"/>
  <c r="AY1373" i="1"/>
  <c r="AY1374" i="1"/>
  <c r="AY1375" i="1"/>
  <c r="AY1376" i="1"/>
  <c r="AY1377" i="1"/>
  <c r="AY1378" i="1"/>
  <c r="AY1379" i="1"/>
  <c r="AY1380" i="1"/>
  <c r="AY1381" i="1"/>
  <c r="AY1382" i="1"/>
  <c r="AY1383" i="1"/>
  <c r="AY1384" i="1"/>
  <c r="AY1385" i="1"/>
  <c r="AY1386" i="1"/>
  <c r="AY1387" i="1"/>
  <c r="AY1388" i="1"/>
  <c r="AY1389" i="1"/>
  <c r="AY1390" i="1"/>
  <c r="AY1391" i="1"/>
  <c r="AY1392" i="1"/>
  <c r="AY1393" i="1"/>
  <c r="AY1394" i="1"/>
  <c r="AY1395" i="1"/>
  <c r="AY1396" i="1"/>
  <c r="AY1397" i="1"/>
  <c r="AY1398" i="1"/>
  <c r="AY1399" i="1"/>
  <c r="AY1400" i="1"/>
  <c r="AY1401" i="1"/>
  <c r="AY1402" i="1"/>
  <c r="AY1403" i="1"/>
  <c r="AY1404" i="1"/>
  <c r="AY1405" i="1"/>
  <c r="AY1406" i="1"/>
  <c r="AY1407" i="1"/>
  <c r="AY1408" i="1"/>
  <c r="AY1409" i="1"/>
  <c r="AY1410" i="1"/>
  <c r="AY1411" i="1"/>
  <c r="AY1412" i="1"/>
  <c r="AY1413" i="1"/>
  <c r="AY1414" i="1"/>
  <c r="AY1415" i="1"/>
  <c r="AY1416" i="1"/>
  <c r="AY1417" i="1"/>
  <c r="AY1418" i="1"/>
  <c r="AY1419" i="1"/>
  <c r="AY1420" i="1"/>
  <c r="AY1421" i="1"/>
  <c r="AY1422" i="1"/>
  <c r="AY1423" i="1"/>
  <c r="AY1424" i="1"/>
  <c r="AY1425" i="1"/>
  <c r="AY1426" i="1"/>
  <c r="AY1427" i="1"/>
  <c r="AY1428" i="1"/>
  <c r="AY1429" i="1"/>
  <c r="AY1430" i="1"/>
  <c r="AY1431" i="1"/>
  <c r="AY1432" i="1"/>
  <c r="AY1433" i="1"/>
  <c r="AY1434" i="1"/>
  <c r="AY1435" i="1"/>
  <c r="AY1436" i="1"/>
  <c r="AY1437" i="1"/>
  <c r="AY1438" i="1"/>
  <c r="AY1439" i="1"/>
  <c r="AY1440" i="1"/>
  <c r="AY1441" i="1"/>
  <c r="AY1442" i="1"/>
  <c r="AY1443" i="1"/>
  <c r="AY1444" i="1"/>
  <c r="AY1445" i="1"/>
  <c r="AY1446" i="1"/>
  <c r="AY1447" i="1"/>
  <c r="AY1448" i="1"/>
  <c r="AY1449" i="1"/>
  <c r="AY1450" i="1"/>
  <c r="AY1451" i="1"/>
  <c r="AY1452" i="1"/>
  <c r="AY1453" i="1"/>
  <c r="AY1454" i="1"/>
  <c r="AY1455" i="1"/>
  <c r="AY1456" i="1"/>
  <c r="AY1457" i="1"/>
  <c r="AY1458" i="1"/>
  <c r="AY1459" i="1"/>
  <c r="AY1460" i="1"/>
  <c r="AY1461" i="1"/>
  <c r="AY1462" i="1"/>
  <c r="AY1463" i="1"/>
  <c r="AY1464" i="1"/>
  <c r="AY1465" i="1"/>
  <c r="AY1466" i="1"/>
  <c r="AY1467" i="1"/>
  <c r="AY1468" i="1"/>
  <c r="AY1469" i="1"/>
  <c r="AY1470" i="1"/>
  <c r="AY1471" i="1"/>
  <c r="AY1472" i="1"/>
  <c r="AY1473" i="1"/>
  <c r="AY1474" i="1"/>
  <c r="AY1475" i="1"/>
  <c r="AY1476" i="1"/>
  <c r="AY1477" i="1"/>
  <c r="AY1478" i="1"/>
  <c r="AY1479" i="1"/>
  <c r="AY1480" i="1"/>
  <c r="AY1481" i="1"/>
  <c r="AY1482" i="1"/>
  <c r="AY1483" i="1"/>
  <c r="AY1484" i="1"/>
  <c r="AY1485" i="1"/>
  <c r="AY1486" i="1"/>
  <c r="AY1487" i="1"/>
  <c r="AY1488" i="1"/>
  <c r="AY1489" i="1"/>
  <c r="AY1490" i="1"/>
  <c r="AY1491" i="1"/>
  <c r="AY1492" i="1"/>
  <c r="AY1493" i="1"/>
  <c r="AY1494" i="1"/>
  <c r="AY1495" i="1"/>
  <c r="AY1496" i="1"/>
  <c r="AY1497" i="1"/>
  <c r="AY1498" i="1"/>
  <c r="AY1499" i="1"/>
  <c r="AY1500" i="1"/>
  <c r="AY1501" i="1"/>
  <c r="AY1502" i="1"/>
  <c r="AY1503" i="1"/>
  <c r="AY1504" i="1"/>
  <c r="AY1505" i="1"/>
  <c r="AY1506" i="1"/>
  <c r="AY1507" i="1"/>
  <c r="AY1508" i="1"/>
  <c r="AY1509" i="1"/>
  <c r="AY1510" i="1"/>
  <c r="AY1511" i="1"/>
  <c r="AY1512" i="1"/>
  <c r="AY1513" i="1"/>
  <c r="AY1514" i="1"/>
  <c r="AY1515" i="1"/>
  <c r="AY1516" i="1"/>
  <c r="AY1517" i="1"/>
  <c r="AY1518" i="1"/>
  <c r="AY1519" i="1"/>
  <c r="AY1520" i="1"/>
  <c r="AY1521" i="1"/>
  <c r="AY1522" i="1"/>
  <c r="AY1523" i="1"/>
  <c r="AY1524" i="1"/>
  <c r="AY1525" i="1"/>
  <c r="AY1526" i="1"/>
  <c r="AY1527" i="1"/>
  <c r="AY1528" i="1"/>
  <c r="AY1529" i="1"/>
  <c r="AY1530" i="1"/>
  <c r="AY1531" i="1"/>
  <c r="AY1532" i="1"/>
  <c r="AY1533" i="1"/>
  <c r="AY1534" i="1"/>
  <c r="AY1535" i="1"/>
  <c r="AY1536" i="1"/>
  <c r="AY1537" i="1"/>
  <c r="AY1538" i="1"/>
  <c r="AY1539" i="1"/>
  <c r="AY1540" i="1"/>
  <c r="AY1541" i="1"/>
  <c r="AY1542" i="1"/>
  <c r="AY1543" i="1"/>
  <c r="AY1544" i="1"/>
  <c r="AY1545" i="1"/>
  <c r="AY1546" i="1"/>
  <c r="AY1547" i="1"/>
  <c r="AY1548" i="1"/>
  <c r="AY1549" i="1"/>
  <c r="AY1550" i="1"/>
  <c r="AY1551" i="1"/>
  <c r="AY1552" i="1"/>
  <c r="AY1553" i="1"/>
  <c r="AY1554" i="1"/>
  <c r="AY1555" i="1"/>
  <c r="AY1556" i="1"/>
  <c r="AY1557" i="1"/>
  <c r="AY1558" i="1"/>
  <c r="AY1559" i="1"/>
  <c r="AY1560" i="1"/>
  <c r="AY1561" i="1"/>
  <c r="AY1562" i="1"/>
  <c r="AY1563" i="1"/>
  <c r="AY1564" i="1"/>
  <c r="AY1565" i="1"/>
  <c r="AY1566" i="1"/>
  <c r="AY1567" i="1"/>
  <c r="AY1568" i="1"/>
  <c r="AY1569" i="1"/>
  <c r="AY1570" i="1"/>
  <c r="AY1571" i="1"/>
  <c r="AY1572" i="1"/>
  <c r="AY1573" i="1"/>
  <c r="AY1574" i="1"/>
  <c r="AY1575" i="1"/>
  <c r="AY1576" i="1"/>
  <c r="AY1577" i="1"/>
  <c r="AY1578" i="1"/>
  <c r="AY1579" i="1"/>
  <c r="AY1580" i="1"/>
  <c r="AY1581" i="1"/>
  <c r="AY1582" i="1"/>
  <c r="AY1583" i="1"/>
  <c r="AY1584" i="1"/>
  <c r="AY1585" i="1"/>
  <c r="AY1586" i="1"/>
  <c r="AY1587" i="1"/>
  <c r="AY1588" i="1"/>
  <c r="AY1589" i="1"/>
  <c r="AY1590" i="1"/>
  <c r="AY1591" i="1"/>
  <c r="AY1592" i="1"/>
  <c r="AY1593" i="1"/>
  <c r="AY1594" i="1"/>
  <c r="AY1595" i="1"/>
  <c r="AY1596" i="1"/>
  <c r="AY1597" i="1"/>
  <c r="AY1598" i="1"/>
  <c r="AY1599" i="1"/>
  <c r="AY1600" i="1"/>
  <c r="AY1601" i="1"/>
  <c r="AY1602" i="1"/>
  <c r="AY1603" i="1"/>
  <c r="AY1604" i="1"/>
  <c r="AY1605" i="1"/>
  <c r="AY1606" i="1"/>
  <c r="AY1607" i="1"/>
  <c r="AY1608" i="1"/>
  <c r="AY1609" i="1"/>
  <c r="AY1610" i="1"/>
  <c r="AY1611" i="1"/>
  <c r="AY1612" i="1"/>
  <c r="AY1613" i="1"/>
  <c r="AY1614" i="1"/>
  <c r="AY1615" i="1"/>
  <c r="AY1616" i="1"/>
  <c r="AY1617" i="1"/>
  <c r="AY1618" i="1"/>
  <c r="AY1619" i="1"/>
  <c r="AY1620" i="1"/>
  <c r="AY1621" i="1"/>
  <c r="AY1622" i="1"/>
  <c r="AY1623" i="1"/>
  <c r="AY1624" i="1"/>
  <c r="AY1625" i="1"/>
  <c r="AY1626" i="1"/>
  <c r="AY1627" i="1"/>
  <c r="AY1628" i="1"/>
  <c r="AY1629" i="1"/>
  <c r="AY1630" i="1"/>
  <c r="AY1631" i="1"/>
  <c r="AY1632" i="1"/>
  <c r="AY1633" i="1"/>
  <c r="AY1634" i="1"/>
  <c r="AY1635" i="1"/>
  <c r="AY1636" i="1"/>
  <c r="AY1637" i="1"/>
  <c r="AY1638" i="1"/>
  <c r="AY1639" i="1"/>
  <c r="AY1640" i="1"/>
  <c r="AY1641" i="1"/>
  <c r="AY1642" i="1"/>
  <c r="AY1643" i="1"/>
  <c r="AY1644" i="1"/>
  <c r="AY1645" i="1"/>
  <c r="AY1646" i="1"/>
  <c r="AY1647" i="1"/>
  <c r="AY1648" i="1"/>
  <c r="AY1649" i="1"/>
  <c r="AY1650" i="1"/>
  <c r="AY1651" i="1"/>
  <c r="AY1652" i="1"/>
  <c r="AY1653" i="1"/>
  <c r="AY1654" i="1"/>
  <c r="AY1655" i="1"/>
  <c r="AY1656" i="1"/>
  <c r="AY1657" i="1"/>
  <c r="AY1658" i="1"/>
  <c r="AY1659" i="1"/>
  <c r="AY1660" i="1"/>
  <c r="AY1661" i="1"/>
  <c r="AY1662" i="1"/>
  <c r="AY1663" i="1"/>
  <c r="AY1664" i="1"/>
  <c r="AY1665" i="1"/>
  <c r="AY1666" i="1"/>
  <c r="AY1667" i="1"/>
  <c r="AY1668" i="1"/>
  <c r="AY1669" i="1"/>
  <c r="AY1670" i="1"/>
  <c r="AY1671" i="1"/>
  <c r="AY1672" i="1"/>
  <c r="AY1673" i="1"/>
  <c r="AY1674" i="1"/>
  <c r="AY1675" i="1"/>
  <c r="AY1676" i="1"/>
  <c r="AY1677" i="1"/>
  <c r="AY1678" i="1"/>
  <c r="AY1679" i="1"/>
  <c r="AY1680" i="1"/>
  <c r="AY1681" i="1"/>
  <c r="AY1682" i="1"/>
  <c r="AY1683" i="1"/>
  <c r="AY1684" i="1"/>
  <c r="AY1685" i="1"/>
  <c r="AY1686" i="1"/>
  <c r="AY1687" i="1"/>
  <c r="AY1688" i="1"/>
  <c r="AY1689" i="1"/>
  <c r="AY1690" i="1"/>
  <c r="AY1691" i="1"/>
  <c r="AY1692" i="1"/>
  <c r="AY1693" i="1"/>
  <c r="AY1694" i="1"/>
  <c r="AY1695" i="1"/>
  <c r="AY1696" i="1"/>
  <c r="AY1697" i="1"/>
  <c r="AY1698" i="1"/>
  <c r="AY1699" i="1"/>
  <c r="AY1700" i="1"/>
  <c r="AY1701" i="1"/>
  <c r="AY1702" i="1"/>
  <c r="AY1703" i="1"/>
  <c r="AY1704" i="1"/>
  <c r="AY1705" i="1"/>
  <c r="AY1706" i="1"/>
  <c r="AY1707" i="1"/>
  <c r="AY1708" i="1"/>
  <c r="AY1709" i="1"/>
  <c r="AY1710" i="1"/>
  <c r="AY1711" i="1"/>
  <c r="AY1712" i="1"/>
  <c r="AY1713" i="1"/>
  <c r="AY1714" i="1"/>
  <c r="AY1715" i="1"/>
  <c r="AY1716" i="1"/>
  <c r="AY1717" i="1"/>
  <c r="AY1718" i="1"/>
  <c r="AY1719" i="1"/>
  <c r="AY1720" i="1"/>
  <c r="AY1721" i="1"/>
  <c r="AY1722" i="1"/>
  <c r="AY1723" i="1"/>
  <c r="AY1724" i="1"/>
  <c r="AY1725" i="1"/>
  <c r="AY1726" i="1"/>
  <c r="AY1727" i="1"/>
  <c r="AY1728" i="1"/>
  <c r="AY1729" i="1"/>
  <c r="AY1730" i="1"/>
  <c r="AY1731" i="1"/>
  <c r="AY1732" i="1"/>
  <c r="AY1733" i="1"/>
  <c r="AY1734" i="1"/>
  <c r="AY1735" i="1"/>
  <c r="AY1736" i="1"/>
  <c r="AY1737" i="1"/>
  <c r="AY1738" i="1"/>
  <c r="AY1739" i="1"/>
  <c r="AY1740" i="1"/>
  <c r="AY1741" i="1"/>
  <c r="AY1742" i="1"/>
  <c r="AY1743" i="1"/>
  <c r="AY1744" i="1"/>
  <c r="AY1745" i="1"/>
  <c r="AY1746" i="1"/>
  <c r="AY1747" i="1"/>
  <c r="AY1748" i="1"/>
  <c r="AY1749" i="1"/>
  <c r="AY1750" i="1"/>
  <c r="AY1751" i="1"/>
  <c r="AY1752" i="1"/>
  <c r="AY1753" i="1"/>
  <c r="AY1754" i="1"/>
  <c r="AY1755" i="1"/>
  <c r="AY1756" i="1"/>
  <c r="AY1757" i="1"/>
  <c r="AY1758" i="1"/>
  <c r="AY1759" i="1"/>
  <c r="AY1760" i="1"/>
  <c r="AY1761" i="1"/>
  <c r="AY1762" i="1"/>
  <c r="AY1763" i="1"/>
  <c r="AY1764" i="1"/>
  <c r="AY1765" i="1"/>
  <c r="AY1766" i="1"/>
  <c r="AY1767" i="1"/>
  <c r="AY1768" i="1"/>
  <c r="AY1769" i="1"/>
  <c r="AY1770" i="1"/>
  <c r="AY1771" i="1"/>
  <c r="AY1772" i="1"/>
  <c r="AY1773" i="1"/>
  <c r="AY1774" i="1"/>
  <c r="AY1775" i="1"/>
  <c r="AY1776" i="1"/>
  <c r="AY1777" i="1"/>
  <c r="AY1778" i="1"/>
  <c r="AY1779" i="1"/>
  <c r="AY1780" i="1"/>
  <c r="AY1781" i="1"/>
  <c r="AY1782" i="1"/>
  <c r="AY1783" i="1"/>
  <c r="AY1784" i="1"/>
  <c r="AY1785" i="1"/>
  <c r="AY1786" i="1"/>
  <c r="AY1787" i="1"/>
  <c r="AY1788" i="1"/>
  <c r="AY1789" i="1"/>
  <c r="AY1790" i="1"/>
  <c r="AY1791" i="1"/>
  <c r="AY1792" i="1"/>
  <c r="AY1793" i="1"/>
  <c r="AY1794" i="1"/>
  <c r="AY1795" i="1"/>
  <c r="AY1796" i="1"/>
  <c r="AY1797" i="1"/>
  <c r="AY1798" i="1"/>
  <c r="AY1799" i="1"/>
  <c r="AY1800" i="1"/>
  <c r="AY1801" i="1"/>
  <c r="AY1802" i="1"/>
  <c r="AY1803" i="1"/>
  <c r="AY1804" i="1"/>
  <c r="AY1805" i="1"/>
  <c r="AY1806" i="1"/>
  <c r="AY1807" i="1"/>
  <c r="AY1808" i="1"/>
  <c r="AY1809" i="1"/>
  <c r="AY1810" i="1"/>
  <c r="AY1811" i="1"/>
  <c r="AY1812" i="1"/>
  <c r="AY1813" i="1"/>
  <c r="AY1814" i="1"/>
  <c r="AY1815" i="1"/>
  <c r="AY1816" i="1"/>
  <c r="AY1817" i="1"/>
  <c r="AY1818" i="1"/>
  <c r="AY1819" i="1"/>
  <c r="AY1820" i="1"/>
  <c r="AY1821" i="1"/>
  <c r="AY1822" i="1"/>
  <c r="AY1823" i="1"/>
  <c r="AY1824" i="1"/>
  <c r="AY1825" i="1"/>
  <c r="AY1826" i="1"/>
  <c r="AY1827" i="1"/>
  <c r="AY1828" i="1"/>
  <c r="AY1829" i="1"/>
  <c r="AY1830" i="1"/>
  <c r="AY1831" i="1"/>
  <c r="AY1832" i="1"/>
  <c r="AY1833" i="1"/>
  <c r="AY1834" i="1"/>
  <c r="AY1835" i="1"/>
  <c r="AY1836" i="1"/>
  <c r="AY1837" i="1"/>
  <c r="AY1838" i="1"/>
  <c r="AY1839" i="1"/>
  <c r="AY1840" i="1"/>
  <c r="AY1841" i="1"/>
  <c r="AY1842" i="1"/>
  <c r="AY1843" i="1"/>
  <c r="AY1844" i="1"/>
  <c r="AY1845" i="1"/>
  <c r="AY1846" i="1"/>
  <c r="AY1847" i="1"/>
  <c r="AY1848" i="1"/>
  <c r="AY1849" i="1"/>
  <c r="AY1850" i="1"/>
  <c r="AY1851" i="1"/>
  <c r="AY1852" i="1"/>
  <c r="AY1853" i="1"/>
  <c r="AY1854" i="1"/>
  <c r="AY1855" i="1"/>
  <c r="AY1856" i="1"/>
  <c r="AY1857" i="1"/>
  <c r="AY1858" i="1"/>
  <c r="AY1859" i="1"/>
  <c r="AY1860" i="1"/>
  <c r="AY1861" i="1"/>
  <c r="AY1862" i="1"/>
  <c r="AY1863" i="1"/>
  <c r="AY1864" i="1"/>
  <c r="AY1865" i="1"/>
  <c r="AY1866" i="1"/>
  <c r="AY1867" i="1"/>
  <c r="AY1868" i="1"/>
  <c r="AY1869" i="1"/>
  <c r="AY1870" i="1"/>
  <c r="AY1871" i="1"/>
  <c r="AY1872" i="1"/>
  <c r="AY1873" i="1"/>
  <c r="AY1874" i="1"/>
  <c r="AY1875" i="1"/>
  <c r="AY1876" i="1"/>
  <c r="AY1877" i="1"/>
  <c r="AY4" i="1"/>
  <c r="AY5" i="1"/>
  <c r="AY6" i="1"/>
  <c r="AY7" i="1"/>
  <c r="AY8" i="1"/>
  <c r="AY9" i="1"/>
  <c r="AY10" i="1"/>
  <c r="AY11" i="1"/>
  <c r="K1794" i="1"/>
  <c r="L1794" i="1"/>
  <c r="K1795" i="1"/>
  <c r="L1795" i="1"/>
  <c r="K1760" i="1"/>
  <c r="L1760" i="1"/>
  <c r="K1761" i="1"/>
  <c r="L1761" i="1"/>
  <c r="K1762" i="1"/>
  <c r="L1762" i="1"/>
  <c r="K1763" i="1"/>
  <c r="L1763" i="1"/>
  <c r="K1764" i="1"/>
  <c r="L1764" i="1"/>
  <c r="K1765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K1790" i="1"/>
  <c r="L1790" i="1"/>
  <c r="K1791" i="1"/>
  <c r="L1791" i="1"/>
  <c r="L1780" i="1"/>
  <c r="L1781" i="1"/>
  <c r="K1782" i="1"/>
  <c r="L1782" i="1"/>
  <c r="K1759" i="1"/>
  <c r="L1759" i="1"/>
  <c r="K1783" i="1"/>
  <c r="L1783" i="1"/>
  <c r="K1793" i="1"/>
  <c r="L1793" i="1"/>
  <c r="K1792" i="1"/>
  <c r="L1792" i="1"/>
  <c r="K1784" i="1"/>
  <c r="L1784" i="1"/>
  <c r="K1785" i="1"/>
  <c r="L1785" i="1"/>
  <c r="K1786" i="1"/>
  <c r="L1786" i="1"/>
  <c r="K1787" i="1"/>
  <c r="L1787" i="1"/>
  <c r="K1788" i="1"/>
  <c r="L1788" i="1"/>
  <c r="K1789" i="1"/>
  <c r="L1789" i="1"/>
  <c r="K1796" i="1"/>
  <c r="L1796" i="1"/>
  <c r="K1797" i="1"/>
  <c r="L1797" i="1"/>
  <c r="K1798" i="1"/>
  <c r="L1798" i="1"/>
  <c r="K1799" i="1"/>
  <c r="L1799" i="1"/>
  <c r="K1800" i="1"/>
  <c r="L1800" i="1"/>
  <c r="K1801" i="1"/>
  <c r="L1801" i="1"/>
  <c r="K1802" i="1"/>
  <c r="L1802" i="1"/>
  <c r="K1803" i="1"/>
  <c r="L1803" i="1"/>
  <c r="K1804" i="1"/>
  <c r="L1804" i="1"/>
  <c r="K1805" i="1"/>
  <c r="L1805" i="1"/>
  <c r="K1806" i="1"/>
  <c r="L1806" i="1"/>
  <c r="K1807" i="1"/>
  <c r="L1807" i="1"/>
  <c r="K1808" i="1"/>
  <c r="L1808" i="1"/>
  <c r="K1809" i="1"/>
  <c r="L1809" i="1"/>
  <c r="K1810" i="1"/>
  <c r="L1810" i="1"/>
  <c r="K1811" i="1"/>
  <c r="L1811" i="1"/>
  <c r="K1812" i="1"/>
  <c r="L1812" i="1"/>
  <c r="K1813" i="1"/>
  <c r="L1813" i="1"/>
  <c r="K1814" i="1"/>
  <c r="L1814" i="1"/>
  <c r="K1815" i="1"/>
  <c r="L1815" i="1"/>
  <c r="K1816" i="1"/>
  <c r="L1816" i="1"/>
  <c r="K1817" i="1"/>
  <c r="L1817" i="1"/>
  <c r="K1818" i="1"/>
  <c r="L1818" i="1"/>
  <c r="K1819" i="1"/>
  <c r="L1819" i="1"/>
  <c r="K1820" i="1"/>
  <c r="L1820" i="1"/>
  <c r="K1821" i="1"/>
  <c r="L1821" i="1"/>
  <c r="K1822" i="1"/>
  <c r="L1822" i="1"/>
  <c r="K1823" i="1"/>
  <c r="L1823" i="1"/>
  <c r="K1824" i="1"/>
  <c r="L1824" i="1"/>
  <c r="K1825" i="1"/>
  <c r="L1825" i="1"/>
  <c r="K1826" i="1"/>
  <c r="L1826" i="1"/>
  <c r="K1827" i="1"/>
  <c r="L1827" i="1"/>
  <c r="K1828" i="1"/>
  <c r="L1828" i="1"/>
  <c r="K1829" i="1"/>
  <c r="L1829" i="1"/>
  <c r="K1830" i="1"/>
  <c r="L1830" i="1"/>
  <c r="K1831" i="1"/>
  <c r="L1831" i="1"/>
  <c r="K1832" i="1"/>
  <c r="L1832" i="1"/>
  <c r="K1833" i="1"/>
  <c r="L1833" i="1"/>
  <c r="K1834" i="1"/>
  <c r="L1834" i="1"/>
  <c r="K1835" i="1"/>
  <c r="L1835" i="1"/>
  <c r="K1836" i="1"/>
  <c r="L1836" i="1"/>
  <c r="K1837" i="1"/>
  <c r="L1837" i="1"/>
  <c r="K1838" i="1"/>
  <c r="L1838" i="1"/>
  <c r="K1839" i="1"/>
  <c r="L1839" i="1"/>
  <c r="K1840" i="1"/>
  <c r="L1840" i="1"/>
  <c r="K1841" i="1"/>
  <c r="L1841" i="1"/>
  <c r="K1842" i="1"/>
  <c r="L1842" i="1"/>
  <c r="K1843" i="1"/>
  <c r="L1843" i="1"/>
  <c r="K1844" i="1"/>
  <c r="L1844" i="1"/>
  <c r="K1845" i="1"/>
  <c r="L1845" i="1"/>
  <c r="K1846" i="1"/>
  <c r="L1846" i="1"/>
  <c r="K1847" i="1"/>
  <c r="L1847" i="1"/>
  <c r="K1848" i="1"/>
  <c r="L1848" i="1"/>
  <c r="K1849" i="1"/>
  <c r="L1849" i="1"/>
  <c r="K1850" i="1"/>
  <c r="L1850" i="1"/>
  <c r="K1851" i="1"/>
  <c r="L1851" i="1"/>
  <c r="K1852" i="1"/>
  <c r="L1852" i="1"/>
  <c r="K1853" i="1"/>
  <c r="L1853" i="1"/>
  <c r="K1854" i="1"/>
  <c r="L1854" i="1"/>
  <c r="K1855" i="1"/>
  <c r="L1855" i="1"/>
  <c r="K1856" i="1"/>
  <c r="L1856" i="1"/>
  <c r="K1857" i="1"/>
  <c r="L1857" i="1"/>
  <c r="K1858" i="1"/>
  <c r="L1858" i="1"/>
  <c r="K1859" i="1"/>
  <c r="L1859" i="1"/>
  <c r="AY3" i="1"/>
  <c r="K371" i="1"/>
  <c r="L371" i="1"/>
  <c r="BE1878" i="1"/>
  <c r="BD1878" i="1"/>
  <c r="BC1878" i="1"/>
  <c r="BB1878" i="1"/>
  <c r="AA1878" i="1"/>
  <c r="Z1878" i="1"/>
  <c r="Y1878" i="1"/>
  <c r="X1878" i="1"/>
  <c r="W1878" i="1"/>
  <c r="V1878" i="1"/>
  <c r="AX1878" i="1"/>
  <c r="AW1878" i="1"/>
  <c r="AU1878" i="1"/>
  <c r="AS1878" i="1"/>
  <c r="AQ1878" i="1"/>
  <c r="AP1878" i="1"/>
  <c r="AO1878" i="1"/>
  <c r="AN1878" i="1"/>
  <c r="AM1878" i="1"/>
  <c r="AL1878" i="1"/>
  <c r="AK1878" i="1"/>
  <c r="AJ1878" i="1"/>
  <c r="AI1878" i="1"/>
  <c r="AH1878" i="1"/>
  <c r="AG1878" i="1"/>
  <c r="AF1878" i="1"/>
  <c r="AE1878" i="1"/>
  <c r="AD1878" i="1"/>
  <c r="AC1878" i="1"/>
  <c r="AB1878" i="1"/>
  <c r="U1878" i="1"/>
  <c r="T1878" i="1"/>
  <c r="S1878" i="1"/>
  <c r="R1878" i="1"/>
  <c r="Q1878" i="1"/>
  <c r="P1878" i="1"/>
  <c r="O1878" i="1"/>
  <c r="N1878" i="1"/>
  <c r="M1878" i="1"/>
  <c r="AV1877" i="1"/>
  <c r="AT1877" i="1"/>
  <c r="AR1877" i="1"/>
  <c r="L1877" i="1"/>
  <c r="K1877" i="1"/>
  <c r="AV1876" i="1"/>
  <c r="AT1876" i="1"/>
  <c r="AR1876" i="1"/>
  <c r="L1876" i="1"/>
  <c r="K1876" i="1"/>
  <c r="AV1875" i="1"/>
  <c r="AT1875" i="1"/>
  <c r="AR1875" i="1"/>
  <c r="L1875" i="1"/>
  <c r="K1875" i="1"/>
  <c r="AV1846" i="1"/>
  <c r="AT1846" i="1"/>
  <c r="AR1846" i="1"/>
  <c r="AV1838" i="1"/>
  <c r="AT1838" i="1"/>
  <c r="AR1838" i="1"/>
  <c r="AV1874" i="1"/>
  <c r="AT1874" i="1"/>
  <c r="AR1874" i="1"/>
  <c r="L1874" i="1"/>
  <c r="K1874" i="1"/>
  <c r="AV1845" i="1"/>
  <c r="AT1845" i="1"/>
  <c r="AR1845" i="1"/>
  <c r="AV1844" i="1"/>
  <c r="AT1844" i="1"/>
  <c r="AR1844" i="1"/>
  <c r="AV1843" i="1"/>
  <c r="AT1843" i="1"/>
  <c r="AR1843" i="1"/>
  <c r="AV1837" i="1"/>
  <c r="AT1837" i="1"/>
  <c r="AR1837" i="1"/>
  <c r="AV1836" i="1"/>
  <c r="AT1836" i="1"/>
  <c r="AR1836" i="1"/>
  <c r="AV1869" i="1"/>
  <c r="AT1869" i="1"/>
  <c r="AR1869" i="1"/>
  <c r="L1869" i="1"/>
  <c r="K1869" i="1"/>
  <c r="AV1868" i="1"/>
  <c r="AT1868" i="1"/>
  <c r="AR1868" i="1"/>
  <c r="L1868" i="1"/>
  <c r="K1868" i="1"/>
  <c r="AV1842" i="1"/>
  <c r="AT1842" i="1"/>
  <c r="AR1842" i="1"/>
  <c r="AV1841" i="1"/>
  <c r="AT1841" i="1"/>
  <c r="AR1841" i="1"/>
  <c r="AV1840" i="1"/>
  <c r="AT1840" i="1"/>
  <c r="AR1840" i="1"/>
  <c r="AV1873" i="1"/>
  <c r="AT1873" i="1"/>
  <c r="AR1873" i="1"/>
  <c r="L1873" i="1"/>
  <c r="K1873" i="1"/>
  <c r="AV1872" i="1"/>
  <c r="AT1872" i="1"/>
  <c r="AR1872" i="1"/>
  <c r="L1872" i="1"/>
  <c r="K1872" i="1"/>
  <c r="AV1871" i="1"/>
  <c r="AT1871" i="1"/>
  <c r="AR1871" i="1"/>
  <c r="L1871" i="1"/>
  <c r="K1871" i="1"/>
  <c r="AV1870" i="1"/>
  <c r="AT1870" i="1"/>
  <c r="AR1870" i="1"/>
  <c r="L1870" i="1"/>
  <c r="K1870" i="1"/>
  <c r="AV1835" i="1"/>
  <c r="AT1835" i="1"/>
  <c r="AR1835" i="1"/>
  <c r="AV1867" i="1"/>
  <c r="AT1867" i="1"/>
  <c r="AR1867" i="1"/>
  <c r="L1867" i="1"/>
  <c r="K1867" i="1"/>
  <c r="AV1834" i="1"/>
  <c r="AT1834" i="1"/>
  <c r="AR1834" i="1"/>
  <c r="AV1833" i="1"/>
  <c r="AT1833" i="1"/>
  <c r="AR1833" i="1"/>
  <c r="AV1866" i="1"/>
  <c r="AT1866" i="1"/>
  <c r="AR1866" i="1"/>
  <c r="L1866" i="1"/>
  <c r="K1866" i="1"/>
  <c r="AV1832" i="1"/>
  <c r="AT1832" i="1"/>
  <c r="AR1832" i="1"/>
  <c r="AV1863" i="1"/>
  <c r="AT1863" i="1"/>
  <c r="AR1863" i="1"/>
  <c r="L1863" i="1"/>
  <c r="K1863" i="1"/>
  <c r="AV1862" i="1"/>
  <c r="AT1862" i="1"/>
  <c r="AR1862" i="1"/>
  <c r="L1862" i="1"/>
  <c r="K1862" i="1"/>
  <c r="AV1831" i="1"/>
  <c r="AT1831" i="1"/>
  <c r="AR1831" i="1"/>
  <c r="AV1865" i="1"/>
  <c r="AT1865" i="1"/>
  <c r="AR1865" i="1"/>
  <c r="L1865" i="1"/>
  <c r="K1865" i="1"/>
  <c r="AV1864" i="1"/>
  <c r="AT1864" i="1"/>
  <c r="AR1864" i="1"/>
  <c r="L1864" i="1"/>
  <c r="K1864" i="1"/>
  <c r="AV1817" i="1"/>
  <c r="AT1817" i="1"/>
  <c r="AR1817" i="1"/>
  <c r="AV1829" i="1"/>
  <c r="AT1829" i="1"/>
  <c r="AR1829" i="1"/>
  <c r="AV1816" i="1"/>
  <c r="AT1816" i="1"/>
  <c r="AR1816" i="1"/>
  <c r="AV1828" i="1"/>
  <c r="AT1828" i="1"/>
  <c r="AR1828" i="1"/>
  <c r="AV1860" i="1"/>
  <c r="AT1860" i="1"/>
  <c r="AR1860" i="1"/>
  <c r="L1860" i="1"/>
  <c r="K1860" i="1"/>
  <c r="AV1859" i="1"/>
  <c r="AT1859" i="1"/>
  <c r="AR1859" i="1"/>
  <c r="AV1815" i="1"/>
  <c r="AT1815" i="1"/>
  <c r="AR1815" i="1"/>
  <c r="AV1827" i="1"/>
  <c r="AT1827" i="1"/>
  <c r="AR1827" i="1"/>
  <c r="AV1858" i="1"/>
  <c r="AT1858" i="1"/>
  <c r="AR1858" i="1"/>
  <c r="AV1826" i="1"/>
  <c r="AT1826" i="1"/>
  <c r="AR1826" i="1"/>
  <c r="AV1814" i="1"/>
  <c r="AT1814" i="1"/>
  <c r="AR1814" i="1"/>
  <c r="AV1813" i="1"/>
  <c r="AT1813" i="1"/>
  <c r="AR1813" i="1"/>
  <c r="AV1812" i="1"/>
  <c r="AT1812" i="1"/>
  <c r="AR1812" i="1"/>
  <c r="AV1857" i="1"/>
  <c r="AT1857" i="1"/>
  <c r="AR1857" i="1"/>
  <c r="AV1811" i="1"/>
  <c r="AT1811" i="1"/>
  <c r="AR1811" i="1"/>
  <c r="AV1825" i="1"/>
  <c r="AT1825" i="1"/>
  <c r="AR1825" i="1"/>
  <c r="AV1824" i="1"/>
  <c r="AT1824" i="1"/>
  <c r="AR1824" i="1"/>
  <c r="AV1856" i="1"/>
  <c r="AT1856" i="1"/>
  <c r="AR1856" i="1"/>
  <c r="AV1810" i="1"/>
  <c r="AT1810" i="1"/>
  <c r="AR1810" i="1"/>
  <c r="AV1823" i="1"/>
  <c r="AT1823" i="1"/>
  <c r="AR1823" i="1"/>
  <c r="AV1850" i="1"/>
  <c r="AT1850" i="1"/>
  <c r="AR1850" i="1"/>
  <c r="AV1849" i="1"/>
  <c r="AT1849" i="1"/>
  <c r="AR1849" i="1"/>
  <c r="AV1848" i="1"/>
  <c r="AT1848" i="1"/>
  <c r="AR1848" i="1"/>
  <c r="AV1809" i="1"/>
  <c r="AT1809" i="1"/>
  <c r="AR1809" i="1"/>
  <c r="AV1808" i="1"/>
  <c r="AT1808" i="1"/>
  <c r="AR1808" i="1"/>
  <c r="AV1822" i="1"/>
  <c r="AT1822" i="1"/>
  <c r="AR1822" i="1"/>
  <c r="AV1821" i="1"/>
  <c r="AT1821" i="1"/>
  <c r="AR1821" i="1"/>
  <c r="AV1851" i="1"/>
  <c r="AT1851" i="1"/>
  <c r="AR1851" i="1"/>
  <c r="AV1807" i="1"/>
  <c r="AT1807" i="1"/>
  <c r="AR1807" i="1"/>
  <c r="AV1820" i="1"/>
  <c r="AT1820" i="1"/>
  <c r="AR1820" i="1"/>
  <c r="AV1819" i="1"/>
  <c r="AT1819" i="1"/>
  <c r="AR1819" i="1"/>
  <c r="AV1855" i="1"/>
  <c r="AT1855" i="1"/>
  <c r="AR1855" i="1"/>
  <c r="AV1854" i="1"/>
  <c r="AT1854" i="1"/>
  <c r="AR1854" i="1"/>
  <c r="AV1853" i="1"/>
  <c r="AT1853" i="1"/>
  <c r="AR1853" i="1"/>
  <c r="AV1852" i="1"/>
  <c r="AT1852" i="1"/>
  <c r="AR1852" i="1"/>
  <c r="AV1806" i="1"/>
  <c r="AT1806" i="1"/>
  <c r="AR1806" i="1"/>
  <c r="AV1804" i="1"/>
  <c r="AT1804" i="1"/>
  <c r="AR1804" i="1"/>
  <c r="AV1803" i="1"/>
  <c r="AT1803" i="1"/>
  <c r="AR1803" i="1"/>
  <c r="AV1802" i="1"/>
  <c r="AT1802" i="1"/>
  <c r="AR1802" i="1"/>
  <c r="AV1801" i="1"/>
  <c r="AT1801" i="1"/>
  <c r="AR1801" i="1"/>
  <c r="AV1800" i="1"/>
  <c r="AT1800" i="1"/>
  <c r="AR1800" i="1"/>
  <c r="AV1798" i="1"/>
  <c r="AT1798" i="1"/>
  <c r="AR1798" i="1"/>
  <c r="AV1797" i="1"/>
  <c r="AT1797" i="1"/>
  <c r="AR1797" i="1"/>
  <c r="AV1795" i="1"/>
  <c r="AT1795" i="1"/>
  <c r="AR1795" i="1"/>
  <c r="AV1794" i="1"/>
  <c r="AT1794" i="1"/>
  <c r="AR1794" i="1"/>
  <c r="AV1758" i="1"/>
  <c r="AT1758" i="1"/>
  <c r="AR1758" i="1"/>
  <c r="L1758" i="1"/>
  <c r="K1758" i="1"/>
  <c r="AV1757" i="1"/>
  <c r="AT1757" i="1"/>
  <c r="AR1757" i="1"/>
  <c r="L1757" i="1"/>
  <c r="K1757" i="1"/>
  <c r="AV1756" i="1"/>
  <c r="AT1756" i="1"/>
  <c r="AR1756" i="1"/>
  <c r="L1756" i="1"/>
  <c r="K1756" i="1"/>
  <c r="AV1755" i="1"/>
  <c r="AT1755" i="1"/>
  <c r="AR1755" i="1"/>
  <c r="L1755" i="1"/>
  <c r="K1755" i="1"/>
  <c r="AV1754" i="1"/>
  <c r="AT1754" i="1"/>
  <c r="AR1754" i="1"/>
  <c r="L1754" i="1"/>
  <c r="K1754" i="1"/>
  <c r="AV1753" i="1"/>
  <c r="AT1753" i="1"/>
  <c r="AR1753" i="1"/>
  <c r="L1753" i="1"/>
  <c r="K1753" i="1"/>
  <c r="AV1752" i="1"/>
  <c r="AT1752" i="1"/>
  <c r="AR1752" i="1"/>
  <c r="L1752" i="1"/>
  <c r="K1752" i="1"/>
  <c r="AV1751" i="1"/>
  <c r="AT1751" i="1"/>
  <c r="AR1751" i="1"/>
  <c r="L1751" i="1"/>
  <c r="K1751" i="1"/>
  <c r="AV1750" i="1"/>
  <c r="AT1750" i="1"/>
  <c r="AR1750" i="1"/>
  <c r="L1750" i="1"/>
  <c r="K1750" i="1"/>
  <c r="AV1749" i="1"/>
  <c r="AT1749" i="1"/>
  <c r="AR1749" i="1"/>
  <c r="L1749" i="1"/>
  <c r="K1749" i="1"/>
  <c r="AV1748" i="1"/>
  <c r="AT1748" i="1"/>
  <c r="AR1748" i="1"/>
  <c r="L1748" i="1"/>
  <c r="K1748" i="1"/>
  <c r="AV1747" i="1"/>
  <c r="AT1747" i="1"/>
  <c r="AR1747" i="1"/>
  <c r="L1747" i="1"/>
  <c r="K1747" i="1"/>
  <c r="AV1746" i="1"/>
  <c r="AT1746" i="1"/>
  <c r="AR1746" i="1"/>
  <c r="L1746" i="1"/>
  <c r="K1746" i="1"/>
  <c r="AV1745" i="1"/>
  <c r="AT1745" i="1"/>
  <c r="AR1745" i="1"/>
  <c r="L1745" i="1"/>
  <c r="K1745" i="1"/>
  <c r="AV1744" i="1"/>
  <c r="AT1744" i="1"/>
  <c r="AR1744" i="1"/>
  <c r="L1744" i="1"/>
  <c r="K1744" i="1"/>
  <c r="AV1743" i="1"/>
  <c r="AT1743" i="1"/>
  <c r="AR1743" i="1"/>
  <c r="L1743" i="1"/>
  <c r="K1743" i="1"/>
  <c r="AV1742" i="1"/>
  <c r="AT1742" i="1"/>
  <c r="AR1742" i="1"/>
  <c r="L1742" i="1"/>
  <c r="K1742" i="1"/>
  <c r="AV1741" i="1"/>
  <c r="AT1741" i="1"/>
  <c r="AR1741" i="1"/>
  <c r="L1741" i="1"/>
  <c r="K1741" i="1"/>
  <c r="AV1740" i="1"/>
  <c r="AT1740" i="1"/>
  <c r="AR1740" i="1"/>
  <c r="L1740" i="1"/>
  <c r="K1740" i="1"/>
  <c r="AV1739" i="1"/>
  <c r="AT1739" i="1"/>
  <c r="AR1739" i="1"/>
  <c r="L1739" i="1"/>
  <c r="K1739" i="1"/>
  <c r="AV1738" i="1"/>
  <c r="AT1738" i="1"/>
  <c r="AR1738" i="1"/>
  <c r="L1738" i="1"/>
  <c r="K1738" i="1"/>
  <c r="AV1737" i="1"/>
  <c r="AT1737" i="1"/>
  <c r="AR1737" i="1"/>
  <c r="L1737" i="1"/>
  <c r="K1737" i="1"/>
  <c r="AV1736" i="1"/>
  <c r="AT1736" i="1"/>
  <c r="AR1736" i="1"/>
  <c r="L1736" i="1"/>
  <c r="K1736" i="1"/>
  <c r="AV1735" i="1"/>
  <c r="AT1735" i="1"/>
  <c r="AR1735" i="1"/>
  <c r="L1735" i="1"/>
  <c r="K1735" i="1"/>
  <c r="AV1734" i="1"/>
  <c r="AT1734" i="1"/>
  <c r="AR1734" i="1"/>
  <c r="L1734" i="1"/>
  <c r="K1734" i="1"/>
  <c r="AV1733" i="1"/>
  <c r="AT1733" i="1"/>
  <c r="AR1733" i="1"/>
  <c r="L1733" i="1"/>
  <c r="K1733" i="1"/>
  <c r="AV1732" i="1"/>
  <c r="AT1732" i="1"/>
  <c r="AR1732" i="1"/>
  <c r="L1732" i="1"/>
  <c r="K1732" i="1"/>
  <c r="AV1731" i="1"/>
  <c r="AT1731" i="1"/>
  <c r="AR1731" i="1"/>
  <c r="L1731" i="1"/>
  <c r="K1731" i="1"/>
  <c r="AV1730" i="1"/>
  <c r="AT1730" i="1"/>
  <c r="AR1730" i="1"/>
  <c r="L1730" i="1"/>
  <c r="K1730" i="1"/>
  <c r="AV1729" i="1"/>
  <c r="AT1729" i="1"/>
  <c r="AR1729" i="1"/>
  <c r="L1729" i="1"/>
  <c r="K1729" i="1"/>
  <c r="AV1728" i="1"/>
  <c r="AT1728" i="1"/>
  <c r="AR1728" i="1"/>
  <c r="L1728" i="1"/>
  <c r="K1728" i="1"/>
  <c r="AV1727" i="1"/>
  <c r="AT1727" i="1"/>
  <c r="AR1727" i="1"/>
  <c r="L1727" i="1"/>
  <c r="K1727" i="1"/>
  <c r="AV1726" i="1"/>
  <c r="AT1726" i="1"/>
  <c r="AR1726" i="1"/>
  <c r="L1726" i="1"/>
  <c r="K1726" i="1"/>
  <c r="AV1725" i="1"/>
  <c r="AT1725" i="1"/>
  <c r="AR1725" i="1"/>
  <c r="L1725" i="1"/>
  <c r="K1725" i="1"/>
  <c r="AV1724" i="1"/>
  <c r="AT1724" i="1"/>
  <c r="AR1724" i="1"/>
  <c r="L1724" i="1"/>
  <c r="K1724" i="1"/>
  <c r="AV1723" i="1"/>
  <c r="AT1723" i="1"/>
  <c r="AR1723" i="1"/>
  <c r="L1723" i="1"/>
  <c r="K1723" i="1"/>
  <c r="AV1722" i="1"/>
  <c r="AT1722" i="1"/>
  <c r="AR1722" i="1"/>
  <c r="L1722" i="1"/>
  <c r="K1722" i="1"/>
  <c r="AV1721" i="1"/>
  <c r="AT1721" i="1"/>
  <c r="AR1721" i="1"/>
  <c r="L1721" i="1"/>
  <c r="K1721" i="1"/>
  <c r="AV1720" i="1"/>
  <c r="AT1720" i="1"/>
  <c r="AR1720" i="1"/>
  <c r="L1720" i="1"/>
  <c r="K1720" i="1"/>
  <c r="AV1719" i="1"/>
  <c r="AT1719" i="1"/>
  <c r="AR1719" i="1"/>
  <c r="L1719" i="1"/>
  <c r="K1719" i="1"/>
  <c r="AV1718" i="1"/>
  <c r="AT1718" i="1"/>
  <c r="AR1718" i="1"/>
  <c r="L1718" i="1"/>
  <c r="K1718" i="1"/>
  <c r="AV1717" i="1"/>
  <c r="AT1717" i="1"/>
  <c r="AR1717" i="1"/>
  <c r="L1717" i="1"/>
  <c r="K1717" i="1"/>
  <c r="AV1716" i="1"/>
  <c r="AT1716" i="1"/>
  <c r="AR1716" i="1"/>
  <c r="L1716" i="1"/>
  <c r="K1716" i="1"/>
  <c r="AV1715" i="1"/>
  <c r="AT1715" i="1"/>
  <c r="AR1715" i="1"/>
  <c r="L1715" i="1"/>
  <c r="K1715" i="1"/>
  <c r="AV1714" i="1"/>
  <c r="AT1714" i="1"/>
  <c r="AR1714" i="1"/>
  <c r="L1714" i="1"/>
  <c r="K1714" i="1"/>
  <c r="AV1713" i="1"/>
  <c r="AT1713" i="1"/>
  <c r="AR1713" i="1"/>
  <c r="L1713" i="1"/>
  <c r="K1713" i="1"/>
  <c r="AV1712" i="1"/>
  <c r="AT1712" i="1"/>
  <c r="AR1712" i="1"/>
  <c r="L1712" i="1"/>
  <c r="K1712" i="1"/>
  <c r="AV1711" i="1"/>
  <c r="AT1711" i="1"/>
  <c r="AR1711" i="1"/>
  <c r="L1711" i="1"/>
  <c r="K1711" i="1"/>
  <c r="AV1710" i="1"/>
  <c r="AT1710" i="1"/>
  <c r="AR1710" i="1"/>
  <c r="L1710" i="1"/>
  <c r="K1710" i="1"/>
  <c r="AV1709" i="1"/>
  <c r="AT1709" i="1"/>
  <c r="AR1709" i="1"/>
  <c r="L1709" i="1"/>
  <c r="K1709" i="1"/>
  <c r="AV1708" i="1"/>
  <c r="AT1708" i="1"/>
  <c r="AR1708" i="1"/>
  <c r="L1708" i="1"/>
  <c r="K1708" i="1"/>
  <c r="AV1707" i="1"/>
  <c r="AT1707" i="1"/>
  <c r="AR1707" i="1"/>
  <c r="L1707" i="1"/>
  <c r="K1707" i="1"/>
  <c r="AV1706" i="1"/>
  <c r="AT1706" i="1"/>
  <c r="AR1706" i="1"/>
  <c r="L1706" i="1"/>
  <c r="K1706" i="1"/>
  <c r="AV1705" i="1"/>
  <c r="AT1705" i="1"/>
  <c r="AR1705" i="1"/>
  <c r="L1705" i="1"/>
  <c r="K1705" i="1"/>
  <c r="AV1704" i="1"/>
  <c r="AT1704" i="1"/>
  <c r="AR1704" i="1"/>
  <c r="L1704" i="1"/>
  <c r="K1704" i="1"/>
  <c r="AV1703" i="1"/>
  <c r="AT1703" i="1"/>
  <c r="AR1703" i="1"/>
  <c r="L1703" i="1"/>
  <c r="K1703" i="1"/>
  <c r="AV1702" i="1"/>
  <c r="AT1702" i="1"/>
  <c r="AR1702" i="1"/>
  <c r="L1702" i="1"/>
  <c r="K1702" i="1"/>
  <c r="AV1701" i="1"/>
  <c r="AT1701" i="1"/>
  <c r="AR1701" i="1"/>
  <c r="L1701" i="1"/>
  <c r="K1701" i="1"/>
  <c r="AV1700" i="1"/>
  <c r="AT1700" i="1"/>
  <c r="AR1700" i="1"/>
  <c r="L1700" i="1"/>
  <c r="K1700" i="1"/>
  <c r="AV1699" i="1"/>
  <c r="AT1699" i="1"/>
  <c r="AR1699" i="1"/>
  <c r="L1699" i="1"/>
  <c r="K1699" i="1"/>
  <c r="AV1698" i="1"/>
  <c r="AT1698" i="1"/>
  <c r="AR1698" i="1"/>
  <c r="L1698" i="1"/>
  <c r="K1698" i="1"/>
  <c r="AV1697" i="1"/>
  <c r="AT1697" i="1"/>
  <c r="AR1697" i="1"/>
  <c r="L1697" i="1"/>
  <c r="K1697" i="1"/>
  <c r="AV1696" i="1"/>
  <c r="AT1696" i="1"/>
  <c r="AR1696" i="1"/>
  <c r="L1696" i="1"/>
  <c r="K1696" i="1"/>
  <c r="AV1695" i="1"/>
  <c r="AT1695" i="1"/>
  <c r="AR1695" i="1"/>
  <c r="L1695" i="1"/>
  <c r="K1695" i="1"/>
  <c r="AV1694" i="1"/>
  <c r="AT1694" i="1"/>
  <c r="AR1694" i="1"/>
  <c r="L1694" i="1"/>
  <c r="K1694" i="1"/>
  <c r="AV1693" i="1"/>
  <c r="AT1693" i="1"/>
  <c r="AR1693" i="1"/>
  <c r="L1693" i="1"/>
  <c r="K1693" i="1"/>
  <c r="AV1692" i="1"/>
  <c r="AT1692" i="1"/>
  <c r="AR1692" i="1"/>
  <c r="L1692" i="1"/>
  <c r="K1692" i="1"/>
  <c r="AV1691" i="1"/>
  <c r="AT1691" i="1"/>
  <c r="AR1691" i="1"/>
  <c r="L1691" i="1"/>
  <c r="K1691" i="1"/>
  <c r="AV1690" i="1"/>
  <c r="AT1690" i="1"/>
  <c r="AR1690" i="1"/>
  <c r="L1690" i="1"/>
  <c r="K1690" i="1"/>
  <c r="AV1689" i="1"/>
  <c r="AT1689" i="1"/>
  <c r="AR1689" i="1"/>
  <c r="L1689" i="1"/>
  <c r="K1689" i="1"/>
  <c r="AV1688" i="1"/>
  <c r="AT1688" i="1"/>
  <c r="AR1688" i="1"/>
  <c r="L1688" i="1"/>
  <c r="K1688" i="1"/>
  <c r="AV1687" i="1"/>
  <c r="AT1687" i="1"/>
  <c r="AR1687" i="1"/>
  <c r="L1687" i="1"/>
  <c r="K1687" i="1"/>
  <c r="AV1686" i="1"/>
  <c r="AT1686" i="1"/>
  <c r="AR1686" i="1"/>
  <c r="L1686" i="1"/>
  <c r="K1686" i="1"/>
  <c r="AV1685" i="1"/>
  <c r="AT1685" i="1"/>
  <c r="AR1685" i="1"/>
  <c r="L1685" i="1"/>
  <c r="K1685" i="1"/>
  <c r="AV1684" i="1"/>
  <c r="AT1684" i="1"/>
  <c r="AR1684" i="1"/>
  <c r="L1684" i="1"/>
  <c r="K1684" i="1"/>
  <c r="AV1683" i="1"/>
  <c r="AT1683" i="1"/>
  <c r="AR1683" i="1"/>
  <c r="L1683" i="1"/>
  <c r="K1683" i="1"/>
  <c r="AV1682" i="1"/>
  <c r="AT1682" i="1"/>
  <c r="AR1682" i="1"/>
  <c r="L1682" i="1"/>
  <c r="K1682" i="1"/>
  <c r="AV1681" i="1"/>
  <c r="AT1681" i="1"/>
  <c r="AR1681" i="1"/>
  <c r="L1681" i="1"/>
  <c r="K1681" i="1"/>
  <c r="AV1680" i="1"/>
  <c r="AT1680" i="1"/>
  <c r="AR1680" i="1"/>
  <c r="L1680" i="1"/>
  <c r="K1680" i="1"/>
  <c r="AV1679" i="1"/>
  <c r="AT1679" i="1"/>
  <c r="AR1679" i="1"/>
  <c r="L1679" i="1"/>
  <c r="K1679" i="1"/>
  <c r="AV1678" i="1"/>
  <c r="AT1678" i="1"/>
  <c r="AR1678" i="1"/>
  <c r="L1678" i="1"/>
  <c r="K1678" i="1"/>
  <c r="AV1677" i="1"/>
  <c r="AT1677" i="1"/>
  <c r="AR1677" i="1"/>
  <c r="L1677" i="1"/>
  <c r="K1677" i="1"/>
  <c r="AV1676" i="1"/>
  <c r="AT1676" i="1"/>
  <c r="AR1676" i="1"/>
  <c r="L1676" i="1"/>
  <c r="K1676" i="1"/>
  <c r="AV1675" i="1"/>
  <c r="AT1675" i="1"/>
  <c r="AR1675" i="1"/>
  <c r="L1675" i="1"/>
  <c r="K1675" i="1"/>
  <c r="AV1674" i="1"/>
  <c r="AT1674" i="1"/>
  <c r="AR1674" i="1"/>
  <c r="L1674" i="1"/>
  <c r="K1674" i="1"/>
  <c r="AV1673" i="1"/>
  <c r="AT1673" i="1"/>
  <c r="AR1673" i="1"/>
  <c r="L1673" i="1"/>
  <c r="K1673" i="1"/>
  <c r="AV1672" i="1"/>
  <c r="AT1672" i="1"/>
  <c r="AR1672" i="1"/>
  <c r="L1672" i="1"/>
  <c r="K1672" i="1"/>
  <c r="AV1671" i="1"/>
  <c r="AT1671" i="1"/>
  <c r="AR1671" i="1"/>
  <c r="L1671" i="1"/>
  <c r="K1671" i="1"/>
  <c r="AV1670" i="1"/>
  <c r="AT1670" i="1"/>
  <c r="AR1670" i="1"/>
  <c r="L1670" i="1"/>
  <c r="K1670" i="1"/>
  <c r="AV1669" i="1"/>
  <c r="AT1669" i="1"/>
  <c r="AR1669" i="1"/>
  <c r="L1669" i="1"/>
  <c r="K1669" i="1"/>
  <c r="AV1668" i="1"/>
  <c r="AT1668" i="1"/>
  <c r="AR1668" i="1"/>
  <c r="L1668" i="1"/>
  <c r="K1668" i="1"/>
  <c r="AV1667" i="1"/>
  <c r="AT1667" i="1"/>
  <c r="AR1667" i="1"/>
  <c r="L1667" i="1"/>
  <c r="K1667" i="1"/>
  <c r="AV1666" i="1"/>
  <c r="AT1666" i="1"/>
  <c r="AR1666" i="1"/>
  <c r="L1666" i="1"/>
  <c r="K1666" i="1"/>
  <c r="AV1665" i="1"/>
  <c r="AT1665" i="1"/>
  <c r="AR1665" i="1"/>
  <c r="L1665" i="1"/>
  <c r="K1665" i="1"/>
  <c r="AV1664" i="1"/>
  <c r="AT1664" i="1"/>
  <c r="AR1664" i="1"/>
  <c r="L1664" i="1"/>
  <c r="K1664" i="1"/>
  <c r="AV1663" i="1"/>
  <c r="AT1663" i="1"/>
  <c r="AR1663" i="1"/>
  <c r="L1663" i="1"/>
  <c r="K1663" i="1"/>
  <c r="AV1662" i="1"/>
  <c r="AT1662" i="1"/>
  <c r="AR1662" i="1"/>
  <c r="L1662" i="1"/>
  <c r="K1662" i="1"/>
  <c r="AV1661" i="1"/>
  <c r="AT1661" i="1"/>
  <c r="AR1661" i="1"/>
  <c r="L1661" i="1"/>
  <c r="K1661" i="1"/>
  <c r="AV1660" i="1"/>
  <c r="AT1660" i="1"/>
  <c r="AR1660" i="1"/>
  <c r="L1660" i="1"/>
  <c r="K1660" i="1"/>
  <c r="AV1659" i="1"/>
  <c r="AT1659" i="1"/>
  <c r="AR1659" i="1"/>
  <c r="L1659" i="1"/>
  <c r="K1659" i="1"/>
  <c r="AV1658" i="1"/>
  <c r="AT1658" i="1"/>
  <c r="AR1658" i="1"/>
  <c r="L1658" i="1"/>
  <c r="K1658" i="1"/>
  <c r="AV1657" i="1"/>
  <c r="AT1657" i="1"/>
  <c r="AR1657" i="1"/>
  <c r="L1657" i="1"/>
  <c r="K1657" i="1"/>
  <c r="AV1656" i="1"/>
  <c r="AT1656" i="1"/>
  <c r="AR1656" i="1"/>
  <c r="L1656" i="1"/>
  <c r="K1656" i="1"/>
  <c r="AV1655" i="1"/>
  <c r="AT1655" i="1"/>
  <c r="AR1655" i="1"/>
  <c r="L1655" i="1"/>
  <c r="K1655" i="1"/>
  <c r="AV1654" i="1"/>
  <c r="AT1654" i="1"/>
  <c r="AR1654" i="1"/>
  <c r="L1654" i="1"/>
  <c r="K1654" i="1"/>
  <c r="AV1653" i="1"/>
  <c r="AT1653" i="1"/>
  <c r="AR1653" i="1"/>
  <c r="L1653" i="1"/>
  <c r="K1653" i="1"/>
  <c r="AV1652" i="1"/>
  <c r="AT1652" i="1"/>
  <c r="AR1652" i="1"/>
  <c r="L1652" i="1"/>
  <c r="K1652" i="1"/>
  <c r="AV1651" i="1"/>
  <c r="AT1651" i="1"/>
  <c r="AR1651" i="1"/>
  <c r="L1651" i="1"/>
  <c r="K1651" i="1"/>
  <c r="AV1650" i="1"/>
  <c r="AT1650" i="1"/>
  <c r="AR1650" i="1"/>
  <c r="L1650" i="1"/>
  <c r="K1650" i="1"/>
  <c r="AV1649" i="1"/>
  <c r="AT1649" i="1"/>
  <c r="AR1649" i="1"/>
  <c r="L1649" i="1"/>
  <c r="K1649" i="1"/>
  <c r="AV1648" i="1"/>
  <c r="AT1648" i="1"/>
  <c r="AR1648" i="1"/>
  <c r="L1648" i="1"/>
  <c r="K1648" i="1"/>
  <c r="AV1647" i="1"/>
  <c r="AT1647" i="1"/>
  <c r="AR1647" i="1"/>
  <c r="L1647" i="1"/>
  <c r="K1647" i="1"/>
  <c r="AV1646" i="1"/>
  <c r="AT1646" i="1"/>
  <c r="AR1646" i="1"/>
  <c r="L1646" i="1"/>
  <c r="K1646" i="1"/>
  <c r="AV1645" i="1"/>
  <c r="AT1645" i="1"/>
  <c r="AR1645" i="1"/>
  <c r="L1645" i="1"/>
  <c r="K1645" i="1"/>
  <c r="AV1644" i="1"/>
  <c r="AT1644" i="1"/>
  <c r="AR1644" i="1"/>
  <c r="L1644" i="1"/>
  <c r="K1644" i="1"/>
  <c r="AV1643" i="1"/>
  <c r="AT1643" i="1"/>
  <c r="AR1643" i="1"/>
  <c r="L1643" i="1"/>
  <c r="K1643" i="1"/>
  <c r="AV1642" i="1"/>
  <c r="AT1642" i="1"/>
  <c r="AR1642" i="1"/>
  <c r="L1642" i="1"/>
  <c r="K1642" i="1"/>
  <c r="AV1641" i="1"/>
  <c r="AT1641" i="1"/>
  <c r="AR1641" i="1"/>
  <c r="L1641" i="1"/>
  <c r="K1641" i="1"/>
  <c r="AV1640" i="1"/>
  <c r="AT1640" i="1"/>
  <c r="AR1640" i="1"/>
  <c r="L1640" i="1"/>
  <c r="K1640" i="1"/>
  <c r="AV1639" i="1"/>
  <c r="AT1639" i="1"/>
  <c r="AR1639" i="1"/>
  <c r="L1639" i="1"/>
  <c r="K1639" i="1"/>
  <c r="AV1638" i="1"/>
  <c r="AT1638" i="1"/>
  <c r="AR1638" i="1"/>
  <c r="L1638" i="1"/>
  <c r="K1638" i="1"/>
  <c r="AV1637" i="1"/>
  <c r="AT1637" i="1"/>
  <c r="AR1637" i="1"/>
  <c r="L1637" i="1"/>
  <c r="K1637" i="1"/>
  <c r="AV1636" i="1"/>
  <c r="AT1636" i="1"/>
  <c r="AR1636" i="1"/>
  <c r="L1636" i="1"/>
  <c r="K1636" i="1"/>
  <c r="AV1635" i="1"/>
  <c r="AT1635" i="1"/>
  <c r="AR1635" i="1"/>
  <c r="L1635" i="1"/>
  <c r="K1635" i="1"/>
  <c r="AV1634" i="1"/>
  <c r="AT1634" i="1"/>
  <c r="AR1634" i="1"/>
  <c r="L1634" i="1"/>
  <c r="K1634" i="1"/>
  <c r="AV1633" i="1"/>
  <c r="AT1633" i="1"/>
  <c r="AR1633" i="1"/>
  <c r="L1633" i="1"/>
  <c r="K1633" i="1"/>
  <c r="AV1632" i="1"/>
  <c r="AT1632" i="1"/>
  <c r="AR1632" i="1"/>
  <c r="L1632" i="1"/>
  <c r="K1632" i="1"/>
  <c r="AV1631" i="1"/>
  <c r="AT1631" i="1"/>
  <c r="AR1631" i="1"/>
  <c r="L1631" i="1"/>
  <c r="K1631" i="1"/>
  <c r="AV1630" i="1"/>
  <c r="AT1630" i="1"/>
  <c r="AR1630" i="1"/>
  <c r="L1630" i="1"/>
  <c r="K1630" i="1"/>
  <c r="AV1629" i="1"/>
  <c r="AT1629" i="1"/>
  <c r="AR1629" i="1"/>
  <c r="L1629" i="1"/>
  <c r="K1629" i="1"/>
  <c r="AV1628" i="1"/>
  <c r="AT1628" i="1"/>
  <c r="AR1628" i="1"/>
  <c r="L1628" i="1"/>
  <c r="K1628" i="1"/>
  <c r="AV1627" i="1"/>
  <c r="AT1627" i="1"/>
  <c r="AR1627" i="1"/>
  <c r="L1627" i="1"/>
  <c r="K1627" i="1"/>
  <c r="AV1626" i="1"/>
  <c r="AT1626" i="1"/>
  <c r="AR1626" i="1"/>
  <c r="L1626" i="1"/>
  <c r="K1626" i="1"/>
  <c r="AV1625" i="1"/>
  <c r="AT1625" i="1"/>
  <c r="AR1625" i="1"/>
  <c r="L1625" i="1"/>
  <c r="K1625" i="1"/>
  <c r="AV1624" i="1"/>
  <c r="AT1624" i="1"/>
  <c r="AR1624" i="1"/>
  <c r="L1624" i="1"/>
  <c r="K1624" i="1"/>
  <c r="AV1623" i="1"/>
  <c r="AT1623" i="1"/>
  <c r="AR1623" i="1"/>
  <c r="L1623" i="1"/>
  <c r="K1623" i="1"/>
  <c r="AV1622" i="1"/>
  <c r="AT1622" i="1"/>
  <c r="AR1622" i="1"/>
  <c r="L1622" i="1"/>
  <c r="K1622" i="1"/>
  <c r="AV1621" i="1"/>
  <c r="AT1621" i="1"/>
  <c r="AR1621" i="1"/>
  <c r="L1621" i="1"/>
  <c r="K1621" i="1"/>
  <c r="AV1620" i="1"/>
  <c r="AT1620" i="1"/>
  <c r="AR1620" i="1"/>
  <c r="L1620" i="1"/>
  <c r="K1620" i="1"/>
  <c r="AV1619" i="1"/>
  <c r="AT1619" i="1"/>
  <c r="AR1619" i="1"/>
  <c r="L1619" i="1"/>
  <c r="K1619" i="1"/>
  <c r="AV1618" i="1"/>
  <c r="AT1618" i="1"/>
  <c r="AR1618" i="1"/>
  <c r="L1618" i="1"/>
  <c r="K1618" i="1"/>
  <c r="AV1617" i="1"/>
  <c r="AT1617" i="1"/>
  <c r="AR1617" i="1"/>
  <c r="L1617" i="1"/>
  <c r="K1617" i="1"/>
  <c r="AV1616" i="1"/>
  <c r="AT1616" i="1"/>
  <c r="AR1616" i="1"/>
  <c r="L1616" i="1"/>
  <c r="K1616" i="1"/>
  <c r="AV1615" i="1"/>
  <c r="AT1615" i="1"/>
  <c r="AR1615" i="1"/>
  <c r="L1615" i="1"/>
  <c r="K1615" i="1"/>
  <c r="AV1614" i="1"/>
  <c r="AT1614" i="1"/>
  <c r="AR1614" i="1"/>
  <c r="L1614" i="1"/>
  <c r="K1614" i="1"/>
  <c r="AV1613" i="1"/>
  <c r="AT1613" i="1"/>
  <c r="AR1613" i="1"/>
  <c r="L1613" i="1"/>
  <c r="K1613" i="1"/>
  <c r="AV1612" i="1"/>
  <c r="AT1612" i="1"/>
  <c r="AR1612" i="1"/>
  <c r="L1612" i="1"/>
  <c r="K1612" i="1"/>
  <c r="AV1611" i="1"/>
  <c r="AT1611" i="1"/>
  <c r="AR1611" i="1"/>
  <c r="L1611" i="1"/>
  <c r="K1611" i="1"/>
  <c r="AV1610" i="1"/>
  <c r="AT1610" i="1"/>
  <c r="AR1610" i="1"/>
  <c r="L1610" i="1"/>
  <c r="K1610" i="1"/>
  <c r="AV1609" i="1"/>
  <c r="AT1609" i="1"/>
  <c r="AR1609" i="1"/>
  <c r="L1609" i="1"/>
  <c r="K1609" i="1"/>
  <c r="AV1608" i="1"/>
  <c r="AT1608" i="1"/>
  <c r="AR1608" i="1"/>
  <c r="L1608" i="1"/>
  <c r="K1608" i="1"/>
  <c r="AV1607" i="1"/>
  <c r="AT1607" i="1"/>
  <c r="AR1607" i="1"/>
  <c r="L1607" i="1"/>
  <c r="K1607" i="1"/>
  <c r="AV1606" i="1"/>
  <c r="AT1606" i="1"/>
  <c r="AR1606" i="1"/>
  <c r="L1606" i="1"/>
  <c r="K1606" i="1"/>
  <c r="AV1605" i="1"/>
  <c r="AT1605" i="1"/>
  <c r="AR1605" i="1"/>
  <c r="L1605" i="1"/>
  <c r="K1605" i="1"/>
  <c r="AV1604" i="1"/>
  <c r="AT1604" i="1"/>
  <c r="AR1604" i="1"/>
  <c r="L1604" i="1"/>
  <c r="K1604" i="1"/>
  <c r="AV1603" i="1"/>
  <c r="AT1603" i="1"/>
  <c r="AR1603" i="1"/>
  <c r="L1603" i="1"/>
  <c r="K1603" i="1"/>
  <c r="AV1602" i="1"/>
  <c r="AT1602" i="1"/>
  <c r="AR1602" i="1"/>
  <c r="L1602" i="1"/>
  <c r="K1602" i="1"/>
  <c r="AV1601" i="1"/>
  <c r="AT1601" i="1"/>
  <c r="AR1601" i="1"/>
  <c r="L1601" i="1"/>
  <c r="K1601" i="1"/>
  <c r="AV1600" i="1"/>
  <c r="AT1600" i="1"/>
  <c r="AR1600" i="1"/>
  <c r="L1600" i="1"/>
  <c r="K1600" i="1"/>
  <c r="AV1599" i="1"/>
  <c r="AT1599" i="1"/>
  <c r="AR1599" i="1"/>
  <c r="L1599" i="1"/>
  <c r="K1599" i="1"/>
  <c r="AV1598" i="1"/>
  <c r="AT1598" i="1"/>
  <c r="AR1598" i="1"/>
  <c r="L1598" i="1"/>
  <c r="K1598" i="1"/>
  <c r="AV1597" i="1"/>
  <c r="AT1597" i="1"/>
  <c r="AR1597" i="1"/>
  <c r="L1597" i="1"/>
  <c r="K1597" i="1"/>
  <c r="AV1596" i="1"/>
  <c r="AT1596" i="1"/>
  <c r="AR1596" i="1"/>
  <c r="L1596" i="1"/>
  <c r="K1596" i="1"/>
  <c r="AV1595" i="1"/>
  <c r="AT1595" i="1"/>
  <c r="AR1595" i="1"/>
  <c r="L1595" i="1"/>
  <c r="K1595" i="1"/>
  <c r="AV1594" i="1"/>
  <c r="AT1594" i="1"/>
  <c r="AR1594" i="1"/>
  <c r="L1594" i="1"/>
  <c r="K1594" i="1"/>
  <c r="AV1593" i="1"/>
  <c r="AT1593" i="1"/>
  <c r="AR1593" i="1"/>
  <c r="L1593" i="1"/>
  <c r="K1593" i="1"/>
  <c r="AV1592" i="1"/>
  <c r="AT1592" i="1"/>
  <c r="AR1592" i="1"/>
  <c r="L1592" i="1"/>
  <c r="K1592" i="1"/>
  <c r="AV1591" i="1"/>
  <c r="AT1591" i="1"/>
  <c r="AR1591" i="1"/>
  <c r="L1591" i="1"/>
  <c r="K1591" i="1"/>
  <c r="AV1590" i="1"/>
  <c r="AT1590" i="1"/>
  <c r="AR1590" i="1"/>
  <c r="L1590" i="1"/>
  <c r="K1590" i="1"/>
  <c r="AV1589" i="1"/>
  <c r="AT1589" i="1"/>
  <c r="AR1589" i="1"/>
  <c r="L1589" i="1"/>
  <c r="K1589" i="1"/>
  <c r="AV1588" i="1"/>
  <c r="AT1588" i="1"/>
  <c r="AR1588" i="1"/>
  <c r="L1588" i="1"/>
  <c r="K1588" i="1"/>
  <c r="AV1587" i="1"/>
  <c r="AT1587" i="1"/>
  <c r="AR1587" i="1"/>
  <c r="L1587" i="1"/>
  <c r="K1587" i="1"/>
  <c r="AV1586" i="1"/>
  <c r="AT1586" i="1"/>
  <c r="AR1586" i="1"/>
  <c r="L1586" i="1"/>
  <c r="K1586" i="1"/>
  <c r="AV1585" i="1"/>
  <c r="AT1585" i="1"/>
  <c r="AR1585" i="1"/>
  <c r="L1585" i="1"/>
  <c r="K1585" i="1"/>
  <c r="AV1584" i="1"/>
  <c r="AT1584" i="1"/>
  <c r="AR1584" i="1"/>
  <c r="L1584" i="1"/>
  <c r="K1584" i="1"/>
  <c r="AV1583" i="1"/>
  <c r="AT1583" i="1"/>
  <c r="AR1583" i="1"/>
  <c r="L1583" i="1"/>
  <c r="K1583" i="1"/>
  <c r="AV1582" i="1"/>
  <c r="AT1582" i="1"/>
  <c r="AR1582" i="1"/>
  <c r="L1582" i="1"/>
  <c r="K1582" i="1"/>
  <c r="AV1581" i="1"/>
  <c r="AT1581" i="1"/>
  <c r="AR1581" i="1"/>
  <c r="L1581" i="1"/>
  <c r="K1581" i="1"/>
  <c r="AV1580" i="1"/>
  <c r="AT1580" i="1"/>
  <c r="AR1580" i="1"/>
  <c r="L1580" i="1"/>
  <c r="K1580" i="1"/>
  <c r="AV1579" i="1"/>
  <c r="AT1579" i="1"/>
  <c r="AR1579" i="1"/>
  <c r="L1579" i="1"/>
  <c r="K1579" i="1"/>
  <c r="AV1578" i="1"/>
  <c r="AT1578" i="1"/>
  <c r="AR1578" i="1"/>
  <c r="L1578" i="1"/>
  <c r="K1578" i="1"/>
  <c r="AV1577" i="1"/>
  <c r="AT1577" i="1"/>
  <c r="AR1577" i="1"/>
  <c r="L1577" i="1"/>
  <c r="K1577" i="1"/>
  <c r="AV1576" i="1"/>
  <c r="AT1576" i="1"/>
  <c r="AR1576" i="1"/>
  <c r="L1576" i="1"/>
  <c r="K1576" i="1"/>
  <c r="AV1575" i="1"/>
  <c r="AT1575" i="1"/>
  <c r="AR1575" i="1"/>
  <c r="L1575" i="1"/>
  <c r="K1575" i="1"/>
  <c r="AV1574" i="1"/>
  <c r="AT1574" i="1"/>
  <c r="AR1574" i="1"/>
  <c r="L1574" i="1"/>
  <c r="K1574" i="1"/>
  <c r="AV1573" i="1"/>
  <c r="AT1573" i="1"/>
  <c r="AR1573" i="1"/>
  <c r="L1573" i="1"/>
  <c r="K1573" i="1"/>
  <c r="AV1572" i="1"/>
  <c r="AT1572" i="1"/>
  <c r="AR1572" i="1"/>
  <c r="L1572" i="1"/>
  <c r="K1572" i="1"/>
  <c r="AV1571" i="1"/>
  <c r="AT1571" i="1"/>
  <c r="AR1571" i="1"/>
  <c r="L1571" i="1"/>
  <c r="K1571" i="1"/>
  <c r="AV1570" i="1"/>
  <c r="AT1570" i="1"/>
  <c r="AR1570" i="1"/>
  <c r="L1570" i="1"/>
  <c r="K1570" i="1"/>
  <c r="AV1569" i="1"/>
  <c r="AT1569" i="1"/>
  <c r="AR1569" i="1"/>
  <c r="L1569" i="1"/>
  <c r="K1569" i="1"/>
  <c r="AV1568" i="1"/>
  <c r="AT1568" i="1"/>
  <c r="AR1568" i="1"/>
  <c r="L1568" i="1"/>
  <c r="K1568" i="1"/>
  <c r="AV1567" i="1"/>
  <c r="AT1567" i="1"/>
  <c r="AR1567" i="1"/>
  <c r="L1567" i="1"/>
  <c r="K1567" i="1"/>
  <c r="AV1566" i="1"/>
  <c r="AT1566" i="1"/>
  <c r="AR1566" i="1"/>
  <c r="L1566" i="1"/>
  <c r="K1566" i="1"/>
  <c r="AV1565" i="1"/>
  <c r="AT1565" i="1"/>
  <c r="AR1565" i="1"/>
  <c r="L1565" i="1"/>
  <c r="K1565" i="1"/>
  <c r="AV1564" i="1"/>
  <c r="AT1564" i="1"/>
  <c r="AR1564" i="1"/>
  <c r="L1564" i="1"/>
  <c r="K1564" i="1"/>
  <c r="AV1563" i="1"/>
  <c r="AT1563" i="1"/>
  <c r="AR1563" i="1"/>
  <c r="L1563" i="1"/>
  <c r="K1563" i="1"/>
  <c r="AV1562" i="1"/>
  <c r="AT1562" i="1"/>
  <c r="AR1562" i="1"/>
  <c r="L1562" i="1"/>
  <c r="K1562" i="1"/>
  <c r="AV1561" i="1"/>
  <c r="AT1561" i="1"/>
  <c r="AR1561" i="1"/>
  <c r="L1561" i="1"/>
  <c r="K1561" i="1"/>
  <c r="AV1560" i="1"/>
  <c r="AT1560" i="1"/>
  <c r="AR1560" i="1"/>
  <c r="L1560" i="1"/>
  <c r="K1560" i="1"/>
  <c r="AV1559" i="1"/>
  <c r="AT1559" i="1"/>
  <c r="AR1559" i="1"/>
  <c r="L1559" i="1"/>
  <c r="K1559" i="1"/>
  <c r="AV1558" i="1"/>
  <c r="AT1558" i="1"/>
  <c r="AR1558" i="1"/>
  <c r="L1558" i="1"/>
  <c r="K1558" i="1"/>
  <c r="AV1557" i="1"/>
  <c r="AT1557" i="1"/>
  <c r="AR1557" i="1"/>
  <c r="L1557" i="1"/>
  <c r="K1557" i="1"/>
  <c r="AV1556" i="1"/>
  <c r="AT1556" i="1"/>
  <c r="AR1556" i="1"/>
  <c r="L1556" i="1"/>
  <c r="K1556" i="1"/>
  <c r="AV1555" i="1"/>
  <c r="AT1555" i="1"/>
  <c r="AR1555" i="1"/>
  <c r="L1555" i="1"/>
  <c r="K1555" i="1"/>
  <c r="AV1554" i="1"/>
  <c r="AT1554" i="1"/>
  <c r="AR1554" i="1"/>
  <c r="L1554" i="1"/>
  <c r="K1554" i="1"/>
  <c r="AV1553" i="1"/>
  <c r="AT1553" i="1"/>
  <c r="AR1553" i="1"/>
  <c r="L1553" i="1"/>
  <c r="K1553" i="1"/>
  <c r="AV1552" i="1"/>
  <c r="AT1552" i="1"/>
  <c r="AR1552" i="1"/>
  <c r="L1552" i="1"/>
  <c r="K1552" i="1"/>
  <c r="AV1551" i="1"/>
  <c r="AT1551" i="1"/>
  <c r="AR1551" i="1"/>
  <c r="L1551" i="1"/>
  <c r="K1551" i="1"/>
  <c r="AV1550" i="1"/>
  <c r="AT1550" i="1"/>
  <c r="AR1550" i="1"/>
  <c r="L1550" i="1"/>
  <c r="K1550" i="1"/>
  <c r="AV1549" i="1"/>
  <c r="AT1549" i="1"/>
  <c r="AR1549" i="1"/>
  <c r="L1549" i="1"/>
  <c r="K1549" i="1"/>
  <c r="AV1548" i="1"/>
  <c r="AT1548" i="1"/>
  <c r="AR1548" i="1"/>
  <c r="L1548" i="1"/>
  <c r="K1548" i="1"/>
  <c r="AV1547" i="1"/>
  <c r="AT1547" i="1"/>
  <c r="AR1547" i="1"/>
  <c r="L1547" i="1"/>
  <c r="K1547" i="1"/>
  <c r="AV1546" i="1"/>
  <c r="AT1546" i="1"/>
  <c r="AR1546" i="1"/>
  <c r="L1546" i="1"/>
  <c r="K1546" i="1"/>
  <c r="AV1545" i="1"/>
  <c r="AT1545" i="1"/>
  <c r="AR1545" i="1"/>
  <c r="L1545" i="1"/>
  <c r="K1545" i="1"/>
  <c r="AV1544" i="1"/>
  <c r="AT1544" i="1"/>
  <c r="AR1544" i="1"/>
  <c r="L1544" i="1"/>
  <c r="K1544" i="1"/>
  <c r="AV1543" i="1"/>
  <c r="AT1543" i="1"/>
  <c r="AR1543" i="1"/>
  <c r="L1543" i="1"/>
  <c r="K1543" i="1"/>
  <c r="AV1542" i="1"/>
  <c r="AT1542" i="1"/>
  <c r="AR1542" i="1"/>
  <c r="L1542" i="1"/>
  <c r="K1542" i="1"/>
  <c r="AV1541" i="1"/>
  <c r="AT1541" i="1"/>
  <c r="AR1541" i="1"/>
  <c r="L1541" i="1"/>
  <c r="K1541" i="1"/>
  <c r="AV1540" i="1"/>
  <c r="AT1540" i="1"/>
  <c r="AR1540" i="1"/>
  <c r="L1540" i="1"/>
  <c r="K1540" i="1"/>
  <c r="AV1539" i="1"/>
  <c r="AT1539" i="1"/>
  <c r="AR1539" i="1"/>
  <c r="L1539" i="1"/>
  <c r="K1539" i="1"/>
  <c r="AV1538" i="1"/>
  <c r="AT1538" i="1"/>
  <c r="AR1538" i="1"/>
  <c r="L1538" i="1"/>
  <c r="K1538" i="1"/>
  <c r="AV1537" i="1"/>
  <c r="AT1537" i="1"/>
  <c r="AR1537" i="1"/>
  <c r="L1537" i="1"/>
  <c r="K1537" i="1"/>
  <c r="AV1536" i="1"/>
  <c r="AT1536" i="1"/>
  <c r="AR1536" i="1"/>
  <c r="L1536" i="1"/>
  <c r="K1536" i="1"/>
  <c r="AV1535" i="1"/>
  <c r="AT1535" i="1"/>
  <c r="AR1535" i="1"/>
  <c r="L1535" i="1"/>
  <c r="K1535" i="1"/>
  <c r="AV1534" i="1"/>
  <c r="AT1534" i="1"/>
  <c r="AR1534" i="1"/>
  <c r="L1534" i="1"/>
  <c r="K1534" i="1"/>
  <c r="AV1533" i="1"/>
  <c r="AT1533" i="1"/>
  <c r="AR1533" i="1"/>
  <c r="L1533" i="1"/>
  <c r="K1533" i="1"/>
  <c r="AV1532" i="1"/>
  <c r="AT1532" i="1"/>
  <c r="AR1532" i="1"/>
  <c r="L1532" i="1"/>
  <c r="K1532" i="1"/>
  <c r="AV1531" i="1"/>
  <c r="AT1531" i="1"/>
  <c r="AR1531" i="1"/>
  <c r="L1531" i="1"/>
  <c r="K1531" i="1"/>
  <c r="AV1530" i="1"/>
  <c r="AT1530" i="1"/>
  <c r="AR1530" i="1"/>
  <c r="L1530" i="1"/>
  <c r="K1530" i="1"/>
  <c r="AV1529" i="1"/>
  <c r="AT1529" i="1"/>
  <c r="AR1529" i="1"/>
  <c r="L1529" i="1"/>
  <c r="K1529" i="1"/>
  <c r="AV1528" i="1"/>
  <c r="AT1528" i="1"/>
  <c r="AR1528" i="1"/>
  <c r="L1528" i="1"/>
  <c r="K1528" i="1"/>
  <c r="AV1527" i="1"/>
  <c r="AT1527" i="1"/>
  <c r="AR1527" i="1"/>
  <c r="L1527" i="1"/>
  <c r="K1527" i="1"/>
  <c r="AV1526" i="1"/>
  <c r="AT1526" i="1"/>
  <c r="AR1526" i="1"/>
  <c r="L1526" i="1"/>
  <c r="K1526" i="1"/>
  <c r="AV1525" i="1"/>
  <c r="AT1525" i="1"/>
  <c r="AR1525" i="1"/>
  <c r="L1525" i="1"/>
  <c r="K1525" i="1"/>
  <c r="AV1524" i="1"/>
  <c r="AT1524" i="1"/>
  <c r="AR1524" i="1"/>
  <c r="L1524" i="1"/>
  <c r="K1524" i="1"/>
  <c r="AV1523" i="1"/>
  <c r="AT1523" i="1"/>
  <c r="AR1523" i="1"/>
  <c r="L1523" i="1"/>
  <c r="K1523" i="1"/>
  <c r="AV1522" i="1"/>
  <c r="AT1522" i="1"/>
  <c r="AR1522" i="1"/>
  <c r="L1522" i="1"/>
  <c r="K1522" i="1"/>
  <c r="AV1521" i="1"/>
  <c r="AT1521" i="1"/>
  <c r="AR1521" i="1"/>
  <c r="L1521" i="1"/>
  <c r="K1521" i="1"/>
  <c r="AV1520" i="1"/>
  <c r="AT1520" i="1"/>
  <c r="AR1520" i="1"/>
  <c r="L1520" i="1"/>
  <c r="K1520" i="1"/>
  <c r="AV1519" i="1"/>
  <c r="AT1519" i="1"/>
  <c r="AR1519" i="1"/>
  <c r="L1519" i="1"/>
  <c r="K1519" i="1"/>
  <c r="AV1518" i="1"/>
  <c r="AT1518" i="1"/>
  <c r="AR1518" i="1"/>
  <c r="L1518" i="1"/>
  <c r="K1518" i="1"/>
  <c r="AV1517" i="1"/>
  <c r="AT1517" i="1"/>
  <c r="AR1517" i="1"/>
  <c r="L1517" i="1"/>
  <c r="K1517" i="1"/>
  <c r="AV1516" i="1"/>
  <c r="AT1516" i="1"/>
  <c r="AR1516" i="1"/>
  <c r="L1516" i="1"/>
  <c r="K1516" i="1"/>
  <c r="AV1515" i="1"/>
  <c r="AT1515" i="1"/>
  <c r="AR1515" i="1"/>
  <c r="L1515" i="1"/>
  <c r="K1515" i="1"/>
  <c r="AV1514" i="1"/>
  <c r="AT1514" i="1"/>
  <c r="AR1514" i="1"/>
  <c r="L1514" i="1"/>
  <c r="K1514" i="1"/>
  <c r="AV1513" i="1"/>
  <c r="AT1513" i="1"/>
  <c r="AR1513" i="1"/>
  <c r="L1513" i="1"/>
  <c r="K1513" i="1"/>
  <c r="AV1512" i="1"/>
  <c r="AT1512" i="1"/>
  <c r="AR1512" i="1"/>
  <c r="L1512" i="1"/>
  <c r="K1512" i="1"/>
  <c r="AV1511" i="1"/>
  <c r="AT1511" i="1"/>
  <c r="AR1511" i="1"/>
  <c r="L1511" i="1"/>
  <c r="K1511" i="1"/>
  <c r="AV1510" i="1"/>
  <c r="AT1510" i="1"/>
  <c r="AR1510" i="1"/>
  <c r="L1510" i="1"/>
  <c r="K1510" i="1"/>
  <c r="AV1509" i="1"/>
  <c r="AT1509" i="1"/>
  <c r="AR1509" i="1"/>
  <c r="L1509" i="1"/>
  <c r="K1509" i="1"/>
  <c r="AV1508" i="1"/>
  <c r="AT1508" i="1"/>
  <c r="AR1508" i="1"/>
  <c r="L1508" i="1"/>
  <c r="K1508" i="1"/>
  <c r="AV1507" i="1"/>
  <c r="AT1507" i="1"/>
  <c r="AR1507" i="1"/>
  <c r="L1507" i="1"/>
  <c r="K1507" i="1"/>
  <c r="AV1506" i="1"/>
  <c r="AT1506" i="1"/>
  <c r="AR1506" i="1"/>
  <c r="L1506" i="1"/>
  <c r="K1506" i="1"/>
  <c r="AV1505" i="1"/>
  <c r="AT1505" i="1"/>
  <c r="AR1505" i="1"/>
  <c r="L1505" i="1"/>
  <c r="K1505" i="1"/>
  <c r="AV1504" i="1"/>
  <c r="AT1504" i="1"/>
  <c r="AR1504" i="1"/>
  <c r="L1504" i="1"/>
  <c r="K1504" i="1"/>
  <c r="AV1503" i="1"/>
  <c r="AT1503" i="1"/>
  <c r="AR1503" i="1"/>
  <c r="L1503" i="1"/>
  <c r="K1503" i="1"/>
  <c r="AV1502" i="1"/>
  <c r="AT1502" i="1"/>
  <c r="AR1502" i="1"/>
  <c r="L1502" i="1"/>
  <c r="K1502" i="1"/>
  <c r="AV1501" i="1"/>
  <c r="AT1501" i="1"/>
  <c r="AR1501" i="1"/>
  <c r="L1501" i="1"/>
  <c r="K1501" i="1"/>
  <c r="AV1500" i="1"/>
  <c r="AT1500" i="1"/>
  <c r="AR1500" i="1"/>
  <c r="L1500" i="1"/>
  <c r="K1500" i="1"/>
  <c r="AV1499" i="1"/>
  <c r="AT1499" i="1"/>
  <c r="AR1499" i="1"/>
  <c r="L1499" i="1"/>
  <c r="K1499" i="1"/>
  <c r="AV1498" i="1"/>
  <c r="AT1498" i="1"/>
  <c r="AR1498" i="1"/>
  <c r="L1498" i="1"/>
  <c r="K1498" i="1"/>
  <c r="AV1497" i="1"/>
  <c r="AT1497" i="1"/>
  <c r="AR1497" i="1"/>
  <c r="L1497" i="1"/>
  <c r="K1497" i="1"/>
  <c r="AV1496" i="1"/>
  <c r="AT1496" i="1"/>
  <c r="AR1496" i="1"/>
  <c r="L1496" i="1"/>
  <c r="K1496" i="1"/>
  <c r="AV1495" i="1"/>
  <c r="AT1495" i="1"/>
  <c r="AR1495" i="1"/>
  <c r="L1495" i="1"/>
  <c r="K1495" i="1"/>
  <c r="AV1494" i="1"/>
  <c r="AT1494" i="1"/>
  <c r="AR1494" i="1"/>
  <c r="L1494" i="1"/>
  <c r="K1494" i="1"/>
  <c r="AV1493" i="1"/>
  <c r="AT1493" i="1"/>
  <c r="AR1493" i="1"/>
  <c r="L1493" i="1"/>
  <c r="K1493" i="1"/>
  <c r="AV1492" i="1"/>
  <c r="AT1492" i="1"/>
  <c r="AR1492" i="1"/>
  <c r="L1492" i="1"/>
  <c r="K1492" i="1"/>
  <c r="AV1491" i="1"/>
  <c r="AT1491" i="1"/>
  <c r="AR1491" i="1"/>
  <c r="L1491" i="1"/>
  <c r="K1491" i="1"/>
  <c r="AV1490" i="1"/>
  <c r="AT1490" i="1"/>
  <c r="AR1490" i="1"/>
  <c r="L1490" i="1"/>
  <c r="K1490" i="1"/>
  <c r="AV1489" i="1"/>
  <c r="AT1489" i="1"/>
  <c r="AR1489" i="1"/>
  <c r="L1489" i="1"/>
  <c r="K1489" i="1"/>
  <c r="AV1488" i="1"/>
  <c r="AT1488" i="1"/>
  <c r="AR1488" i="1"/>
  <c r="L1488" i="1"/>
  <c r="K1488" i="1"/>
  <c r="AV1487" i="1"/>
  <c r="AT1487" i="1"/>
  <c r="AR1487" i="1"/>
  <c r="L1487" i="1"/>
  <c r="K1487" i="1"/>
  <c r="AV1486" i="1"/>
  <c r="AT1486" i="1"/>
  <c r="AR1486" i="1"/>
  <c r="L1486" i="1"/>
  <c r="K1486" i="1"/>
  <c r="AV1485" i="1"/>
  <c r="AT1485" i="1"/>
  <c r="AR1485" i="1"/>
  <c r="L1485" i="1"/>
  <c r="K1485" i="1"/>
  <c r="AV1484" i="1"/>
  <c r="AT1484" i="1"/>
  <c r="AR1484" i="1"/>
  <c r="L1484" i="1"/>
  <c r="K1484" i="1"/>
  <c r="AV1483" i="1"/>
  <c r="AT1483" i="1"/>
  <c r="AR1483" i="1"/>
  <c r="L1483" i="1"/>
  <c r="K1483" i="1"/>
  <c r="AV1482" i="1"/>
  <c r="AT1482" i="1"/>
  <c r="AR1482" i="1"/>
  <c r="L1482" i="1"/>
  <c r="K1482" i="1"/>
  <c r="AV1481" i="1"/>
  <c r="AT1481" i="1"/>
  <c r="AR1481" i="1"/>
  <c r="L1481" i="1"/>
  <c r="K1481" i="1"/>
  <c r="AV1480" i="1"/>
  <c r="AT1480" i="1"/>
  <c r="AR1480" i="1"/>
  <c r="L1480" i="1"/>
  <c r="K1480" i="1"/>
  <c r="AV1479" i="1"/>
  <c r="AT1479" i="1"/>
  <c r="AR1479" i="1"/>
  <c r="L1479" i="1"/>
  <c r="K1479" i="1"/>
  <c r="AV1478" i="1"/>
  <c r="AT1478" i="1"/>
  <c r="AR1478" i="1"/>
  <c r="L1478" i="1"/>
  <c r="K1478" i="1"/>
  <c r="AV1477" i="1"/>
  <c r="AT1477" i="1"/>
  <c r="AR1477" i="1"/>
  <c r="L1477" i="1"/>
  <c r="K1477" i="1"/>
  <c r="AV1476" i="1"/>
  <c r="AT1476" i="1"/>
  <c r="AR1476" i="1"/>
  <c r="L1476" i="1"/>
  <c r="K1476" i="1"/>
  <c r="AV1475" i="1"/>
  <c r="AT1475" i="1"/>
  <c r="AR1475" i="1"/>
  <c r="L1475" i="1"/>
  <c r="K1475" i="1"/>
  <c r="AV1474" i="1"/>
  <c r="AT1474" i="1"/>
  <c r="AR1474" i="1"/>
  <c r="L1474" i="1"/>
  <c r="K1474" i="1"/>
  <c r="AV1473" i="1"/>
  <c r="AT1473" i="1"/>
  <c r="AR1473" i="1"/>
  <c r="L1473" i="1"/>
  <c r="K1473" i="1"/>
  <c r="AV1472" i="1"/>
  <c r="AT1472" i="1"/>
  <c r="AR1472" i="1"/>
  <c r="L1472" i="1"/>
  <c r="K1472" i="1"/>
  <c r="AV1471" i="1"/>
  <c r="AT1471" i="1"/>
  <c r="AR1471" i="1"/>
  <c r="L1471" i="1"/>
  <c r="K1471" i="1"/>
  <c r="AV1470" i="1"/>
  <c r="AT1470" i="1"/>
  <c r="AR1470" i="1"/>
  <c r="L1470" i="1"/>
  <c r="K1470" i="1"/>
  <c r="AV1469" i="1"/>
  <c r="AT1469" i="1"/>
  <c r="AR1469" i="1"/>
  <c r="L1469" i="1"/>
  <c r="K1469" i="1"/>
  <c r="AV1468" i="1"/>
  <c r="AT1468" i="1"/>
  <c r="AR1468" i="1"/>
  <c r="L1468" i="1"/>
  <c r="K1468" i="1"/>
  <c r="AV1467" i="1"/>
  <c r="AT1467" i="1"/>
  <c r="AR1467" i="1"/>
  <c r="L1467" i="1"/>
  <c r="K1467" i="1"/>
  <c r="AV1466" i="1"/>
  <c r="AT1466" i="1"/>
  <c r="AR1466" i="1"/>
  <c r="L1466" i="1"/>
  <c r="K1466" i="1"/>
  <c r="AV1465" i="1"/>
  <c r="AT1465" i="1"/>
  <c r="AR1465" i="1"/>
  <c r="L1465" i="1"/>
  <c r="K1465" i="1"/>
  <c r="AV1464" i="1"/>
  <c r="AT1464" i="1"/>
  <c r="AR1464" i="1"/>
  <c r="L1464" i="1"/>
  <c r="K1464" i="1"/>
  <c r="AV1463" i="1"/>
  <c r="AT1463" i="1"/>
  <c r="AR1463" i="1"/>
  <c r="L1463" i="1"/>
  <c r="K1463" i="1"/>
  <c r="AV1462" i="1"/>
  <c r="AT1462" i="1"/>
  <c r="AR1462" i="1"/>
  <c r="L1462" i="1"/>
  <c r="K1462" i="1"/>
  <c r="AV1461" i="1"/>
  <c r="AT1461" i="1"/>
  <c r="AR1461" i="1"/>
  <c r="L1461" i="1"/>
  <c r="K1461" i="1"/>
  <c r="AV1460" i="1"/>
  <c r="AT1460" i="1"/>
  <c r="AR1460" i="1"/>
  <c r="L1460" i="1"/>
  <c r="K1460" i="1"/>
  <c r="AV1459" i="1"/>
  <c r="AT1459" i="1"/>
  <c r="AR1459" i="1"/>
  <c r="L1459" i="1"/>
  <c r="K1459" i="1"/>
  <c r="AV1458" i="1"/>
  <c r="AT1458" i="1"/>
  <c r="AR1458" i="1"/>
  <c r="L1458" i="1"/>
  <c r="K1458" i="1"/>
  <c r="AV1457" i="1"/>
  <c r="AT1457" i="1"/>
  <c r="AR1457" i="1"/>
  <c r="L1457" i="1"/>
  <c r="K1457" i="1"/>
  <c r="AV1456" i="1"/>
  <c r="AT1456" i="1"/>
  <c r="AR1456" i="1"/>
  <c r="L1456" i="1"/>
  <c r="K1456" i="1"/>
  <c r="AV1455" i="1"/>
  <c r="AT1455" i="1"/>
  <c r="AR1455" i="1"/>
  <c r="L1455" i="1"/>
  <c r="K1455" i="1"/>
  <c r="AV1454" i="1"/>
  <c r="AT1454" i="1"/>
  <c r="AR1454" i="1"/>
  <c r="L1454" i="1"/>
  <c r="K1454" i="1"/>
  <c r="AV1453" i="1"/>
  <c r="AT1453" i="1"/>
  <c r="AR1453" i="1"/>
  <c r="L1453" i="1"/>
  <c r="K1453" i="1"/>
  <c r="AV1452" i="1"/>
  <c r="AT1452" i="1"/>
  <c r="AR1452" i="1"/>
  <c r="L1452" i="1"/>
  <c r="K1452" i="1"/>
  <c r="AV1451" i="1"/>
  <c r="AT1451" i="1"/>
  <c r="AR1451" i="1"/>
  <c r="L1451" i="1"/>
  <c r="K1451" i="1"/>
  <c r="AV1450" i="1"/>
  <c r="AT1450" i="1"/>
  <c r="AR1450" i="1"/>
  <c r="L1450" i="1"/>
  <c r="K1450" i="1"/>
  <c r="AV1449" i="1"/>
  <c r="AT1449" i="1"/>
  <c r="AR1449" i="1"/>
  <c r="L1449" i="1"/>
  <c r="K1449" i="1"/>
  <c r="AV1448" i="1"/>
  <c r="AT1448" i="1"/>
  <c r="AR1448" i="1"/>
  <c r="L1448" i="1"/>
  <c r="K1448" i="1"/>
  <c r="AV1447" i="1"/>
  <c r="AT1447" i="1"/>
  <c r="AR1447" i="1"/>
  <c r="L1447" i="1"/>
  <c r="K1447" i="1"/>
  <c r="AV1446" i="1"/>
  <c r="AT1446" i="1"/>
  <c r="AR1446" i="1"/>
  <c r="L1446" i="1"/>
  <c r="K1446" i="1"/>
  <c r="AV1445" i="1"/>
  <c r="AT1445" i="1"/>
  <c r="AR1445" i="1"/>
  <c r="L1445" i="1"/>
  <c r="K1445" i="1"/>
  <c r="AV1444" i="1"/>
  <c r="AT1444" i="1"/>
  <c r="AR1444" i="1"/>
  <c r="L1444" i="1"/>
  <c r="K1444" i="1"/>
  <c r="AV1443" i="1"/>
  <c r="AT1443" i="1"/>
  <c r="AR1443" i="1"/>
  <c r="L1443" i="1"/>
  <c r="K1443" i="1"/>
  <c r="AV1442" i="1"/>
  <c r="AT1442" i="1"/>
  <c r="AR1442" i="1"/>
  <c r="L1442" i="1"/>
  <c r="K1442" i="1"/>
  <c r="AV1441" i="1"/>
  <c r="AT1441" i="1"/>
  <c r="AR1441" i="1"/>
  <c r="L1441" i="1"/>
  <c r="K1441" i="1"/>
  <c r="AV1440" i="1"/>
  <c r="AT1440" i="1"/>
  <c r="AR1440" i="1"/>
  <c r="L1440" i="1"/>
  <c r="K1440" i="1"/>
  <c r="AV1439" i="1"/>
  <c r="AT1439" i="1"/>
  <c r="AR1439" i="1"/>
  <c r="L1439" i="1"/>
  <c r="K1439" i="1"/>
  <c r="AV1438" i="1"/>
  <c r="AT1438" i="1"/>
  <c r="AR1438" i="1"/>
  <c r="L1438" i="1"/>
  <c r="K1438" i="1"/>
  <c r="AV1437" i="1"/>
  <c r="AT1437" i="1"/>
  <c r="AR1437" i="1"/>
  <c r="L1437" i="1"/>
  <c r="K1437" i="1"/>
  <c r="AV1436" i="1"/>
  <c r="AT1436" i="1"/>
  <c r="AR1436" i="1"/>
  <c r="L1436" i="1"/>
  <c r="K1436" i="1"/>
  <c r="AV1435" i="1"/>
  <c r="AT1435" i="1"/>
  <c r="AR1435" i="1"/>
  <c r="L1435" i="1"/>
  <c r="K1435" i="1"/>
  <c r="AV1434" i="1"/>
  <c r="AT1434" i="1"/>
  <c r="AR1434" i="1"/>
  <c r="L1434" i="1"/>
  <c r="K1434" i="1"/>
  <c r="AV1433" i="1"/>
  <c r="AT1433" i="1"/>
  <c r="AR1433" i="1"/>
  <c r="L1433" i="1"/>
  <c r="K1433" i="1"/>
  <c r="AV1432" i="1"/>
  <c r="AT1432" i="1"/>
  <c r="AR1432" i="1"/>
  <c r="L1432" i="1"/>
  <c r="K1432" i="1"/>
  <c r="AV1431" i="1"/>
  <c r="AT1431" i="1"/>
  <c r="AR1431" i="1"/>
  <c r="L1431" i="1"/>
  <c r="K1431" i="1"/>
  <c r="AV1430" i="1"/>
  <c r="AT1430" i="1"/>
  <c r="AR1430" i="1"/>
  <c r="L1430" i="1"/>
  <c r="K1430" i="1"/>
  <c r="AV1429" i="1"/>
  <c r="AT1429" i="1"/>
  <c r="AR1429" i="1"/>
  <c r="L1429" i="1"/>
  <c r="K1429" i="1"/>
  <c r="AV1428" i="1"/>
  <c r="AT1428" i="1"/>
  <c r="AR1428" i="1"/>
  <c r="L1428" i="1"/>
  <c r="K1428" i="1"/>
  <c r="AV1427" i="1"/>
  <c r="AT1427" i="1"/>
  <c r="AR1427" i="1"/>
  <c r="L1427" i="1"/>
  <c r="K1427" i="1"/>
  <c r="AV1426" i="1"/>
  <c r="AT1426" i="1"/>
  <c r="AR1426" i="1"/>
  <c r="L1426" i="1"/>
  <c r="K1426" i="1"/>
  <c r="AV1425" i="1"/>
  <c r="AT1425" i="1"/>
  <c r="AR1425" i="1"/>
  <c r="L1425" i="1"/>
  <c r="K1425" i="1"/>
  <c r="AV1424" i="1"/>
  <c r="AT1424" i="1"/>
  <c r="AR1424" i="1"/>
  <c r="L1424" i="1"/>
  <c r="K1424" i="1"/>
  <c r="AV1423" i="1"/>
  <c r="AT1423" i="1"/>
  <c r="AR1423" i="1"/>
  <c r="L1423" i="1"/>
  <c r="K1423" i="1"/>
  <c r="AV1422" i="1"/>
  <c r="AT1422" i="1"/>
  <c r="AR1422" i="1"/>
  <c r="L1422" i="1"/>
  <c r="K1422" i="1"/>
  <c r="AV1421" i="1"/>
  <c r="AT1421" i="1"/>
  <c r="AR1421" i="1"/>
  <c r="L1421" i="1"/>
  <c r="K1421" i="1"/>
  <c r="AV1420" i="1"/>
  <c r="AT1420" i="1"/>
  <c r="AR1420" i="1"/>
  <c r="L1420" i="1"/>
  <c r="K1420" i="1"/>
  <c r="AV1419" i="1"/>
  <c r="AT1419" i="1"/>
  <c r="AR1419" i="1"/>
  <c r="L1419" i="1"/>
  <c r="K1419" i="1"/>
  <c r="AV1418" i="1"/>
  <c r="AT1418" i="1"/>
  <c r="AR1418" i="1"/>
  <c r="L1418" i="1"/>
  <c r="K1418" i="1"/>
  <c r="AV1417" i="1"/>
  <c r="AT1417" i="1"/>
  <c r="AR1417" i="1"/>
  <c r="L1417" i="1"/>
  <c r="K1417" i="1"/>
  <c r="AV1416" i="1"/>
  <c r="AT1416" i="1"/>
  <c r="AR1416" i="1"/>
  <c r="L1416" i="1"/>
  <c r="K1416" i="1"/>
  <c r="AV1415" i="1"/>
  <c r="AT1415" i="1"/>
  <c r="AR1415" i="1"/>
  <c r="L1415" i="1"/>
  <c r="K1415" i="1"/>
  <c r="AV1414" i="1"/>
  <c r="AT1414" i="1"/>
  <c r="AR1414" i="1"/>
  <c r="L1414" i="1"/>
  <c r="K1414" i="1"/>
  <c r="AV1413" i="1"/>
  <c r="AT1413" i="1"/>
  <c r="AR1413" i="1"/>
  <c r="L1413" i="1"/>
  <c r="K1413" i="1"/>
  <c r="AV1412" i="1"/>
  <c r="AT1412" i="1"/>
  <c r="AR1412" i="1"/>
  <c r="L1412" i="1"/>
  <c r="K1412" i="1"/>
  <c r="AV1411" i="1"/>
  <c r="AT1411" i="1"/>
  <c r="AR1411" i="1"/>
  <c r="L1411" i="1"/>
  <c r="K1411" i="1"/>
  <c r="AV1410" i="1"/>
  <c r="AT1410" i="1"/>
  <c r="AR1410" i="1"/>
  <c r="L1410" i="1"/>
  <c r="K1410" i="1"/>
  <c r="AV1409" i="1"/>
  <c r="AT1409" i="1"/>
  <c r="AR1409" i="1"/>
  <c r="L1409" i="1"/>
  <c r="K1409" i="1"/>
  <c r="AV1408" i="1"/>
  <c r="AT1408" i="1"/>
  <c r="AR1408" i="1"/>
  <c r="L1408" i="1"/>
  <c r="K1408" i="1"/>
  <c r="AV1407" i="1"/>
  <c r="AT1407" i="1"/>
  <c r="AR1407" i="1"/>
  <c r="L1407" i="1"/>
  <c r="K1407" i="1"/>
  <c r="AV1406" i="1"/>
  <c r="AT1406" i="1"/>
  <c r="AR1406" i="1"/>
  <c r="L1406" i="1"/>
  <c r="K1406" i="1"/>
  <c r="AV1405" i="1"/>
  <c r="AT1405" i="1"/>
  <c r="AR1405" i="1"/>
  <c r="L1405" i="1"/>
  <c r="K1405" i="1"/>
  <c r="AV1404" i="1"/>
  <c r="AT1404" i="1"/>
  <c r="AR1404" i="1"/>
  <c r="L1404" i="1"/>
  <c r="K1404" i="1"/>
  <c r="AV1403" i="1"/>
  <c r="AT1403" i="1"/>
  <c r="AR1403" i="1"/>
  <c r="L1403" i="1"/>
  <c r="K1403" i="1"/>
  <c r="AV1402" i="1"/>
  <c r="AT1402" i="1"/>
  <c r="AR1402" i="1"/>
  <c r="L1402" i="1"/>
  <c r="K1402" i="1"/>
  <c r="AV1401" i="1"/>
  <c r="AT1401" i="1"/>
  <c r="AR1401" i="1"/>
  <c r="L1401" i="1"/>
  <c r="K1401" i="1"/>
  <c r="AV1400" i="1"/>
  <c r="AT1400" i="1"/>
  <c r="AR1400" i="1"/>
  <c r="L1400" i="1"/>
  <c r="K1400" i="1"/>
  <c r="AV1399" i="1"/>
  <c r="AT1399" i="1"/>
  <c r="AR1399" i="1"/>
  <c r="L1399" i="1"/>
  <c r="K1399" i="1"/>
  <c r="AV1398" i="1"/>
  <c r="AT1398" i="1"/>
  <c r="AR1398" i="1"/>
  <c r="L1398" i="1"/>
  <c r="K1398" i="1"/>
  <c r="AV1397" i="1"/>
  <c r="AT1397" i="1"/>
  <c r="AR1397" i="1"/>
  <c r="L1397" i="1"/>
  <c r="K1397" i="1"/>
  <c r="AV1396" i="1"/>
  <c r="AT1396" i="1"/>
  <c r="AR1396" i="1"/>
  <c r="L1396" i="1"/>
  <c r="K1396" i="1"/>
  <c r="AV1395" i="1"/>
  <c r="AT1395" i="1"/>
  <c r="AR1395" i="1"/>
  <c r="L1395" i="1"/>
  <c r="K1395" i="1"/>
  <c r="AV1394" i="1"/>
  <c r="AT1394" i="1"/>
  <c r="AR1394" i="1"/>
  <c r="L1394" i="1"/>
  <c r="K1394" i="1"/>
  <c r="AV1393" i="1"/>
  <c r="AT1393" i="1"/>
  <c r="AR1393" i="1"/>
  <c r="L1393" i="1"/>
  <c r="K1393" i="1"/>
  <c r="AV1392" i="1"/>
  <c r="AT1392" i="1"/>
  <c r="AR1392" i="1"/>
  <c r="L1392" i="1"/>
  <c r="K1392" i="1"/>
  <c r="AV1391" i="1"/>
  <c r="AT1391" i="1"/>
  <c r="AR1391" i="1"/>
  <c r="L1391" i="1"/>
  <c r="K1391" i="1"/>
  <c r="AV1390" i="1"/>
  <c r="AT1390" i="1"/>
  <c r="AR1390" i="1"/>
  <c r="L1390" i="1"/>
  <c r="K1390" i="1"/>
  <c r="AV1389" i="1"/>
  <c r="AT1389" i="1"/>
  <c r="AR1389" i="1"/>
  <c r="L1389" i="1"/>
  <c r="K1389" i="1"/>
  <c r="AV1388" i="1"/>
  <c r="AT1388" i="1"/>
  <c r="AR1388" i="1"/>
  <c r="L1388" i="1"/>
  <c r="K1388" i="1"/>
  <c r="AV1387" i="1"/>
  <c r="AT1387" i="1"/>
  <c r="AR1387" i="1"/>
  <c r="L1387" i="1"/>
  <c r="K1387" i="1"/>
  <c r="AV1386" i="1"/>
  <c r="AT1386" i="1"/>
  <c r="AR1386" i="1"/>
  <c r="L1386" i="1"/>
  <c r="K1386" i="1"/>
  <c r="AV1385" i="1"/>
  <c r="AT1385" i="1"/>
  <c r="AR1385" i="1"/>
  <c r="L1385" i="1"/>
  <c r="K1385" i="1"/>
  <c r="AV1384" i="1"/>
  <c r="AT1384" i="1"/>
  <c r="AR1384" i="1"/>
  <c r="L1384" i="1"/>
  <c r="K1384" i="1"/>
  <c r="AV1383" i="1"/>
  <c r="AT1383" i="1"/>
  <c r="AR1383" i="1"/>
  <c r="L1383" i="1"/>
  <c r="K1383" i="1"/>
  <c r="AV1382" i="1"/>
  <c r="AT1382" i="1"/>
  <c r="AR1382" i="1"/>
  <c r="L1382" i="1"/>
  <c r="K1382" i="1"/>
  <c r="AV1381" i="1"/>
  <c r="AT1381" i="1"/>
  <c r="AR1381" i="1"/>
  <c r="L1381" i="1"/>
  <c r="K1381" i="1"/>
  <c r="AV1380" i="1"/>
  <c r="AT1380" i="1"/>
  <c r="AR1380" i="1"/>
  <c r="L1380" i="1"/>
  <c r="K1380" i="1"/>
  <c r="AV1379" i="1"/>
  <c r="AT1379" i="1"/>
  <c r="AR1379" i="1"/>
  <c r="L1379" i="1"/>
  <c r="K1379" i="1"/>
  <c r="AV1378" i="1"/>
  <c r="AT1378" i="1"/>
  <c r="AR1378" i="1"/>
  <c r="L1378" i="1"/>
  <c r="K1378" i="1"/>
  <c r="AV1377" i="1"/>
  <c r="AT1377" i="1"/>
  <c r="AR1377" i="1"/>
  <c r="L1377" i="1"/>
  <c r="K1377" i="1"/>
  <c r="AV1376" i="1"/>
  <c r="AT1376" i="1"/>
  <c r="AR1376" i="1"/>
  <c r="L1376" i="1"/>
  <c r="K1376" i="1"/>
  <c r="AV1375" i="1"/>
  <c r="AT1375" i="1"/>
  <c r="AR1375" i="1"/>
  <c r="L1375" i="1"/>
  <c r="K1375" i="1"/>
  <c r="AV1374" i="1"/>
  <c r="AT1374" i="1"/>
  <c r="AR1374" i="1"/>
  <c r="L1374" i="1"/>
  <c r="K1374" i="1"/>
  <c r="AV1373" i="1"/>
  <c r="AT1373" i="1"/>
  <c r="AR1373" i="1"/>
  <c r="L1373" i="1"/>
  <c r="K1373" i="1"/>
  <c r="AV1372" i="1"/>
  <c r="AT1372" i="1"/>
  <c r="AR1372" i="1"/>
  <c r="L1372" i="1"/>
  <c r="K1372" i="1"/>
  <c r="AV1371" i="1"/>
  <c r="AT1371" i="1"/>
  <c r="AR1371" i="1"/>
  <c r="L1371" i="1"/>
  <c r="K1371" i="1"/>
  <c r="AV1370" i="1"/>
  <c r="AT1370" i="1"/>
  <c r="AR1370" i="1"/>
  <c r="L1370" i="1"/>
  <c r="K1370" i="1"/>
  <c r="AV1369" i="1"/>
  <c r="AT1369" i="1"/>
  <c r="AR1369" i="1"/>
  <c r="L1369" i="1"/>
  <c r="K1369" i="1"/>
  <c r="AV1368" i="1"/>
  <c r="AT1368" i="1"/>
  <c r="AR1368" i="1"/>
  <c r="L1368" i="1"/>
  <c r="K1368" i="1"/>
  <c r="AV1367" i="1"/>
  <c r="AT1367" i="1"/>
  <c r="AR1367" i="1"/>
  <c r="L1367" i="1"/>
  <c r="K1367" i="1"/>
  <c r="AV1366" i="1"/>
  <c r="AT1366" i="1"/>
  <c r="AR1366" i="1"/>
  <c r="L1366" i="1"/>
  <c r="K1366" i="1"/>
  <c r="AV1365" i="1"/>
  <c r="AT1365" i="1"/>
  <c r="AR1365" i="1"/>
  <c r="L1365" i="1"/>
  <c r="K1365" i="1"/>
  <c r="AV1364" i="1"/>
  <c r="AT1364" i="1"/>
  <c r="AR1364" i="1"/>
  <c r="L1364" i="1"/>
  <c r="K1364" i="1"/>
  <c r="AV1363" i="1"/>
  <c r="AT1363" i="1"/>
  <c r="AR1363" i="1"/>
  <c r="L1363" i="1"/>
  <c r="K1363" i="1"/>
  <c r="AV1362" i="1"/>
  <c r="AT1362" i="1"/>
  <c r="AR1362" i="1"/>
  <c r="L1362" i="1"/>
  <c r="K1362" i="1"/>
  <c r="AV1361" i="1"/>
  <c r="AT1361" i="1"/>
  <c r="AR1361" i="1"/>
  <c r="L1361" i="1"/>
  <c r="K1361" i="1"/>
  <c r="AV1360" i="1"/>
  <c r="AT1360" i="1"/>
  <c r="AR1360" i="1"/>
  <c r="L1360" i="1"/>
  <c r="K1360" i="1"/>
  <c r="AV1359" i="1"/>
  <c r="AT1359" i="1"/>
  <c r="AR1359" i="1"/>
  <c r="L1359" i="1"/>
  <c r="K1359" i="1"/>
  <c r="AV1358" i="1"/>
  <c r="AT1358" i="1"/>
  <c r="AR1358" i="1"/>
  <c r="L1358" i="1"/>
  <c r="K1358" i="1"/>
  <c r="AV1357" i="1"/>
  <c r="AT1357" i="1"/>
  <c r="AR1357" i="1"/>
  <c r="L1357" i="1"/>
  <c r="K1357" i="1"/>
  <c r="AV1356" i="1"/>
  <c r="AT1356" i="1"/>
  <c r="AR1356" i="1"/>
  <c r="L1356" i="1"/>
  <c r="K1356" i="1"/>
  <c r="AV1355" i="1"/>
  <c r="AT1355" i="1"/>
  <c r="AR1355" i="1"/>
  <c r="L1355" i="1"/>
  <c r="K1355" i="1"/>
  <c r="AV1354" i="1"/>
  <c r="AT1354" i="1"/>
  <c r="AR1354" i="1"/>
  <c r="L1354" i="1"/>
  <c r="K1354" i="1"/>
  <c r="AV1353" i="1"/>
  <c r="AT1353" i="1"/>
  <c r="AR1353" i="1"/>
  <c r="L1353" i="1"/>
  <c r="K1353" i="1"/>
  <c r="AV1352" i="1"/>
  <c r="AT1352" i="1"/>
  <c r="AR1352" i="1"/>
  <c r="L1352" i="1"/>
  <c r="K1352" i="1"/>
  <c r="AV1351" i="1"/>
  <c r="AT1351" i="1"/>
  <c r="AR1351" i="1"/>
  <c r="L1351" i="1"/>
  <c r="K1351" i="1"/>
  <c r="AV1350" i="1"/>
  <c r="AT1350" i="1"/>
  <c r="AR1350" i="1"/>
  <c r="L1350" i="1"/>
  <c r="K1350" i="1"/>
  <c r="AV1349" i="1"/>
  <c r="AT1349" i="1"/>
  <c r="AR1349" i="1"/>
  <c r="L1349" i="1"/>
  <c r="K1349" i="1"/>
  <c r="AV1348" i="1"/>
  <c r="AT1348" i="1"/>
  <c r="AR1348" i="1"/>
  <c r="L1348" i="1"/>
  <c r="K1348" i="1"/>
  <c r="AV1347" i="1"/>
  <c r="AT1347" i="1"/>
  <c r="AR1347" i="1"/>
  <c r="L1347" i="1"/>
  <c r="K1347" i="1"/>
  <c r="AV1346" i="1"/>
  <c r="AT1346" i="1"/>
  <c r="AR1346" i="1"/>
  <c r="L1346" i="1"/>
  <c r="K1346" i="1"/>
  <c r="AV1345" i="1"/>
  <c r="AT1345" i="1"/>
  <c r="AR1345" i="1"/>
  <c r="L1345" i="1"/>
  <c r="K1345" i="1"/>
  <c r="AV1344" i="1"/>
  <c r="AT1344" i="1"/>
  <c r="AR1344" i="1"/>
  <c r="L1344" i="1"/>
  <c r="K1344" i="1"/>
  <c r="AV1343" i="1"/>
  <c r="AT1343" i="1"/>
  <c r="AR1343" i="1"/>
  <c r="L1343" i="1"/>
  <c r="K1343" i="1"/>
  <c r="AV1342" i="1"/>
  <c r="AT1342" i="1"/>
  <c r="AR1342" i="1"/>
  <c r="L1342" i="1"/>
  <c r="K1342" i="1"/>
  <c r="AV1341" i="1"/>
  <c r="AT1341" i="1"/>
  <c r="AR1341" i="1"/>
  <c r="L1341" i="1"/>
  <c r="K1341" i="1"/>
  <c r="AV1340" i="1"/>
  <c r="AT1340" i="1"/>
  <c r="AR1340" i="1"/>
  <c r="L1340" i="1"/>
  <c r="K1340" i="1"/>
  <c r="AV1339" i="1"/>
  <c r="AT1339" i="1"/>
  <c r="AR1339" i="1"/>
  <c r="L1339" i="1"/>
  <c r="K1339" i="1"/>
  <c r="AV1338" i="1"/>
  <c r="AT1338" i="1"/>
  <c r="AR1338" i="1"/>
  <c r="L1338" i="1"/>
  <c r="K1338" i="1"/>
  <c r="AV1337" i="1"/>
  <c r="AT1337" i="1"/>
  <c r="AR1337" i="1"/>
  <c r="L1337" i="1"/>
  <c r="K1337" i="1"/>
  <c r="AV1336" i="1"/>
  <c r="AT1336" i="1"/>
  <c r="AR1336" i="1"/>
  <c r="L1336" i="1"/>
  <c r="K1336" i="1"/>
  <c r="AV1335" i="1"/>
  <c r="AT1335" i="1"/>
  <c r="AR1335" i="1"/>
  <c r="L1335" i="1"/>
  <c r="K1335" i="1"/>
  <c r="AV1334" i="1"/>
  <c r="AT1334" i="1"/>
  <c r="AR1334" i="1"/>
  <c r="L1334" i="1"/>
  <c r="K1334" i="1"/>
  <c r="AV1333" i="1"/>
  <c r="AT1333" i="1"/>
  <c r="AR1333" i="1"/>
  <c r="L1333" i="1"/>
  <c r="K1333" i="1"/>
  <c r="AV1332" i="1"/>
  <c r="AT1332" i="1"/>
  <c r="AR1332" i="1"/>
  <c r="L1332" i="1"/>
  <c r="K1332" i="1"/>
  <c r="AV1331" i="1"/>
  <c r="AT1331" i="1"/>
  <c r="AR1331" i="1"/>
  <c r="L1331" i="1"/>
  <c r="K1331" i="1"/>
  <c r="AV1330" i="1"/>
  <c r="AT1330" i="1"/>
  <c r="AR1330" i="1"/>
  <c r="L1330" i="1"/>
  <c r="K1330" i="1"/>
  <c r="AV1329" i="1"/>
  <c r="AT1329" i="1"/>
  <c r="AR1329" i="1"/>
  <c r="L1329" i="1"/>
  <c r="K1329" i="1"/>
  <c r="AV1328" i="1"/>
  <c r="AT1328" i="1"/>
  <c r="AR1328" i="1"/>
  <c r="L1328" i="1"/>
  <c r="K1328" i="1"/>
  <c r="AV1327" i="1"/>
  <c r="AT1327" i="1"/>
  <c r="AR1327" i="1"/>
  <c r="L1327" i="1"/>
  <c r="K1327" i="1"/>
  <c r="AV1326" i="1"/>
  <c r="AT1326" i="1"/>
  <c r="AR1326" i="1"/>
  <c r="L1326" i="1"/>
  <c r="K1326" i="1"/>
  <c r="AV1325" i="1"/>
  <c r="AT1325" i="1"/>
  <c r="AR1325" i="1"/>
  <c r="L1325" i="1"/>
  <c r="K1325" i="1"/>
  <c r="AV1324" i="1"/>
  <c r="AT1324" i="1"/>
  <c r="AR1324" i="1"/>
  <c r="L1324" i="1"/>
  <c r="K1324" i="1"/>
  <c r="AV1323" i="1"/>
  <c r="AT1323" i="1"/>
  <c r="AR1323" i="1"/>
  <c r="L1323" i="1"/>
  <c r="K1323" i="1"/>
  <c r="AV1322" i="1"/>
  <c r="AT1322" i="1"/>
  <c r="AR1322" i="1"/>
  <c r="L1322" i="1"/>
  <c r="K1322" i="1"/>
  <c r="AV1321" i="1"/>
  <c r="AT1321" i="1"/>
  <c r="AR1321" i="1"/>
  <c r="L1321" i="1"/>
  <c r="K1321" i="1"/>
  <c r="AV1320" i="1"/>
  <c r="AT1320" i="1"/>
  <c r="AR1320" i="1"/>
  <c r="L1320" i="1"/>
  <c r="K1320" i="1"/>
  <c r="AV1319" i="1"/>
  <c r="AT1319" i="1"/>
  <c r="AR1319" i="1"/>
  <c r="L1319" i="1"/>
  <c r="K1319" i="1"/>
  <c r="AV1318" i="1"/>
  <c r="AT1318" i="1"/>
  <c r="AR1318" i="1"/>
  <c r="L1318" i="1"/>
  <c r="K1318" i="1"/>
  <c r="AV1317" i="1"/>
  <c r="AT1317" i="1"/>
  <c r="AR1317" i="1"/>
  <c r="L1317" i="1"/>
  <c r="K1317" i="1"/>
  <c r="AV1316" i="1"/>
  <c r="AT1316" i="1"/>
  <c r="AR1316" i="1"/>
  <c r="L1316" i="1"/>
  <c r="K1316" i="1"/>
  <c r="AV1315" i="1"/>
  <c r="AT1315" i="1"/>
  <c r="AR1315" i="1"/>
  <c r="L1315" i="1"/>
  <c r="K1315" i="1"/>
  <c r="AV1314" i="1"/>
  <c r="AT1314" i="1"/>
  <c r="AR1314" i="1"/>
  <c r="L1314" i="1"/>
  <c r="K1314" i="1"/>
  <c r="AV1313" i="1"/>
  <c r="AT1313" i="1"/>
  <c r="AR1313" i="1"/>
  <c r="L1313" i="1"/>
  <c r="K1313" i="1"/>
  <c r="AV1312" i="1"/>
  <c r="AT1312" i="1"/>
  <c r="AR1312" i="1"/>
  <c r="L1312" i="1"/>
  <c r="K1312" i="1"/>
  <c r="AV1311" i="1"/>
  <c r="AT1311" i="1"/>
  <c r="AR1311" i="1"/>
  <c r="L1311" i="1"/>
  <c r="K1311" i="1"/>
  <c r="AV1310" i="1"/>
  <c r="AT1310" i="1"/>
  <c r="AR1310" i="1"/>
  <c r="L1310" i="1"/>
  <c r="K1310" i="1"/>
  <c r="AV1309" i="1"/>
  <c r="AT1309" i="1"/>
  <c r="AR1309" i="1"/>
  <c r="L1309" i="1"/>
  <c r="K1309" i="1"/>
  <c r="AV1308" i="1"/>
  <c r="AT1308" i="1"/>
  <c r="AR1308" i="1"/>
  <c r="L1308" i="1"/>
  <c r="K1308" i="1"/>
  <c r="AV1307" i="1"/>
  <c r="AT1307" i="1"/>
  <c r="AR1307" i="1"/>
  <c r="L1307" i="1"/>
  <c r="K1307" i="1"/>
  <c r="AV1306" i="1"/>
  <c r="AT1306" i="1"/>
  <c r="AR1306" i="1"/>
  <c r="L1306" i="1"/>
  <c r="K1306" i="1"/>
  <c r="AV1305" i="1"/>
  <c r="AT1305" i="1"/>
  <c r="AR1305" i="1"/>
  <c r="L1305" i="1"/>
  <c r="K1305" i="1"/>
  <c r="AV1304" i="1"/>
  <c r="AT1304" i="1"/>
  <c r="AR1304" i="1"/>
  <c r="L1304" i="1"/>
  <c r="K1304" i="1"/>
  <c r="AV1303" i="1"/>
  <c r="AT1303" i="1"/>
  <c r="AR1303" i="1"/>
  <c r="L1303" i="1"/>
  <c r="K1303" i="1"/>
  <c r="AV1302" i="1"/>
  <c r="AT1302" i="1"/>
  <c r="AR1302" i="1"/>
  <c r="L1302" i="1"/>
  <c r="K1302" i="1"/>
  <c r="AV1301" i="1"/>
  <c r="AT1301" i="1"/>
  <c r="AR1301" i="1"/>
  <c r="L1301" i="1"/>
  <c r="K1301" i="1"/>
  <c r="AV1300" i="1"/>
  <c r="AT1300" i="1"/>
  <c r="AR1300" i="1"/>
  <c r="L1300" i="1"/>
  <c r="K1300" i="1"/>
  <c r="AV1299" i="1"/>
  <c r="AT1299" i="1"/>
  <c r="AR1299" i="1"/>
  <c r="L1299" i="1"/>
  <c r="K1299" i="1"/>
  <c r="AV1298" i="1"/>
  <c r="AT1298" i="1"/>
  <c r="AR1298" i="1"/>
  <c r="L1298" i="1"/>
  <c r="K1298" i="1"/>
  <c r="AV1297" i="1"/>
  <c r="AT1297" i="1"/>
  <c r="AR1297" i="1"/>
  <c r="L1297" i="1"/>
  <c r="K1297" i="1"/>
  <c r="AV1296" i="1"/>
  <c r="AT1296" i="1"/>
  <c r="AR1296" i="1"/>
  <c r="L1296" i="1"/>
  <c r="K1296" i="1"/>
  <c r="AV1295" i="1"/>
  <c r="AT1295" i="1"/>
  <c r="AR1295" i="1"/>
  <c r="L1295" i="1"/>
  <c r="K1295" i="1"/>
  <c r="AV1294" i="1"/>
  <c r="AT1294" i="1"/>
  <c r="AR1294" i="1"/>
  <c r="L1294" i="1"/>
  <c r="K1294" i="1"/>
  <c r="AV1293" i="1"/>
  <c r="AT1293" i="1"/>
  <c r="AR1293" i="1"/>
  <c r="L1293" i="1"/>
  <c r="K1293" i="1"/>
  <c r="AV1292" i="1"/>
  <c r="AT1292" i="1"/>
  <c r="AR1292" i="1"/>
  <c r="L1292" i="1"/>
  <c r="K1292" i="1"/>
  <c r="AV1291" i="1"/>
  <c r="AT1291" i="1"/>
  <c r="AR1291" i="1"/>
  <c r="L1291" i="1"/>
  <c r="K1291" i="1"/>
  <c r="AV1290" i="1"/>
  <c r="AT1290" i="1"/>
  <c r="AR1290" i="1"/>
  <c r="L1290" i="1"/>
  <c r="K1290" i="1"/>
  <c r="AV1289" i="1"/>
  <c r="AT1289" i="1"/>
  <c r="AR1289" i="1"/>
  <c r="L1289" i="1"/>
  <c r="K1289" i="1"/>
  <c r="AV1288" i="1"/>
  <c r="AT1288" i="1"/>
  <c r="AR1288" i="1"/>
  <c r="L1288" i="1"/>
  <c r="K1288" i="1"/>
  <c r="AV1287" i="1"/>
  <c r="AT1287" i="1"/>
  <c r="AR1287" i="1"/>
  <c r="L1287" i="1"/>
  <c r="K1287" i="1"/>
  <c r="AV1286" i="1"/>
  <c r="AT1286" i="1"/>
  <c r="AR1286" i="1"/>
  <c r="L1286" i="1"/>
  <c r="K1286" i="1"/>
  <c r="AV1285" i="1"/>
  <c r="AT1285" i="1"/>
  <c r="AR1285" i="1"/>
  <c r="L1285" i="1"/>
  <c r="K1285" i="1"/>
  <c r="AV1284" i="1"/>
  <c r="AT1284" i="1"/>
  <c r="AR1284" i="1"/>
  <c r="L1284" i="1"/>
  <c r="K1284" i="1"/>
  <c r="AV1283" i="1"/>
  <c r="AT1283" i="1"/>
  <c r="AR1283" i="1"/>
  <c r="L1283" i="1"/>
  <c r="K1283" i="1"/>
  <c r="AV1282" i="1"/>
  <c r="AT1282" i="1"/>
  <c r="AR1282" i="1"/>
  <c r="L1282" i="1"/>
  <c r="K1282" i="1"/>
  <c r="AV1281" i="1"/>
  <c r="AT1281" i="1"/>
  <c r="AR1281" i="1"/>
  <c r="L1281" i="1"/>
  <c r="K1281" i="1"/>
  <c r="AV1280" i="1"/>
  <c r="AT1280" i="1"/>
  <c r="AR1280" i="1"/>
  <c r="L1280" i="1"/>
  <c r="K1280" i="1"/>
  <c r="AV1279" i="1"/>
  <c r="AT1279" i="1"/>
  <c r="AR1279" i="1"/>
  <c r="L1279" i="1"/>
  <c r="K1279" i="1"/>
  <c r="AV1278" i="1"/>
  <c r="AT1278" i="1"/>
  <c r="AR1278" i="1"/>
  <c r="L1278" i="1"/>
  <c r="K1278" i="1"/>
  <c r="AV1277" i="1"/>
  <c r="AT1277" i="1"/>
  <c r="AR1277" i="1"/>
  <c r="L1277" i="1"/>
  <c r="K1277" i="1"/>
  <c r="AV1276" i="1"/>
  <c r="AT1276" i="1"/>
  <c r="AR1276" i="1"/>
  <c r="L1276" i="1"/>
  <c r="K1276" i="1"/>
  <c r="AV1275" i="1"/>
  <c r="AT1275" i="1"/>
  <c r="AR1275" i="1"/>
  <c r="L1275" i="1"/>
  <c r="K1275" i="1"/>
  <c r="AV1274" i="1"/>
  <c r="AT1274" i="1"/>
  <c r="AR1274" i="1"/>
  <c r="L1274" i="1"/>
  <c r="K1274" i="1"/>
  <c r="AV1273" i="1"/>
  <c r="AT1273" i="1"/>
  <c r="AR1273" i="1"/>
  <c r="L1273" i="1"/>
  <c r="K1273" i="1"/>
  <c r="AV1272" i="1"/>
  <c r="AT1272" i="1"/>
  <c r="AR1272" i="1"/>
  <c r="L1272" i="1"/>
  <c r="K1272" i="1"/>
  <c r="AV1271" i="1"/>
  <c r="AT1271" i="1"/>
  <c r="AR1271" i="1"/>
  <c r="L1271" i="1"/>
  <c r="K1271" i="1"/>
  <c r="AV1270" i="1"/>
  <c r="AT1270" i="1"/>
  <c r="AR1270" i="1"/>
  <c r="L1270" i="1"/>
  <c r="K1270" i="1"/>
  <c r="AV1269" i="1"/>
  <c r="AT1269" i="1"/>
  <c r="AR1269" i="1"/>
  <c r="L1269" i="1"/>
  <c r="K1269" i="1"/>
  <c r="AV1268" i="1"/>
  <c r="AT1268" i="1"/>
  <c r="AR1268" i="1"/>
  <c r="L1268" i="1"/>
  <c r="K1268" i="1"/>
  <c r="AV1267" i="1"/>
  <c r="AT1267" i="1"/>
  <c r="AR1267" i="1"/>
  <c r="L1267" i="1"/>
  <c r="K1267" i="1"/>
  <c r="AV1266" i="1"/>
  <c r="AT1266" i="1"/>
  <c r="AR1266" i="1"/>
  <c r="L1266" i="1"/>
  <c r="K1266" i="1"/>
  <c r="AV1265" i="1"/>
  <c r="AT1265" i="1"/>
  <c r="AR1265" i="1"/>
  <c r="L1265" i="1"/>
  <c r="K1265" i="1"/>
  <c r="AV1264" i="1"/>
  <c r="AT1264" i="1"/>
  <c r="AR1264" i="1"/>
  <c r="L1264" i="1"/>
  <c r="K1264" i="1"/>
  <c r="AV1263" i="1"/>
  <c r="AT1263" i="1"/>
  <c r="AR1263" i="1"/>
  <c r="L1263" i="1"/>
  <c r="K1263" i="1"/>
  <c r="AV1262" i="1"/>
  <c r="AT1262" i="1"/>
  <c r="AR1262" i="1"/>
  <c r="L1262" i="1"/>
  <c r="K1262" i="1"/>
  <c r="AV1261" i="1"/>
  <c r="AT1261" i="1"/>
  <c r="AR1261" i="1"/>
  <c r="L1261" i="1"/>
  <c r="K1261" i="1"/>
  <c r="AV1260" i="1"/>
  <c r="AT1260" i="1"/>
  <c r="AR1260" i="1"/>
  <c r="L1260" i="1"/>
  <c r="K1260" i="1"/>
  <c r="AV1259" i="1"/>
  <c r="AT1259" i="1"/>
  <c r="AR1259" i="1"/>
  <c r="L1259" i="1"/>
  <c r="K1259" i="1"/>
  <c r="AV1258" i="1"/>
  <c r="AT1258" i="1"/>
  <c r="AR1258" i="1"/>
  <c r="L1258" i="1"/>
  <c r="K1258" i="1"/>
  <c r="AV1257" i="1"/>
  <c r="AT1257" i="1"/>
  <c r="AR1257" i="1"/>
  <c r="L1257" i="1"/>
  <c r="K1257" i="1"/>
  <c r="AV1256" i="1"/>
  <c r="AT1256" i="1"/>
  <c r="AR1256" i="1"/>
  <c r="L1256" i="1"/>
  <c r="K1256" i="1"/>
  <c r="AV1255" i="1"/>
  <c r="AT1255" i="1"/>
  <c r="AR1255" i="1"/>
  <c r="L1255" i="1"/>
  <c r="K1255" i="1"/>
  <c r="AV1254" i="1"/>
  <c r="AT1254" i="1"/>
  <c r="AR1254" i="1"/>
  <c r="L1254" i="1"/>
  <c r="K1254" i="1"/>
  <c r="AV1253" i="1"/>
  <c r="AT1253" i="1"/>
  <c r="AR1253" i="1"/>
  <c r="L1253" i="1"/>
  <c r="K1253" i="1"/>
  <c r="AV1252" i="1"/>
  <c r="AT1252" i="1"/>
  <c r="AR1252" i="1"/>
  <c r="L1252" i="1"/>
  <c r="K1252" i="1"/>
  <c r="AV1251" i="1"/>
  <c r="AT1251" i="1"/>
  <c r="AR1251" i="1"/>
  <c r="L1251" i="1"/>
  <c r="K1251" i="1"/>
  <c r="AV1250" i="1"/>
  <c r="AT1250" i="1"/>
  <c r="AR1250" i="1"/>
  <c r="L1250" i="1"/>
  <c r="K1250" i="1"/>
  <c r="AV1249" i="1"/>
  <c r="AT1249" i="1"/>
  <c r="AR1249" i="1"/>
  <c r="L1249" i="1"/>
  <c r="K1249" i="1"/>
  <c r="AV1248" i="1"/>
  <c r="AT1248" i="1"/>
  <c r="AR1248" i="1"/>
  <c r="L1248" i="1"/>
  <c r="K1248" i="1"/>
  <c r="AV1247" i="1"/>
  <c r="AT1247" i="1"/>
  <c r="AR1247" i="1"/>
  <c r="L1247" i="1"/>
  <c r="K1247" i="1"/>
  <c r="AV1246" i="1"/>
  <c r="AT1246" i="1"/>
  <c r="AR1246" i="1"/>
  <c r="L1246" i="1"/>
  <c r="K1246" i="1"/>
  <c r="AV1245" i="1"/>
  <c r="AT1245" i="1"/>
  <c r="AR1245" i="1"/>
  <c r="L1245" i="1"/>
  <c r="K1245" i="1"/>
  <c r="AV1244" i="1"/>
  <c r="AT1244" i="1"/>
  <c r="AR1244" i="1"/>
  <c r="L1244" i="1"/>
  <c r="K1244" i="1"/>
  <c r="AV1243" i="1"/>
  <c r="AT1243" i="1"/>
  <c r="AR1243" i="1"/>
  <c r="L1243" i="1"/>
  <c r="K1243" i="1"/>
  <c r="AV1242" i="1"/>
  <c r="AT1242" i="1"/>
  <c r="AR1242" i="1"/>
  <c r="L1242" i="1"/>
  <c r="K1242" i="1"/>
  <c r="AV1241" i="1"/>
  <c r="AT1241" i="1"/>
  <c r="AR1241" i="1"/>
  <c r="L1241" i="1"/>
  <c r="K1241" i="1"/>
  <c r="AV1240" i="1"/>
  <c r="AT1240" i="1"/>
  <c r="AR1240" i="1"/>
  <c r="L1240" i="1"/>
  <c r="K1240" i="1"/>
  <c r="AV1239" i="1"/>
  <c r="AT1239" i="1"/>
  <c r="AR1239" i="1"/>
  <c r="L1239" i="1"/>
  <c r="K1239" i="1"/>
  <c r="AV1238" i="1"/>
  <c r="AT1238" i="1"/>
  <c r="AR1238" i="1"/>
  <c r="L1238" i="1"/>
  <c r="K1238" i="1"/>
  <c r="AV1237" i="1"/>
  <c r="AT1237" i="1"/>
  <c r="AR1237" i="1"/>
  <c r="L1237" i="1"/>
  <c r="K1237" i="1"/>
  <c r="AV1236" i="1"/>
  <c r="AT1236" i="1"/>
  <c r="AR1236" i="1"/>
  <c r="L1236" i="1"/>
  <c r="K1236" i="1"/>
  <c r="AV1235" i="1"/>
  <c r="AT1235" i="1"/>
  <c r="AR1235" i="1"/>
  <c r="L1235" i="1"/>
  <c r="K1235" i="1"/>
  <c r="AV1234" i="1"/>
  <c r="AT1234" i="1"/>
  <c r="AR1234" i="1"/>
  <c r="L1234" i="1"/>
  <c r="K1234" i="1"/>
  <c r="AV1233" i="1"/>
  <c r="AT1233" i="1"/>
  <c r="AR1233" i="1"/>
  <c r="L1233" i="1"/>
  <c r="K1233" i="1"/>
  <c r="AV1232" i="1"/>
  <c r="AT1232" i="1"/>
  <c r="AR1232" i="1"/>
  <c r="L1232" i="1"/>
  <c r="K1232" i="1"/>
  <c r="AV1231" i="1"/>
  <c r="AT1231" i="1"/>
  <c r="AR1231" i="1"/>
  <c r="L1231" i="1"/>
  <c r="K1231" i="1"/>
  <c r="AV1230" i="1"/>
  <c r="AT1230" i="1"/>
  <c r="AR1230" i="1"/>
  <c r="L1230" i="1"/>
  <c r="K1230" i="1"/>
  <c r="AV1229" i="1"/>
  <c r="AT1229" i="1"/>
  <c r="AR1229" i="1"/>
  <c r="L1229" i="1"/>
  <c r="K1229" i="1"/>
  <c r="AV1228" i="1"/>
  <c r="AT1228" i="1"/>
  <c r="AR1228" i="1"/>
  <c r="L1228" i="1"/>
  <c r="K1228" i="1"/>
  <c r="AV1227" i="1"/>
  <c r="AT1227" i="1"/>
  <c r="AR1227" i="1"/>
  <c r="L1227" i="1"/>
  <c r="K1227" i="1"/>
  <c r="AV1226" i="1"/>
  <c r="AT1226" i="1"/>
  <c r="AR1226" i="1"/>
  <c r="L1226" i="1"/>
  <c r="K1226" i="1"/>
  <c r="AV1225" i="1"/>
  <c r="AT1225" i="1"/>
  <c r="AR1225" i="1"/>
  <c r="L1225" i="1"/>
  <c r="K1225" i="1"/>
  <c r="AV1224" i="1"/>
  <c r="AT1224" i="1"/>
  <c r="AR1224" i="1"/>
  <c r="L1224" i="1"/>
  <c r="K1224" i="1"/>
  <c r="AV1223" i="1"/>
  <c r="AT1223" i="1"/>
  <c r="AR1223" i="1"/>
  <c r="L1223" i="1"/>
  <c r="K1223" i="1"/>
  <c r="AV1222" i="1"/>
  <c r="AT1222" i="1"/>
  <c r="AR1222" i="1"/>
  <c r="L1222" i="1"/>
  <c r="K1222" i="1"/>
  <c r="AV1221" i="1"/>
  <c r="AT1221" i="1"/>
  <c r="AR1221" i="1"/>
  <c r="L1221" i="1"/>
  <c r="K1221" i="1"/>
  <c r="AV1220" i="1"/>
  <c r="AT1220" i="1"/>
  <c r="AR1220" i="1"/>
  <c r="L1220" i="1"/>
  <c r="K1220" i="1"/>
  <c r="AV1219" i="1"/>
  <c r="AT1219" i="1"/>
  <c r="AR1219" i="1"/>
  <c r="L1219" i="1"/>
  <c r="K1219" i="1"/>
  <c r="AV1218" i="1"/>
  <c r="AT1218" i="1"/>
  <c r="AR1218" i="1"/>
  <c r="L1218" i="1"/>
  <c r="K1218" i="1"/>
  <c r="AV1217" i="1"/>
  <c r="AT1217" i="1"/>
  <c r="AR1217" i="1"/>
  <c r="L1217" i="1"/>
  <c r="K1217" i="1"/>
  <c r="AV1216" i="1"/>
  <c r="AT1216" i="1"/>
  <c r="AR1216" i="1"/>
  <c r="L1216" i="1"/>
  <c r="K1216" i="1"/>
  <c r="AV1215" i="1"/>
  <c r="AT1215" i="1"/>
  <c r="AR1215" i="1"/>
  <c r="L1215" i="1"/>
  <c r="K1215" i="1"/>
  <c r="AV1214" i="1"/>
  <c r="AT1214" i="1"/>
  <c r="AR1214" i="1"/>
  <c r="L1214" i="1"/>
  <c r="K1214" i="1"/>
  <c r="AV1213" i="1"/>
  <c r="AT1213" i="1"/>
  <c r="AR1213" i="1"/>
  <c r="L1213" i="1"/>
  <c r="K1213" i="1"/>
  <c r="AV1212" i="1"/>
  <c r="AT1212" i="1"/>
  <c r="AR1212" i="1"/>
  <c r="L1212" i="1"/>
  <c r="K1212" i="1"/>
  <c r="AV1211" i="1"/>
  <c r="AT1211" i="1"/>
  <c r="AR1211" i="1"/>
  <c r="L1211" i="1"/>
  <c r="K1211" i="1"/>
  <c r="AV1210" i="1"/>
  <c r="AT1210" i="1"/>
  <c r="AR1210" i="1"/>
  <c r="L1210" i="1"/>
  <c r="K1210" i="1"/>
  <c r="AV1209" i="1"/>
  <c r="AT1209" i="1"/>
  <c r="AR1209" i="1"/>
  <c r="L1209" i="1"/>
  <c r="K1209" i="1"/>
  <c r="AV1208" i="1"/>
  <c r="AT1208" i="1"/>
  <c r="AR1208" i="1"/>
  <c r="L1208" i="1"/>
  <c r="K1208" i="1"/>
  <c r="AV1207" i="1"/>
  <c r="AT1207" i="1"/>
  <c r="AR1207" i="1"/>
  <c r="L1207" i="1"/>
  <c r="K1207" i="1"/>
  <c r="AV1206" i="1"/>
  <c r="AT1206" i="1"/>
  <c r="AR1206" i="1"/>
  <c r="L1206" i="1"/>
  <c r="K1206" i="1"/>
  <c r="AV1205" i="1"/>
  <c r="AT1205" i="1"/>
  <c r="AR1205" i="1"/>
  <c r="L1205" i="1"/>
  <c r="K1205" i="1"/>
  <c r="AV1204" i="1"/>
  <c r="AT1204" i="1"/>
  <c r="AR1204" i="1"/>
  <c r="L1204" i="1"/>
  <c r="K1204" i="1"/>
  <c r="AV1203" i="1"/>
  <c r="AT1203" i="1"/>
  <c r="AR1203" i="1"/>
  <c r="L1203" i="1"/>
  <c r="K1203" i="1"/>
  <c r="AV1202" i="1"/>
  <c r="AT1202" i="1"/>
  <c r="AR1202" i="1"/>
  <c r="L1202" i="1"/>
  <c r="K1202" i="1"/>
  <c r="AV1201" i="1"/>
  <c r="AT1201" i="1"/>
  <c r="AR1201" i="1"/>
  <c r="L1201" i="1"/>
  <c r="K1201" i="1"/>
  <c r="AV1200" i="1"/>
  <c r="AT1200" i="1"/>
  <c r="AR1200" i="1"/>
  <c r="L1200" i="1"/>
  <c r="K1200" i="1"/>
  <c r="AV1199" i="1"/>
  <c r="AT1199" i="1"/>
  <c r="AR1199" i="1"/>
  <c r="L1199" i="1"/>
  <c r="K1199" i="1"/>
  <c r="AV1198" i="1"/>
  <c r="AT1198" i="1"/>
  <c r="AR1198" i="1"/>
  <c r="L1198" i="1"/>
  <c r="K1198" i="1"/>
  <c r="AV1197" i="1"/>
  <c r="AT1197" i="1"/>
  <c r="AR1197" i="1"/>
  <c r="L1197" i="1"/>
  <c r="K1197" i="1"/>
  <c r="AV1196" i="1"/>
  <c r="AT1196" i="1"/>
  <c r="AR1196" i="1"/>
  <c r="L1196" i="1"/>
  <c r="K1196" i="1"/>
  <c r="AV1195" i="1"/>
  <c r="AT1195" i="1"/>
  <c r="AR1195" i="1"/>
  <c r="L1195" i="1"/>
  <c r="K1195" i="1"/>
  <c r="AV1194" i="1"/>
  <c r="AT1194" i="1"/>
  <c r="AR1194" i="1"/>
  <c r="L1194" i="1"/>
  <c r="K1194" i="1"/>
  <c r="AV1193" i="1"/>
  <c r="AT1193" i="1"/>
  <c r="AR1193" i="1"/>
  <c r="L1193" i="1"/>
  <c r="K1193" i="1"/>
  <c r="AV1192" i="1"/>
  <c r="AT1192" i="1"/>
  <c r="AR1192" i="1"/>
  <c r="L1192" i="1"/>
  <c r="K1192" i="1"/>
  <c r="AV1191" i="1"/>
  <c r="AT1191" i="1"/>
  <c r="AR1191" i="1"/>
  <c r="L1191" i="1"/>
  <c r="K1191" i="1"/>
  <c r="AV1190" i="1"/>
  <c r="AT1190" i="1"/>
  <c r="AR1190" i="1"/>
  <c r="L1190" i="1"/>
  <c r="K1190" i="1"/>
  <c r="AV1189" i="1"/>
  <c r="AT1189" i="1"/>
  <c r="AR1189" i="1"/>
  <c r="L1189" i="1"/>
  <c r="K1189" i="1"/>
  <c r="AV1188" i="1"/>
  <c r="AT1188" i="1"/>
  <c r="AR1188" i="1"/>
  <c r="L1188" i="1"/>
  <c r="K1188" i="1"/>
  <c r="AV1187" i="1"/>
  <c r="AT1187" i="1"/>
  <c r="AR1187" i="1"/>
  <c r="L1187" i="1"/>
  <c r="K1187" i="1"/>
  <c r="AV1186" i="1"/>
  <c r="AT1186" i="1"/>
  <c r="AR1186" i="1"/>
  <c r="L1186" i="1"/>
  <c r="K1186" i="1"/>
  <c r="AV1185" i="1"/>
  <c r="AT1185" i="1"/>
  <c r="AR1185" i="1"/>
  <c r="L1185" i="1"/>
  <c r="K1185" i="1"/>
  <c r="AV1184" i="1"/>
  <c r="AT1184" i="1"/>
  <c r="AR1184" i="1"/>
  <c r="L1184" i="1"/>
  <c r="K1184" i="1"/>
  <c r="AV1183" i="1"/>
  <c r="AT1183" i="1"/>
  <c r="AR1183" i="1"/>
  <c r="L1183" i="1"/>
  <c r="K1183" i="1"/>
  <c r="AV1182" i="1"/>
  <c r="AT1182" i="1"/>
  <c r="AR1182" i="1"/>
  <c r="L1182" i="1"/>
  <c r="K1182" i="1"/>
  <c r="AV1181" i="1"/>
  <c r="AT1181" i="1"/>
  <c r="AR1181" i="1"/>
  <c r="L1181" i="1"/>
  <c r="K1181" i="1"/>
  <c r="AV1180" i="1"/>
  <c r="AT1180" i="1"/>
  <c r="AR1180" i="1"/>
  <c r="L1180" i="1"/>
  <c r="K1180" i="1"/>
  <c r="AV1179" i="1"/>
  <c r="AT1179" i="1"/>
  <c r="AR1179" i="1"/>
  <c r="L1179" i="1"/>
  <c r="K1179" i="1"/>
  <c r="AV1178" i="1"/>
  <c r="AT1178" i="1"/>
  <c r="AR1178" i="1"/>
  <c r="L1178" i="1"/>
  <c r="K1178" i="1"/>
  <c r="AV1177" i="1"/>
  <c r="AT1177" i="1"/>
  <c r="AR1177" i="1"/>
  <c r="L1177" i="1"/>
  <c r="K1177" i="1"/>
  <c r="AV1176" i="1"/>
  <c r="AT1176" i="1"/>
  <c r="AR1176" i="1"/>
  <c r="L1176" i="1"/>
  <c r="K1176" i="1"/>
  <c r="AV1175" i="1"/>
  <c r="AT1175" i="1"/>
  <c r="AR1175" i="1"/>
  <c r="L1175" i="1"/>
  <c r="K1175" i="1"/>
  <c r="AV1174" i="1"/>
  <c r="AT1174" i="1"/>
  <c r="AR1174" i="1"/>
  <c r="L1174" i="1"/>
  <c r="K1174" i="1"/>
  <c r="AV1173" i="1"/>
  <c r="AT1173" i="1"/>
  <c r="AR1173" i="1"/>
  <c r="L1173" i="1"/>
  <c r="K1173" i="1"/>
  <c r="AV1172" i="1"/>
  <c r="AT1172" i="1"/>
  <c r="AR1172" i="1"/>
  <c r="L1172" i="1"/>
  <c r="K1172" i="1"/>
  <c r="AV1171" i="1"/>
  <c r="AT1171" i="1"/>
  <c r="AR1171" i="1"/>
  <c r="L1171" i="1"/>
  <c r="K1171" i="1"/>
  <c r="AV1170" i="1"/>
  <c r="AT1170" i="1"/>
  <c r="AR1170" i="1"/>
  <c r="L1170" i="1"/>
  <c r="K1170" i="1"/>
  <c r="AV1169" i="1"/>
  <c r="AT1169" i="1"/>
  <c r="AR1169" i="1"/>
  <c r="L1169" i="1"/>
  <c r="K1169" i="1"/>
  <c r="AV1168" i="1"/>
  <c r="AT1168" i="1"/>
  <c r="AR1168" i="1"/>
  <c r="L1168" i="1"/>
  <c r="K1168" i="1"/>
  <c r="AV1167" i="1"/>
  <c r="AT1167" i="1"/>
  <c r="AR1167" i="1"/>
  <c r="L1167" i="1"/>
  <c r="K1167" i="1"/>
  <c r="AV1166" i="1"/>
  <c r="AT1166" i="1"/>
  <c r="AR1166" i="1"/>
  <c r="L1166" i="1"/>
  <c r="K1166" i="1"/>
  <c r="AV1165" i="1"/>
  <c r="AT1165" i="1"/>
  <c r="AR1165" i="1"/>
  <c r="L1165" i="1"/>
  <c r="K1165" i="1"/>
  <c r="AV1164" i="1"/>
  <c r="AT1164" i="1"/>
  <c r="AR1164" i="1"/>
  <c r="L1164" i="1"/>
  <c r="K1164" i="1"/>
  <c r="AV1163" i="1"/>
  <c r="AT1163" i="1"/>
  <c r="AR1163" i="1"/>
  <c r="L1163" i="1"/>
  <c r="K1163" i="1"/>
  <c r="AV1162" i="1"/>
  <c r="AT1162" i="1"/>
  <c r="AR1162" i="1"/>
  <c r="L1162" i="1"/>
  <c r="K1162" i="1"/>
  <c r="AV1161" i="1"/>
  <c r="AT1161" i="1"/>
  <c r="AR1161" i="1"/>
  <c r="L1161" i="1"/>
  <c r="K1161" i="1"/>
  <c r="AV1160" i="1"/>
  <c r="AT1160" i="1"/>
  <c r="AR1160" i="1"/>
  <c r="L1160" i="1"/>
  <c r="K1160" i="1"/>
  <c r="AV1159" i="1"/>
  <c r="AT1159" i="1"/>
  <c r="AR1159" i="1"/>
  <c r="L1159" i="1"/>
  <c r="K1159" i="1"/>
  <c r="AV1158" i="1"/>
  <c r="AT1158" i="1"/>
  <c r="AR1158" i="1"/>
  <c r="L1158" i="1"/>
  <c r="K1158" i="1"/>
  <c r="AV1157" i="1"/>
  <c r="AT1157" i="1"/>
  <c r="AR1157" i="1"/>
  <c r="L1157" i="1"/>
  <c r="K1157" i="1"/>
  <c r="AV1156" i="1"/>
  <c r="AT1156" i="1"/>
  <c r="AR1156" i="1"/>
  <c r="L1156" i="1"/>
  <c r="K1156" i="1"/>
  <c r="AV1155" i="1"/>
  <c r="AT1155" i="1"/>
  <c r="AR1155" i="1"/>
  <c r="L1155" i="1"/>
  <c r="K1155" i="1"/>
  <c r="AV1154" i="1"/>
  <c r="AT1154" i="1"/>
  <c r="AR1154" i="1"/>
  <c r="L1154" i="1"/>
  <c r="K1154" i="1"/>
  <c r="AV1153" i="1"/>
  <c r="AT1153" i="1"/>
  <c r="AR1153" i="1"/>
  <c r="L1153" i="1"/>
  <c r="K1153" i="1"/>
  <c r="AV1152" i="1"/>
  <c r="AT1152" i="1"/>
  <c r="AR1152" i="1"/>
  <c r="L1152" i="1"/>
  <c r="K1152" i="1"/>
  <c r="AV1151" i="1"/>
  <c r="AT1151" i="1"/>
  <c r="AR1151" i="1"/>
  <c r="L1151" i="1"/>
  <c r="K1151" i="1"/>
  <c r="AV1150" i="1"/>
  <c r="AT1150" i="1"/>
  <c r="AR1150" i="1"/>
  <c r="L1150" i="1"/>
  <c r="K1150" i="1"/>
  <c r="AV1149" i="1"/>
  <c r="AT1149" i="1"/>
  <c r="AR1149" i="1"/>
  <c r="L1149" i="1"/>
  <c r="K1149" i="1"/>
  <c r="AV1148" i="1"/>
  <c r="AT1148" i="1"/>
  <c r="AR1148" i="1"/>
  <c r="L1148" i="1"/>
  <c r="K1148" i="1"/>
  <c r="AV1147" i="1"/>
  <c r="AT1147" i="1"/>
  <c r="AR1147" i="1"/>
  <c r="L1147" i="1"/>
  <c r="K1147" i="1"/>
  <c r="AV1146" i="1"/>
  <c r="AT1146" i="1"/>
  <c r="AR1146" i="1"/>
  <c r="L1146" i="1"/>
  <c r="K1146" i="1"/>
  <c r="AV1145" i="1"/>
  <c r="AT1145" i="1"/>
  <c r="AR1145" i="1"/>
  <c r="L1145" i="1"/>
  <c r="K1145" i="1"/>
  <c r="AV1144" i="1"/>
  <c r="AT1144" i="1"/>
  <c r="AR1144" i="1"/>
  <c r="L1144" i="1"/>
  <c r="K1144" i="1"/>
  <c r="AV1143" i="1"/>
  <c r="AT1143" i="1"/>
  <c r="AR1143" i="1"/>
  <c r="L1143" i="1"/>
  <c r="K1143" i="1"/>
  <c r="AV1142" i="1"/>
  <c r="AT1142" i="1"/>
  <c r="AR1142" i="1"/>
  <c r="L1142" i="1"/>
  <c r="K1142" i="1"/>
  <c r="AV1141" i="1"/>
  <c r="AT1141" i="1"/>
  <c r="AR1141" i="1"/>
  <c r="L1141" i="1"/>
  <c r="K1141" i="1"/>
  <c r="AV1140" i="1"/>
  <c r="AT1140" i="1"/>
  <c r="AR1140" i="1"/>
  <c r="L1140" i="1"/>
  <c r="K1140" i="1"/>
  <c r="AV1139" i="1"/>
  <c r="AT1139" i="1"/>
  <c r="AR1139" i="1"/>
  <c r="L1139" i="1"/>
  <c r="K1139" i="1"/>
  <c r="AV1138" i="1"/>
  <c r="AT1138" i="1"/>
  <c r="AR1138" i="1"/>
  <c r="L1138" i="1"/>
  <c r="K1138" i="1"/>
  <c r="AV1137" i="1"/>
  <c r="AT1137" i="1"/>
  <c r="AR1137" i="1"/>
  <c r="L1137" i="1"/>
  <c r="K1137" i="1"/>
  <c r="AV1136" i="1"/>
  <c r="AT1136" i="1"/>
  <c r="AR1136" i="1"/>
  <c r="L1136" i="1"/>
  <c r="K1136" i="1"/>
  <c r="AV1135" i="1"/>
  <c r="AT1135" i="1"/>
  <c r="AR1135" i="1"/>
  <c r="L1135" i="1"/>
  <c r="K1135" i="1"/>
  <c r="AV1134" i="1"/>
  <c r="AT1134" i="1"/>
  <c r="AR1134" i="1"/>
  <c r="L1134" i="1"/>
  <c r="K1134" i="1"/>
  <c r="AV1133" i="1"/>
  <c r="AT1133" i="1"/>
  <c r="AR1133" i="1"/>
  <c r="L1133" i="1"/>
  <c r="K1133" i="1"/>
  <c r="AV1132" i="1"/>
  <c r="AT1132" i="1"/>
  <c r="AR1132" i="1"/>
  <c r="L1132" i="1"/>
  <c r="K1132" i="1"/>
  <c r="AV1131" i="1"/>
  <c r="AT1131" i="1"/>
  <c r="AR1131" i="1"/>
  <c r="L1131" i="1"/>
  <c r="K1131" i="1"/>
  <c r="AV1130" i="1"/>
  <c r="AT1130" i="1"/>
  <c r="AR1130" i="1"/>
  <c r="L1130" i="1"/>
  <c r="K1130" i="1"/>
  <c r="AV1129" i="1"/>
  <c r="AT1129" i="1"/>
  <c r="AR1129" i="1"/>
  <c r="L1129" i="1"/>
  <c r="K1129" i="1"/>
  <c r="AV1128" i="1"/>
  <c r="AT1128" i="1"/>
  <c r="AR1128" i="1"/>
  <c r="L1128" i="1"/>
  <c r="K1128" i="1"/>
  <c r="AV1127" i="1"/>
  <c r="AT1127" i="1"/>
  <c r="AR1127" i="1"/>
  <c r="L1127" i="1"/>
  <c r="K1127" i="1"/>
  <c r="AV1126" i="1"/>
  <c r="AT1126" i="1"/>
  <c r="AR1126" i="1"/>
  <c r="L1126" i="1"/>
  <c r="K1126" i="1"/>
  <c r="AV1125" i="1"/>
  <c r="AT1125" i="1"/>
  <c r="AR1125" i="1"/>
  <c r="L1125" i="1"/>
  <c r="K1125" i="1"/>
  <c r="AV1124" i="1"/>
  <c r="AT1124" i="1"/>
  <c r="AR1124" i="1"/>
  <c r="L1124" i="1"/>
  <c r="K1124" i="1"/>
  <c r="AV1123" i="1"/>
  <c r="AT1123" i="1"/>
  <c r="AR1123" i="1"/>
  <c r="L1123" i="1"/>
  <c r="K1123" i="1"/>
  <c r="AV1122" i="1"/>
  <c r="AT1122" i="1"/>
  <c r="AR1122" i="1"/>
  <c r="L1122" i="1"/>
  <c r="K1122" i="1"/>
  <c r="AV1121" i="1"/>
  <c r="AT1121" i="1"/>
  <c r="AR1121" i="1"/>
  <c r="L1121" i="1"/>
  <c r="K1121" i="1"/>
  <c r="AV1120" i="1"/>
  <c r="AT1120" i="1"/>
  <c r="AR1120" i="1"/>
  <c r="L1120" i="1"/>
  <c r="K1120" i="1"/>
  <c r="AV1119" i="1"/>
  <c r="AT1119" i="1"/>
  <c r="AR1119" i="1"/>
  <c r="L1119" i="1"/>
  <c r="K1119" i="1"/>
  <c r="AV1118" i="1"/>
  <c r="AT1118" i="1"/>
  <c r="AR1118" i="1"/>
  <c r="L1118" i="1"/>
  <c r="K1118" i="1"/>
  <c r="AV1117" i="1"/>
  <c r="AT1117" i="1"/>
  <c r="AR1117" i="1"/>
  <c r="L1117" i="1"/>
  <c r="K1117" i="1"/>
  <c r="AV1116" i="1"/>
  <c r="AT1116" i="1"/>
  <c r="AR1116" i="1"/>
  <c r="L1116" i="1"/>
  <c r="K1116" i="1"/>
  <c r="AV1115" i="1"/>
  <c r="AT1115" i="1"/>
  <c r="AR1115" i="1"/>
  <c r="L1115" i="1"/>
  <c r="K1115" i="1"/>
  <c r="AV1114" i="1"/>
  <c r="AT1114" i="1"/>
  <c r="AR1114" i="1"/>
  <c r="L1114" i="1"/>
  <c r="K1114" i="1"/>
  <c r="AV1113" i="1"/>
  <c r="AT1113" i="1"/>
  <c r="AR1113" i="1"/>
  <c r="L1113" i="1"/>
  <c r="K1113" i="1"/>
  <c r="AV1112" i="1"/>
  <c r="AT1112" i="1"/>
  <c r="AR1112" i="1"/>
  <c r="L1112" i="1"/>
  <c r="K1112" i="1"/>
  <c r="AV1111" i="1"/>
  <c r="AT1111" i="1"/>
  <c r="AR1111" i="1"/>
  <c r="L1111" i="1"/>
  <c r="K1111" i="1"/>
  <c r="AV1110" i="1"/>
  <c r="AT1110" i="1"/>
  <c r="AR1110" i="1"/>
  <c r="L1110" i="1"/>
  <c r="K1110" i="1"/>
  <c r="AV1109" i="1"/>
  <c r="AT1109" i="1"/>
  <c r="AR1109" i="1"/>
  <c r="L1109" i="1"/>
  <c r="K1109" i="1"/>
  <c r="AV1108" i="1"/>
  <c r="AT1108" i="1"/>
  <c r="AR1108" i="1"/>
  <c r="L1108" i="1"/>
  <c r="K1108" i="1"/>
  <c r="AV1107" i="1"/>
  <c r="AT1107" i="1"/>
  <c r="AR1107" i="1"/>
  <c r="L1107" i="1"/>
  <c r="K1107" i="1"/>
  <c r="AV1106" i="1"/>
  <c r="AT1106" i="1"/>
  <c r="AR1106" i="1"/>
  <c r="L1106" i="1"/>
  <c r="K1106" i="1"/>
  <c r="AV1105" i="1"/>
  <c r="AT1105" i="1"/>
  <c r="AR1105" i="1"/>
  <c r="L1105" i="1"/>
  <c r="K1105" i="1"/>
  <c r="AV1104" i="1"/>
  <c r="AT1104" i="1"/>
  <c r="AR1104" i="1"/>
  <c r="L1104" i="1"/>
  <c r="K1104" i="1"/>
  <c r="AV1103" i="1"/>
  <c r="AT1103" i="1"/>
  <c r="AR1103" i="1"/>
  <c r="L1103" i="1"/>
  <c r="K1103" i="1"/>
  <c r="AV1102" i="1"/>
  <c r="AT1102" i="1"/>
  <c r="AR1102" i="1"/>
  <c r="L1102" i="1"/>
  <c r="K1102" i="1"/>
  <c r="AV1101" i="1"/>
  <c r="AT1101" i="1"/>
  <c r="AR1101" i="1"/>
  <c r="L1101" i="1"/>
  <c r="K1101" i="1"/>
  <c r="AV1100" i="1"/>
  <c r="AT1100" i="1"/>
  <c r="AR1100" i="1"/>
  <c r="L1100" i="1"/>
  <c r="K1100" i="1"/>
  <c r="AV1099" i="1"/>
  <c r="AT1099" i="1"/>
  <c r="AR1099" i="1"/>
  <c r="L1099" i="1"/>
  <c r="K1099" i="1"/>
  <c r="AV1098" i="1"/>
  <c r="AT1098" i="1"/>
  <c r="AR1098" i="1"/>
  <c r="L1098" i="1"/>
  <c r="K1098" i="1"/>
  <c r="AV1097" i="1"/>
  <c r="AT1097" i="1"/>
  <c r="AR1097" i="1"/>
  <c r="L1097" i="1"/>
  <c r="K1097" i="1"/>
  <c r="AV1096" i="1"/>
  <c r="AT1096" i="1"/>
  <c r="AR1096" i="1"/>
  <c r="L1096" i="1"/>
  <c r="K1096" i="1"/>
  <c r="AV1095" i="1"/>
  <c r="AT1095" i="1"/>
  <c r="AR1095" i="1"/>
  <c r="L1095" i="1"/>
  <c r="K1095" i="1"/>
  <c r="AV1094" i="1"/>
  <c r="AT1094" i="1"/>
  <c r="AR1094" i="1"/>
  <c r="L1094" i="1"/>
  <c r="K1094" i="1"/>
  <c r="AV1093" i="1"/>
  <c r="AT1093" i="1"/>
  <c r="AR1093" i="1"/>
  <c r="L1093" i="1"/>
  <c r="K1093" i="1"/>
  <c r="AV1092" i="1"/>
  <c r="AT1092" i="1"/>
  <c r="AR1092" i="1"/>
  <c r="L1092" i="1"/>
  <c r="K1092" i="1"/>
  <c r="AV1091" i="1"/>
  <c r="AT1091" i="1"/>
  <c r="AR1091" i="1"/>
  <c r="L1091" i="1"/>
  <c r="K1091" i="1"/>
  <c r="AV1090" i="1"/>
  <c r="AT1090" i="1"/>
  <c r="AR1090" i="1"/>
  <c r="L1090" i="1"/>
  <c r="K1090" i="1"/>
  <c r="AV1089" i="1"/>
  <c r="AT1089" i="1"/>
  <c r="AR1089" i="1"/>
  <c r="L1089" i="1"/>
  <c r="K1089" i="1"/>
  <c r="AV1088" i="1"/>
  <c r="AT1088" i="1"/>
  <c r="AR1088" i="1"/>
  <c r="L1088" i="1"/>
  <c r="K1088" i="1"/>
  <c r="AV1087" i="1"/>
  <c r="AT1087" i="1"/>
  <c r="AR1087" i="1"/>
  <c r="L1087" i="1"/>
  <c r="K1087" i="1"/>
  <c r="AV1086" i="1"/>
  <c r="AT1086" i="1"/>
  <c r="AR1086" i="1"/>
  <c r="L1086" i="1"/>
  <c r="K1086" i="1"/>
  <c r="AV1085" i="1"/>
  <c r="AT1085" i="1"/>
  <c r="AR1085" i="1"/>
  <c r="L1085" i="1"/>
  <c r="K1085" i="1"/>
  <c r="AV1084" i="1"/>
  <c r="AT1084" i="1"/>
  <c r="AR1084" i="1"/>
  <c r="L1084" i="1"/>
  <c r="K1084" i="1"/>
  <c r="AV1083" i="1"/>
  <c r="AT1083" i="1"/>
  <c r="AR1083" i="1"/>
  <c r="L1083" i="1"/>
  <c r="K1083" i="1"/>
  <c r="AV1082" i="1"/>
  <c r="AT1082" i="1"/>
  <c r="AR1082" i="1"/>
  <c r="L1082" i="1"/>
  <c r="K1082" i="1"/>
  <c r="AV1081" i="1"/>
  <c r="AT1081" i="1"/>
  <c r="AR1081" i="1"/>
  <c r="L1081" i="1"/>
  <c r="K1081" i="1"/>
  <c r="AV1080" i="1"/>
  <c r="AT1080" i="1"/>
  <c r="AR1080" i="1"/>
  <c r="L1080" i="1"/>
  <c r="K1080" i="1"/>
  <c r="AV1079" i="1"/>
  <c r="AT1079" i="1"/>
  <c r="AR1079" i="1"/>
  <c r="L1079" i="1"/>
  <c r="K1079" i="1"/>
  <c r="AV1078" i="1"/>
  <c r="AT1078" i="1"/>
  <c r="AR1078" i="1"/>
  <c r="L1078" i="1"/>
  <c r="K1078" i="1"/>
  <c r="AV1077" i="1"/>
  <c r="AT1077" i="1"/>
  <c r="AR1077" i="1"/>
  <c r="L1077" i="1"/>
  <c r="K1077" i="1"/>
  <c r="AV1076" i="1"/>
  <c r="AT1076" i="1"/>
  <c r="AR1076" i="1"/>
  <c r="L1076" i="1"/>
  <c r="K1076" i="1"/>
  <c r="AV1075" i="1"/>
  <c r="AT1075" i="1"/>
  <c r="AR1075" i="1"/>
  <c r="L1075" i="1"/>
  <c r="K1075" i="1"/>
  <c r="AV1074" i="1"/>
  <c r="AT1074" i="1"/>
  <c r="AR1074" i="1"/>
  <c r="L1074" i="1"/>
  <c r="K1074" i="1"/>
  <c r="AV1073" i="1"/>
  <c r="AT1073" i="1"/>
  <c r="AR1073" i="1"/>
  <c r="L1073" i="1"/>
  <c r="K1073" i="1"/>
  <c r="AV1072" i="1"/>
  <c r="AT1072" i="1"/>
  <c r="AR1072" i="1"/>
  <c r="L1072" i="1"/>
  <c r="K1072" i="1"/>
  <c r="AV1071" i="1"/>
  <c r="AT1071" i="1"/>
  <c r="AR1071" i="1"/>
  <c r="L1071" i="1"/>
  <c r="K1071" i="1"/>
  <c r="AV1070" i="1"/>
  <c r="AT1070" i="1"/>
  <c r="AR1070" i="1"/>
  <c r="L1070" i="1"/>
  <c r="K1070" i="1"/>
  <c r="AV1069" i="1"/>
  <c r="AT1069" i="1"/>
  <c r="AR1069" i="1"/>
  <c r="L1069" i="1"/>
  <c r="K1069" i="1"/>
  <c r="AV1068" i="1"/>
  <c r="AT1068" i="1"/>
  <c r="AR1068" i="1"/>
  <c r="L1068" i="1"/>
  <c r="K1068" i="1"/>
  <c r="AV1067" i="1"/>
  <c r="AT1067" i="1"/>
  <c r="AR1067" i="1"/>
  <c r="L1067" i="1"/>
  <c r="K1067" i="1"/>
  <c r="AV1066" i="1"/>
  <c r="AT1066" i="1"/>
  <c r="AR1066" i="1"/>
  <c r="L1066" i="1"/>
  <c r="K1066" i="1"/>
  <c r="AV1065" i="1"/>
  <c r="AT1065" i="1"/>
  <c r="AR1065" i="1"/>
  <c r="L1065" i="1"/>
  <c r="K1065" i="1"/>
  <c r="AV1064" i="1"/>
  <c r="AT1064" i="1"/>
  <c r="AR1064" i="1"/>
  <c r="L1064" i="1"/>
  <c r="K1064" i="1"/>
  <c r="AV1063" i="1"/>
  <c r="AT1063" i="1"/>
  <c r="AR1063" i="1"/>
  <c r="L1063" i="1"/>
  <c r="K1063" i="1"/>
  <c r="AV1062" i="1"/>
  <c r="AT1062" i="1"/>
  <c r="AR1062" i="1"/>
  <c r="L1062" i="1"/>
  <c r="K1062" i="1"/>
  <c r="AV1061" i="1"/>
  <c r="AT1061" i="1"/>
  <c r="AR1061" i="1"/>
  <c r="L1061" i="1"/>
  <c r="K1061" i="1"/>
  <c r="AV1060" i="1"/>
  <c r="AT1060" i="1"/>
  <c r="AR1060" i="1"/>
  <c r="L1060" i="1"/>
  <c r="K1060" i="1"/>
  <c r="AV1059" i="1"/>
  <c r="AT1059" i="1"/>
  <c r="AR1059" i="1"/>
  <c r="L1059" i="1"/>
  <c r="K1059" i="1"/>
  <c r="AV1058" i="1"/>
  <c r="AT1058" i="1"/>
  <c r="AR1058" i="1"/>
  <c r="L1058" i="1"/>
  <c r="K1058" i="1"/>
  <c r="AV1057" i="1"/>
  <c r="AT1057" i="1"/>
  <c r="AR1057" i="1"/>
  <c r="L1057" i="1"/>
  <c r="K1057" i="1"/>
  <c r="AV1056" i="1"/>
  <c r="AT1056" i="1"/>
  <c r="AR1056" i="1"/>
  <c r="L1056" i="1"/>
  <c r="K1056" i="1"/>
  <c r="AV1055" i="1"/>
  <c r="AT1055" i="1"/>
  <c r="AR1055" i="1"/>
  <c r="L1055" i="1"/>
  <c r="K1055" i="1"/>
  <c r="AV1054" i="1"/>
  <c r="AT1054" i="1"/>
  <c r="AR1054" i="1"/>
  <c r="L1054" i="1"/>
  <c r="K1054" i="1"/>
  <c r="AV1053" i="1"/>
  <c r="AT1053" i="1"/>
  <c r="AR1053" i="1"/>
  <c r="L1053" i="1"/>
  <c r="K1053" i="1"/>
  <c r="AV1052" i="1"/>
  <c r="AT1052" i="1"/>
  <c r="AR1052" i="1"/>
  <c r="L1052" i="1"/>
  <c r="K1052" i="1"/>
  <c r="AV1051" i="1"/>
  <c r="AT1051" i="1"/>
  <c r="AR1051" i="1"/>
  <c r="L1051" i="1"/>
  <c r="K1051" i="1"/>
  <c r="AV1050" i="1"/>
  <c r="AT1050" i="1"/>
  <c r="AR1050" i="1"/>
  <c r="L1050" i="1"/>
  <c r="K1050" i="1"/>
  <c r="AV1049" i="1"/>
  <c r="AT1049" i="1"/>
  <c r="AR1049" i="1"/>
  <c r="L1049" i="1"/>
  <c r="K1049" i="1"/>
  <c r="AV1048" i="1"/>
  <c r="AT1048" i="1"/>
  <c r="AR1048" i="1"/>
  <c r="L1048" i="1"/>
  <c r="K1048" i="1"/>
  <c r="AV1047" i="1"/>
  <c r="AT1047" i="1"/>
  <c r="AR1047" i="1"/>
  <c r="L1047" i="1"/>
  <c r="K1047" i="1"/>
  <c r="AV1046" i="1"/>
  <c r="AT1046" i="1"/>
  <c r="AR1046" i="1"/>
  <c r="L1046" i="1"/>
  <c r="K1046" i="1"/>
  <c r="AV1045" i="1"/>
  <c r="AT1045" i="1"/>
  <c r="AR1045" i="1"/>
  <c r="L1045" i="1"/>
  <c r="K1045" i="1"/>
  <c r="AV1044" i="1"/>
  <c r="AT1044" i="1"/>
  <c r="AR1044" i="1"/>
  <c r="L1044" i="1"/>
  <c r="K1044" i="1"/>
  <c r="AV1043" i="1"/>
  <c r="AT1043" i="1"/>
  <c r="AR1043" i="1"/>
  <c r="L1043" i="1"/>
  <c r="K1043" i="1"/>
  <c r="AV1042" i="1"/>
  <c r="AT1042" i="1"/>
  <c r="AR1042" i="1"/>
  <c r="L1042" i="1"/>
  <c r="K1042" i="1"/>
  <c r="AV1041" i="1"/>
  <c r="AT1041" i="1"/>
  <c r="AR1041" i="1"/>
  <c r="L1041" i="1"/>
  <c r="K1041" i="1"/>
  <c r="AV1040" i="1"/>
  <c r="AT1040" i="1"/>
  <c r="AR1040" i="1"/>
  <c r="L1040" i="1"/>
  <c r="K1040" i="1"/>
  <c r="AV1039" i="1"/>
  <c r="AT1039" i="1"/>
  <c r="AR1039" i="1"/>
  <c r="L1039" i="1"/>
  <c r="K1039" i="1"/>
  <c r="AV1038" i="1"/>
  <c r="AT1038" i="1"/>
  <c r="AR1038" i="1"/>
  <c r="L1038" i="1"/>
  <c r="K1038" i="1"/>
  <c r="AV1037" i="1"/>
  <c r="AT1037" i="1"/>
  <c r="AR1037" i="1"/>
  <c r="L1037" i="1"/>
  <c r="K1037" i="1"/>
  <c r="AV1036" i="1"/>
  <c r="AT1036" i="1"/>
  <c r="AR1036" i="1"/>
  <c r="L1036" i="1"/>
  <c r="K1036" i="1"/>
  <c r="AV1035" i="1"/>
  <c r="AT1035" i="1"/>
  <c r="AR1035" i="1"/>
  <c r="L1035" i="1"/>
  <c r="K1035" i="1"/>
  <c r="AV1034" i="1"/>
  <c r="AT1034" i="1"/>
  <c r="AR1034" i="1"/>
  <c r="L1034" i="1"/>
  <c r="K1034" i="1"/>
  <c r="AV1033" i="1"/>
  <c r="AT1033" i="1"/>
  <c r="AR1033" i="1"/>
  <c r="L1033" i="1"/>
  <c r="K1033" i="1"/>
  <c r="AV1032" i="1"/>
  <c r="AT1032" i="1"/>
  <c r="AR1032" i="1"/>
  <c r="L1032" i="1"/>
  <c r="K1032" i="1"/>
  <c r="AV1031" i="1"/>
  <c r="AT1031" i="1"/>
  <c r="AR1031" i="1"/>
  <c r="L1031" i="1"/>
  <c r="K1031" i="1"/>
  <c r="AV1030" i="1"/>
  <c r="AT1030" i="1"/>
  <c r="AR1030" i="1"/>
  <c r="L1030" i="1"/>
  <c r="K1030" i="1"/>
  <c r="AV1029" i="1"/>
  <c r="AT1029" i="1"/>
  <c r="AR1029" i="1"/>
  <c r="L1029" i="1"/>
  <c r="K1029" i="1"/>
  <c r="AV1028" i="1"/>
  <c r="AT1028" i="1"/>
  <c r="AR1028" i="1"/>
  <c r="L1028" i="1"/>
  <c r="K1028" i="1"/>
  <c r="AV1027" i="1"/>
  <c r="AT1027" i="1"/>
  <c r="AR1027" i="1"/>
  <c r="L1027" i="1"/>
  <c r="K1027" i="1"/>
  <c r="AV1026" i="1"/>
  <c r="AT1026" i="1"/>
  <c r="AR1026" i="1"/>
  <c r="L1026" i="1"/>
  <c r="K1026" i="1"/>
  <c r="AV1025" i="1"/>
  <c r="AT1025" i="1"/>
  <c r="AR1025" i="1"/>
  <c r="L1025" i="1"/>
  <c r="K1025" i="1"/>
  <c r="AV1024" i="1"/>
  <c r="AT1024" i="1"/>
  <c r="AR1024" i="1"/>
  <c r="L1024" i="1"/>
  <c r="K1024" i="1"/>
  <c r="AV1023" i="1"/>
  <c r="AT1023" i="1"/>
  <c r="AR1023" i="1"/>
  <c r="L1023" i="1"/>
  <c r="K1023" i="1"/>
  <c r="AV1022" i="1"/>
  <c r="AT1022" i="1"/>
  <c r="AR1022" i="1"/>
  <c r="L1022" i="1"/>
  <c r="K1022" i="1"/>
  <c r="AV1021" i="1"/>
  <c r="AT1021" i="1"/>
  <c r="AR1021" i="1"/>
  <c r="L1021" i="1"/>
  <c r="K1021" i="1"/>
  <c r="AV1020" i="1"/>
  <c r="AT1020" i="1"/>
  <c r="AR1020" i="1"/>
  <c r="L1020" i="1"/>
  <c r="K1020" i="1"/>
  <c r="AV1019" i="1"/>
  <c r="AT1019" i="1"/>
  <c r="AR1019" i="1"/>
  <c r="L1019" i="1"/>
  <c r="K1019" i="1"/>
  <c r="AV1018" i="1"/>
  <c r="AT1018" i="1"/>
  <c r="AR1018" i="1"/>
  <c r="L1018" i="1"/>
  <c r="K1018" i="1"/>
  <c r="AV1017" i="1"/>
  <c r="AT1017" i="1"/>
  <c r="AR1017" i="1"/>
  <c r="L1017" i="1"/>
  <c r="K1017" i="1"/>
  <c r="AV1016" i="1"/>
  <c r="AT1016" i="1"/>
  <c r="AR1016" i="1"/>
  <c r="L1016" i="1"/>
  <c r="K1016" i="1"/>
  <c r="AV1015" i="1"/>
  <c r="AT1015" i="1"/>
  <c r="AR1015" i="1"/>
  <c r="L1015" i="1"/>
  <c r="K1015" i="1"/>
  <c r="AV1014" i="1"/>
  <c r="AT1014" i="1"/>
  <c r="AR1014" i="1"/>
  <c r="L1014" i="1"/>
  <c r="K1014" i="1"/>
  <c r="AV1013" i="1"/>
  <c r="AT1013" i="1"/>
  <c r="AR1013" i="1"/>
  <c r="L1013" i="1"/>
  <c r="K1013" i="1"/>
  <c r="AV1012" i="1"/>
  <c r="AT1012" i="1"/>
  <c r="AR1012" i="1"/>
  <c r="L1012" i="1"/>
  <c r="K1012" i="1"/>
  <c r="AV1011" i="1"/>
  <c r="AT1011" i="1"/>
  <c r="AR1011" i="1"/>
  <c r="L1011" i="1"/>
  <c r="K1011" i="1"/>
  <c r="AV1010" i="1"/>
  <c r="AT1010" i="1"/>
  <c r="AR1010" i="1"/>
  <c r="L1010" i="1"/>
  <c r="K1010" i="1"/>
  <c r="AV1009" i="1"/>
  <c r="AT1009" i="1"/>
  <c r="AR1009" i="1"/>
  <c r="L1009" i="1"/>
  <c r="K1009" i="1"/>
  <c r="AV1008" i="1"/>
  <c r="AT1008" i="1"/>
  <c r="AR1008" i="1"/>
  <c r="L1008" i="1"/>
  <c r="K1008" i="1"/>
  <c r="AV1007" i="1"/>
  <c r="AT1007" i="1"/>
  <c r="AR1007" i="1"/>
  <c r="L1007" i="1"/>
  <c r="K1007" i="1"/>
  <c r="AV1006" i="1"/>
  <c r="AT1006" i="1"/>
  <c r="AR1006" i="1"/>
  <c r="L1006" i="1"/>
  <c r="K1006" i="1"/>
  <c r="AV1005" i="1"/>
  <c r="AT1005" i="1"/>
  <c r="AR1005" i="1"/>
  <c r="L1005" i="1"/>
  <c r="K1005" i="1"/>
  <c r="AV1004" i="1"/>
  <c r="AT1004" i="1"/>
  <c r="AR1004" i="1"/>
  <c r="L1004" i="1"/>
  <c r="K1004" i="1"/>
  <c r="AV1003" i="1"/>
  <c r="AT1003" i="1"/>
  <c r="AR1003" i="1"/>
  <c r="L1003" i="1"/>
  <c r="K1003" i="1"/>
  <c r="AV1002" i="1"/>
  <c r="AT1002" i="1"/>
  <c r="AR1002" i="1"/>
  <c r="L1002" i="1"/>
  <c r="K1002" i="1"/>
  <c r="AV1001" i="1"/>
  <c r="AT1001" i="1"/>
  <c r="AR1001" i="1"/>
  <c r="L1001" i="1"/>
  <c r="K1001" i="1"/>
  <c r="AV1000" i="1"/>
  <c r="AT1000" i="1"/>
  <c r="AR1000" i="1"/>
  <c r="L1000" i="1"/>
  <c r="K1000" i="1"/>
  <c r="AV999" i="1"/>
  <c r="AT999" i="1"/>
  <c r="AR999" i="1"/>
  <c r="L999" i="1"/>
  <c r="K999" i="1"/>
  <c r="AV998" i="1"/>
  <c r="AT998" i="1"/>
  <c r="AR998" i="1"/>
  <c r="L998" i="1"/>
  <c r="K998" i="1"/>
  <c r="AV997" i="1"/>
  <c r="AT997" i="1"/>
  <c r="AR997" i="1"/>
  <c r="L997" i="1"/>
  <c r="K997" i="1"/>
  <c r="AV996" i="1"/>
  <c r="AT996" i="1"/>
  <c r="AR996" i="1"/>
  <c r="L996" i="1"/>
  <c r="K996" i="1"/>
  <c r="AV995" i="1"/>
  <c r="AT995" i="1"/>
  <c r="AR995" i="1"/>
  <c r="L995" i="1"/>
  <c r="K995" i="1"/>
  <c r="AV994" i="1"/>
  <c r="AT994" i="1"/>
  <c r="AR994" i="1"/>
  <c r="L994" i="1"/>
  <c r="K994" i="1"/>
  <c r="AV993" i="1"/>
  <c r="AT993" i="1"/>
  <c r="AR993" i="1"/>
  <c r="L993" i="1"/>
  <c r="K993" i="1"/>
  <c r="AV992" i="1"/>
  <c r="AT992" i="1"/>
  <c r="AR992" i="1"/>
  <c r="L992" i="1"/>
  <c r="K992" i="1"/>
  <c r="AV991" i="1"/>
  <c r="AT991" i="1"/>
  <c r="AR991" i="1"/>
  <c r="L991" i="1"/>
  <c r="K991" i="1"/>
  <c r="AV990" i="1"/>
  <c r="AT990" i="1"/>
  <c r="AR990" i="1"/>
  <c r="L990" i="1"/>
  <c r="K990" i="1"/>
  <c r="AV989" i="1"/>
  <c r="AT989" i="1"/>
  <c r="AR989" i="1"/>
  <c r="L989" i="1"/>
  <c r="K989" i="1"/>
  <c r="AV988" i="1"/>
  <c r="AT988" i="1"/>
  <c r="AR988" i="1"/>
  <c r="L988" i="1"/>
  <c r="K988" i="1"/>
  <c r="AV987" i="1"/>
  <c r="AT987" i="1"/>
  <c r="AR987" i="1"/>
  <c r="L987" i="1"/>
  <c r="K987" i="1"/>
  <c r="AV986" i="1"/>
  <c r="AT986" i="1"/>
  <c r="AR986" i="1"/>
  <c r="L986" i="1"/>
  <c r="K986" i="1"/>
  <c r="AV985" i="1"/>
  <c r="AT985" i="1"/>
  <c r="AR985" i="1"/>
  <c r="L985" i="1"/>
  <c r="K985" i="1"/>
  <c r="AV984" i="1"/>
  <c r="AT984" i="1"/>
  <c r="AR984" i="1"/>
  <c r="L984" i="1"/>
  <c r="K984" i="1"/>
  <c r="AV983" i="1"/>
  <c r="AT983" i="1"/>
  <c r="AR983" i="1"/>
  <c r="L983" i="1"/>
  <c r="K983" i="1"/>
  <c r="AV982" i="1"/>
  <c r="AT982" i="1"/>
  <c r="AR982" i="1"/>
  <c r="L982" i="1"/>
  <c r="K982" i="1"/>
  <c r="AV981" i="1"/>
  <c r="AT981" i="1"/>
  <c r="AR981" i="1"/>
  <c r="L981" i="1"/>
  <c r="K981" i="1"/>
  <c r="AV980" i="1"/>
  <c r="AT980" i="1"/>
  <c r="AR980" i="1"/>
  <c r="L980" i="1"/>
  <c r="K980" i="1"/>
  <c r="AV979" i="1"/>
  <c r="AT979" i="1"/>
  <c r="AR979" i="1"/>
  <c r="L979" i="1"/>
  <c r="K979" i="1"/>
  <c r="AV978" i="1"/>
  <c r="AT978" i="1"/>
  <c r="AR978" i="1"/>
  <c r="L978" i="1"/>
  <c r="K978" i="1"/>
  <c r="AV977" i="1"/>
  <c r="AT977" i="1"/>
  <c r="AR977" i="1"/>
  <c r="L977" i="1"/>
  <c r="K977" i="1"/>
  <c r="AV976" i="1"/>
  <c r="AT976" i="1"/>
  <c r="AR976" i="1"/>
  <c r="L976" i="1"/>
  <c r="K976" i="1"/>
  <c r="AV975" i="1"/>
  <c r="AT975" i="1"/>
  <c r="AR975" i="1"/>
  <c r="L975" i="1"/>
  <c r="K975" i="1"/>
  <c r="AV974" i="1"/>
  <c r="AT974" i="1"/>
  <c r="AR974" i="1"/>
  <c r="L974" i="1"/>
  <c r="K974" i="1"/>
  <c r="AV973" i="1"/>
  <c r="AT973" i="1"/>
  <c r="AR973" i="1"/>
  <c r="L973" i="1"/>
  <c r="K973" i="1"/>
  <c r="AV972" i="1"/>
  <c r="AT972" i="1"/>
  <c r="AR972" i="1"/>
  <c r="L972" i="1"/>
  <c r="K972" i="1"/>
  <c r="AV971" i="1"/>
  <c r="AT971" i="1"/>
  <c r="AR971" i="1"/>
  <c r="L971" i="1"/>
  <c r="K971" i="1"/>
  <c r="AV970" i="1"/>
  <c r="AT970" i="1"/>
  <c r="AR970" i="1"/>
  <c r="L970" i="1"/>
  <c r="K970" i="1"/>
  <c r="AV969" i="1"/>
  <c r="AT969" i="1"/>
  <c r="AR969" i="1"/>
  <c r="L969" i="1"/>
  <c r="K969" i="1"/>
  <c r="AV968" i="1"/>
  <c r="AT968" i="1"/>
  <c r="AR968" i="1"/>
  <c r="L968" i="1"/>
  <c r="K968" i="1"/>
  <c r="AV967" i="1"/>
  <c r="AT967" i="1"/>
  <c r="AR967" i="1"/>
  <c r="L967" i="1"/>
  <c r="K967" i="1"/>
  <c r="AV966" i="1"/>
  <c r="AT966" i="1"/>
  <c r="AR966" i="1"/>
  <c r="L966" i="1"/>
  <c r="K966" i="1"/>
  <c r="AV965" i="1"/>
  <c r="AT965" i="1"/>
  <c r="AR965" i="1"/>
  <c r="L965" i="1"/>
  <c r="K965" i="1"/>
  <c r="AV964" i="1"/>
  <c r="AT964" i="1"/>
  <c r="AR964" i="1"/>
  <c r="L964" i="1"/>
  <c r="K964" i="1"/>
  <c r="AV963" i="1"/>
  <c r="AT963" i="1"/>
  <c r="AR963" i="1"/>
  <c r="L963" i="1"/>
  <c r="K963" i="1"/>
  <c r="AV962" i="1"/>
  <c r="AT962" i="1"/>
  <c r="AR962" i="1"/>
  <c r="L962" i="1"/>
  <c r="K962" i="1"/>
  <c r="AV961" i="1"/>
  <c r="AT961" i="1"/>
  <c r="AR961" i="1"/>
  <c r="L961" i="1"/>
  <c r="K961" i="1"/>
  <c r="AV960" i="1"/>
  <c r="AT960" i="1"/>
  <c r="AR960" i="1"/>
  <c r="L960" i="1"/>
  <c r="K960" i="1"/>
  <c r="AV959" i="1"/>
  <c r="AT959" i="1"/>
  <c r="AR959" i="1"/>
  <c r="L959" i="1"/>
  <c r="K959" i="1"/>
  <c r="AV958" i="1"/>
  <c r="AT958" i="1"/>
  <c r="AR958" i="1"/>
  <c r="L958" i="1"/>
  <c r="K958" i="1"/>
  <c r="AV957" i="1"/>
  <c r="AT957" i="1"/>
  <c r="AR957" i="1"/>
  <c r="L957" i="1"/>
  <c r="K957" i="1"/>
  <c r="AV956" i="1"/>
  <c r="AT956" i="1"/>
  <c r="AR956" i="1"/>
  <c r="L956" i="1"/>
  <c r="K956" i="1"/>
  <c r="AV955" i="1"/>
  <c r="AT955" i="1"/>
  <c r="AR955" i="1"/>
  <c r="L955" i="1"/>
  <c r="K955" i="1"/>
  <c r="AV954" i="1"/>
  <c r="AT954" i="1"/>
  <c r="AR954" i="1"/>
  <c r="L954" i="1"/>
  <c r="K954" i="1"/>
  <c r="AV953" i="1"/>
  <c r="AT953" i="1"/>
  <c r="AR953" i="1"/>
  <c r="L953" i="1"/>
  <c r="K953" i="1"/>
  <c r="AV952" i="1"/>
  <c r="AT952" i="1"/>
  <c r="AR952" i="1"/>
  <c r="L952" i="1"/>
  <c r="K952" i="1"/>
  <c r="AV951" i="1"/>
  <c r="AT951" i="1"/>
  <c r="AR951" i="1"/>
  <c r="L951" i="1"/>
  <c r="K951" i="1"/>
  <c r="AV950" i="1"/>
  <c r="AT950" i="1"/>
  <c r="AR950" i="1"/>
  <c r="L950" i="1"/>
  <c r="K950" i="1"/>
  <c r="AV949" i="1"/>
  <c r="AT949" i="1"/>
  <c r="AR949" i="1"/>
  <c r="L949" i="1"/>
  <c r="K949" i="1"/>
  <c r="AV948" i="1"/>
  <c r="AT948" i="1"/>
  <c r="AR948" i="1"/>
  <c r="L948" i="1"/>
  <c r="K948" i="1"/>
  <c r="AV947" i="1"/>
  <c r="AT947" i="1"/>
  <c r="AR947" i="1"/>
  <c r="L947" i="1"/>
  <c r="K947" i="1"/>
  <c r="AV946" i="1"/>
  <c r="AT946" i="1"/>
  <c r="AR946" i="1"/>
  <c r="L946" i="1"/>
  <c r="K946" i="1"/>
  <c r="AV945" i="1"/>
  <c r="AT945" i="1"/>
  <c r="AR945" i="1"/>
  <c r="L945" i="1"/>
  <c r="K945" i="1"/>
  <c r="AV944" i="1"/>
  <c r="AT944" i="1"/>
  <c r="AR944" i="1"/>
  <c r="L944" i="1"/>
  <c r="K944" i="1"/>
  <c r="AV943" i="1"/>
  <c r="AT943" i="1"/>
  <c r="AR943" i="1"/>
  <c r="L943" i="1"/>
  <c r="K943" i="1"/>
  <c r="AV942" i="1"/>
  <c r="AT942" i="1"/>
  <c r="AR942" i="1"/>
  <c r="L942" i="1"/>
  <c r="K942" i="1"/>
  <c r="AV941" i="1"/>
  <c r="AT941" i="1"/>
  <c r="AR941" i="1"/>
  <c r="L941" i="1"/>
  <c r="K941" i="1"/>
  <c r="AV940" i="1"/>
  <c r="AT940" i="1"/>
  <c r="AR940" i="1"/>
  <c r="L940" i="1"/>
  <c r="K940" i="1"/>
  <c r="AV939" i="1"/>
  <c r="AT939" i="1"/>
  <c r="AR939" i="1"/>
  <c r="L939" i="1"/>
  <c r="K939" i="1"/>
  <c r="AV938" i="1"/>
  <c r="AT938" i="1"/>
  <c r="AR938" i="1"/>
  <c r="L938" i="1"/>
  <c r="K938" i="1"/>
  <c r="AV937" i="1"/>
  <c r="AT937" i="1"/>
  <c r="AR937" i="1"/>
  <c r="L937" i="1"/>
  <c r="K937" i="1"/>
  <c r="AV936" i="1"/>
  <c r="AT936" i="1"/>
  <c r="AR936" i="1"/>
  <c r="L936" i="1"/>
  <c r="K936" i="1"/>
  <c r="AV935" i="1"/>
  <c r="AT935" i="1"/>
  <c r="AR935" i="1"/>
  <c r="L935" i="1"/>
  <c r="K935" i="1"/>
  <c r="AV934" i="1"/>
  <c r="AT934" i="1"/>
  <c r="AR934" i="1"/>
  <c r="L934" i="1"/>
  <c r="K934" i="1"/>
  <c r="AV933" i="1"/>
  <c r="AT933" i="1"/>
  <c r="AR933" i="1"/>
  <c r="L933" i="1"/>
  <c r="K933" i="1"/>
  <c r="AV932" i="1"/>
  <c r="AT932" i="1"/>
  <c r="AR932" i="1"/>
  <c r="L932" i="1"/>
  <c r="K932" i="1"/>
  <c r="AV931" i="1"/>
  <c r="AT931" i="1"/>
  <c r="AR931" i="1"/>
  <c r="L931" i="1"/>
  <c r="K931" i="1"/>
  <c r="AV930" i="1"/>
  <c r="AT930" i="1"/>
  <c r="AR930" i="1"/>
  <c r="L930" i="1"/>
  <c r="K930" i="1"/>
  <c r="AV929" i="1"/>
  <c r="AT929" i="1"/>
  <c r="AR929" i="1"/>
  <c r="L929" i="1"/>
  <c r="K929" i="1"/>
  <c r="AV928" i="1"/>
  <c r="AT928" i="1"/>
  <c r="AR928" i="1"/>
  <c r="L928" i="1"/>
  <c r="K928" i="1"/>
  <c r="AV927" i="1"/>
  <c r="AT927" i="1"/>
  <c r="AR927" i="1"/>
  <c r="L927" i="1"/>
  <c r="K927" i="1"/>
  <c r="AV926" i="1"/>
  <c r="AT926" i="1"/>
  <c r="AR926" i="1"/>
  <c r="L926" i="1"/>
  <c r="K926" i="1"/>
  <c r="AV925" i="1"/>
  <c r="AT925" i="1"/>
  <c r="AR925" i="1"/>
  <c r="L925" i="1"/>
  <c r="K925" i="1"/>
  <c r="AV924" i="1"/>
  <c r="AT924" i="1"/>
  <c r="AR924" i="1"/>
  <c r="L924" i="1"/>
  <c r="K924" i="1"/>
  <c r="AV923" i="1"/>
  <c r="AT923" i="1"/>
  <c r="AR923" i="1"/>
  <c r="L923" i="1"/>
  <c r="K923" i="1"/>
  <c r="AV922" i="1"/>
  <c r="AT922" i="1"/>
  <c r="AR922" i="1"/>
  <c r="L922" i="1"/>
  <c r="K922" i="1"/>
  <c r="AV921" i="1"/>
  <c r="AT921" i="1"/>
  <c r="AR921" i="1"/>
  <c r="L921" i="1"/>
  <c r="K921" i="1"/>
  <c r="AV920" i="1"/>
  <c r="AT920" i="1"/>
  <c r="AR920" i="1"/>
  <c r="L920" i="1"/>
  <c r="K920" i="1"/>
  <c r="AV919" i="1"/>
  <c r="AT919" i="1"/>
  <c r="AR919" i="1"/>
  <c r="L919" i="1"/>
  <c r="K919" i="1"/>
  <c r="AV918" i="1"/>
  <c r="AT918" i="1"/>
  <c r="AR918" i="1"/>
  <c r="L918" i="1"/>
  <c r="K918" i="1"/>
  <c r="AV917" i="1"/>
  <c r="AT917" i="1"/>
  <c r="AR917" i="1"/>
  <c r="L917" i="1"/>
  <c r="K917" i="1"/>
  <c r="AV916" i="1"/>
  <c r="AT916" i="1"/>
  <c r="AR916" i="1"/>
  <c r="L916" i="1"/>
  <c r="K916" i="1"/>
  <c r="AV915" i="1"/>
  <c r="AT915" i="1"/>
  <c r="AR915" i="1"/>
  <c r="L915" i="1"/>
  <c r="K915" i="1"/>
  <c r="AV914" i="1"/>
  <c r="AT914" i="1"/>
  <c r="AR914" i="1"/>
  <c r="L914" i="1"/>
  <c r="K914" i="1"/>
  <c r="AV913" i="1"/>
  <c r="AT913" i="1"/>
  <c r="AR913" i="1"/>
  <c r="L913" i="1"/>
  <c r="K913" i="1"/>
  <c r="AV912" i="1"/>
  <c r="AT912" i="1"/>
  <c r="AR912" i="1"/>
  <c r="L912" i="1"/>
  <c r="K912" i="1"/>
  <c r="AV911" i="1"/>
  <c r="AT911" i="1"/>
  <c r="AR911" i="1"/>
  <c r="L911" i="1"/>
  <c r="K911" i="1"/>
  <c r="AV910" i="1"/>
  <c r="AT910" i="1"/>
  <c r="AR910" i="1"/>
  <c r="L910" i="1"/>
  <c r="K910" i="1"/>
  <c r="AV909" i="1"/>
  <c r="AT909" i="1"/>
  <c r="AR909" i="1"/>
  <c r="L909" i="1"/>
  <c r="K909" i="1"/>
  <c r="AV908" i="1"/>
  <c r="AT908" i="1"/>
  <c r="AR908" i="1"/>
  <c r="L908" i="1"/>
  <c r="K908" i="1"/>
  <c r="AV907" i="1"/>
  <c r="AT907" i="1"/>
  <c r="AR907" i="1"/>
  <c r="L907" i="1"/>
  <c r="K907" i="1"/>
  <c r="AV906" i="1"/>
  <c r="AT906" i="1"/>
  <c r="AR906" i="1"/>
  <c r="L906" i="1"/>
  <c r="K906" i="1"/>
  <c r="AV905" i="1"/>
  <c r="AT905" i="1"/>
  <c r="AR905" i="1"/>
  <c r="L905" i="1"/>
  <c r="K905" i="1"/>
  <c r="AV904" i="1"/>
  <c r="AT904" i="1"/>
  <c r="AR904" i="1"/>
  <c r="L904" i="1"/>
  <c r="K904" i="1"/>
  <c r="AV903" i="1"/>
  <c r="AT903" i="1"/>
  <c r="AR903" i="1"/>
  <c r="L903" i="1"/>
  <c r="K903" i="1"/>
  <c r="AV902" i="1"/>
  <c r="AT902" i="1"/>
  <c r="AR902" i="1"/>
  <c r="L902" i="1"/>
  <c r="K902" i="1"/>
  <c r="AV901" i="1"/>
  <c r="AT901" i="1"/>
  <c r="AR901" i="1"/>
  <c r="L901" i="1"/>
  <c r="K901" i="1"/>
  <c r="AV900" i="1"/>
  <c r="AT900" i="1"/>
  <c r="AR900" i="1"/>
  <c r="L900" i="1"/>
  <c r="K900" i="1"/>
  <c r="AV899" i="1"/>
  <c r="AT899" i="1"/>
  <c r="AR899" i="1"/>
  <c r="L899" i="1"/>
  <c r="K899" i="1"/>
  <c r="AV898" i="1"/>
  <c r="AT898" i="1"/>
  <c r="AR898" i="1"/>
  <c r="L898" i="1"/>
  <c r="K898" i="1"/>
  <c r="AV897" i="1"/>
  <c r="AT897" i="1"/>
  <c r="AR897" i="1"/>
  <c r="L897" i="1"/>
  <c r="K897" i="1"/>
  <c r="AV896" i="1"/>
  <c r="AT896" i="1"/>
  <c r="AR896" i="1"/>
  <c r="L896" i="1"/>
  <c r="K896" i="1"/>
  <c r="AV895" i="1"/>
  <c r="AT895" i="1"/>
  <c r="AR895" i="1"/>
  <c r="L895" i="1"/>
  <c r="K895" i="1"/>
  <c r="AV894" i="1"/>
  <c r="AT894" i="1"/>
  <c r="AR894" i="1"/>
  <c r="L894" i="1"/>
  <c r="K894" i="1"/>
  <c r="AV893" i="1"/>
  <c r="AT893" i="1"/>
  <c r="AR893" i="1"/>
  <c r="L893" i="1"/>
  <c r="K893" i="1"/>
  <c r="AV892" i="1"/>
  <c r="AT892" i="1"/>
  <c r="AR892" i="1"/>
  <c r="L892" i="1"/>
  <c r="K892" i="1"/>
  <c r="AV891" i="1"/>
  <c r="AT891" i="1"/>
  <c r="AR891" i="1"/>
  <c r="L891" i="1"/>
  <c r="K891" i="1"/>
  <c r="AV890" i="1"/>
  <c r="AT890" i="1"/>
  <c r="AR890" i="1"/>
  <c r="L890" i="1"/>
  <c r="K890" i="1"/>
  <c r="AV889" i="1"/>
  <c r="AT889" i="1"/>
  <c r="AR889" i="1"/>
  <c r="L889" i="1"/>
  <c r="K889" i="1"/>
  <c r="AV888" i="1"/>
  <c r="AT888" i="1"/>
  <c r="AR888" i="1"/>
  <c r="L888" i="1"/>
  <c r="K888" i="1"/>
  <c r="AV887" i="1"/>
  <c r="AT887" i="1"/>
  <c r="AR887" i="1"/>
  <c r="L887" i="1"/>
  <c r="K887" i="1"/>
  <c r="AV886" i="1"/>
  <c r="AT886" i="1"/>
  <c r="AR886" i="1"/>
  <c r="L886" i="1"/>
  <c r="K886" i="1"/>
  <c r="AV885" i="1"/>
  <c r="AT885" i="1"/>
  <c r="AR885" i="1"/>
  <c r="L885" i="1"/>
  <c r="K885" i="1"/>
  <c r="AV884" i="1"/>
  <c r="AT884" i="1"/>
  <c r="AR884" i="1"/>
  <c r="L884" i="1"/>
  <c r="K884" i="1"/>
  <c r="AV883" i="1"/>
  <c r="AT883" i="1"/>
  <c r="AR883" i="1"/>
  <c r="L883" i="1"/>
  <c r="K883" i="1"/>
  <c r="AV882" i="1"/>
  <c r="AT882" i="1"/>
  <c r="AR882" i="1"/>
  <c r="L882" i="1"/>
  <c r="K882" i="1"/>
  <c r="AV881" i="1"/>
  <c r="AT881" i="1"/>
  <c r="AR881" i="1"/>
  <c r="L881" i="1"/>
  <c r="K881" i="1"/>
  <c r="AV880" i="1"/>
  <c r="AT880" i="1"/>
  <c r="AR880" i="1"/>
  <c r="L880" i="1"/>
  <c r="K880" i="1"/>
  <c r="AV879" i="1"/>
  <c r="AT879" i="1"/>
  <c r="AR879" i="1"/>
  <c r="L879" i="1"/>
  <c r="K879" i="1"/>
  <c r="AV878" i="1"/>
  <c r="AT878" i="1"/>
  <c r="AR878" i="1"/>
  <c r="L878" i="1"/>
  <c r="K878" i="1"/>
  <c r="AV877" i="1"/>
  <c r="AT877" i="1"/>
  <c r="AR877" i="1"/>
  <c r="L877" i="1"/>
  <c r="K877" i="1"/>
  <c r="AV876" i="1"/>
  <c r="AT876" i="1"/>
  <c r="AR876" i="1"/>
  <c r="L876" i="1"/>
  <c r="K876" i="1"/>
  <c r="AV875" i="1"/>
  <c r="AT875" i="1"/>
  <c r="AR875" i="1"/>
  <c r="L875" i="1"/>
  <c r="K875" i="1"/>
  <c r="AV874" i="1"/>
  <c r="AT874" i="1"/>
  <c r="AR874" i="1"/>
  <c r="L874" i="1"/>
  <c r="K874" i="1"/>
  <c r="AV873" i="1"/>
  <c r="AT873" i="1"/>
  <c r="AR873" i="1"/>
  <c r="L873" i="1"/>
  <c r="K873" i="1"/>
  <c r="AV872" i="1"/>
  <c r="AT872" i="1"/>
  <c r="AR872" i="1"/>
  <c r="L872" i="1"/>
  <c r="K872" i="1"/>
  <c r="AV871" i="1"/>
  <c r="AT871" i="1"/>
  <c r="AR871" i="1"/>
  <c r="L871" i="1"/>
  <c r="K871" i="1"/>
  <c r="AV870" i="1"/>
  <c r="AT870" i="1"/>
  <c r="AR870" i="1"/>
  <c r="L870" i="1"/>
  <c r="K870" i="1"/>
  <c r="AV869" i="1"/>
  <c r="AT869" i="1"/>
  <c r="AR869" i="1"/>
  <c r="L869" i="1"/>
  <c r="K869" i="1"/>
  <c r="AV868" i="1"/>
  <c r="AT868" i="1"/>
  <c r="AR868" i="1"/>
  <c r="L868" i="1"/>
  <c r="K868" i="1"/>
  <c r="AV867" i="1"/>
  <c r="AT867" i="1"/>
  <c r="AR867" i="1"/>
  <c r="L867" i="1"/>
  <c r="K867" i="1"/>
  <c r="AV866" i="1"/>
  <c r="AT866" i="1"/>
  <c r="AR866" i="1"/>
  <c r="L866" i="1"/>
  <c r="K866" i="1"/>
  <c r="AV865" i="1"/>
  <c r="AT865" i="1"/>
  <c r="AR865" i="1"/>
  <c r="L865" i="1"/>
  <c r="K865" i="1"/>
  <c r="AV864" i="1"/>
  <c r="AT864" i="1"/>
  <c r="AR864" i="1"/>
  <c r="L864" i="1"/>
  <c r="K864" i="1"/>
  <c r="AV863" i="1"/>
  <c r="AT863" i="1"/>
  <c r="AR863" i="1"/>
  <c r="L863" i="1"/>
  <c r="K863" i="1"/>
  <c r="AV862" i="1"/>
  <c r="AT862" i="1"/>
  <c r="AR862" i="1"/>
  <c r="L862" i="1"/>
  <c r="K862" i="1"/>
  <c r="AV861" i="1"/>
  <c r="AT861" i="1"/>
  <c r="AR861" i="1"/>
  <c r="L861" i="1"/>
  <c r="K861" i="1"/>
  <c r="AV860" i="1"/>
  <c r="AT860" i="1"/>
  <c r="AR860" i="1"/>
  <c r="L860" i="1"/>
  <c r="K860" i="1"/>
  <c r="AV859" i="1"/>
  <c r="AT859" i="1"/>
  <c r="AR859" i="1"/>
  <c r="L859" i="1"/>
  <c r="K859" i="1"/>
  <c r="AV858" i="1"/>
  <c r="AT858" i="1"/>
  <c r="AR858" i="1"/>
  <c r="L858" i="1"/>
  <c r="K858" i="1"/>
  <c r="AV857" i="1"/>
  <c r="AT857" i="1"/>
  <c r="AR857" i="1"/>
  <c r="L857" i="1"/>
  <c r="K857" i="1"/>
  <c r="AV856" i="1"/>
  <c r="AT856" i="1"/>
  <c r="AR856" i="1"/>
  <c r="L856" i="1"/>
  <c r="K856" i="1"/>
  <c r="AV855" i="1"/>
  <c r="AT855" i="1"/>
  <c r="AR855" i="1"/>
  <c r="L855" i="1"/>
  <c r="K855" i="1"/>
  <c r="AV854" i="1"/>
  <c r="AT854" i="1"/>
  <c r="AR854" i="1"/>
  <c r="L854" i="1"/>
  <c r="K854" i="1"/>
  <c r="AV853" i="1"/>
  <c r="AT853" i="1"/>
  <c r="AR853" i="1"/>
  <c r="L853" i="1"/>
  <c r="K853" i="1"/>
  <c r="AV852" i="1"/>
  <c r="AT852" i="1"/>
  <c r="AR852" i="1"/>
  <c r="L852" i="1"/>
  <c r="K852" i="1"/>
  <c r="AV851" i="1"/>
  <c r="AT851" i="1"/>
  <c r="AR851" i="1"/>
  <c r="L851" i="1"/>
  <c r="K851" i="1"/>
  <c r="AV850" i="1"/>
  <c r="AT850" i="1"/>
  <c r="AR850" i="1"/>
  <c r="L850" i="1"/>
  <c r="K850" i="1"/>
  <c r="AV849" i="1"/>
  <c r="AT849" i="1"/>
  <c r="AR849" i="1"/>
  <c r="L849" i="1"/>
  <c r="K849" i="1"/>
  <c r="AV848" i="1"/>
  <c r="AT848" i="1"/>
  <c r="AR848" i="1"/>
  <c r="L848" i="1"/>
  <c r="K848" i="1"/>
  <c r="AV847" i="1"/>
  <c r="AT847" i="1"/>
  <c r="AR847" i="1"/>
  <c r="L847" i="1"/>
  <c r="K847" i="1"/>
  <c r="AV846" i="1"/>
  <c r="AT846" i="1"/>
  <c r="AR846" i="1"/>
  <c r="L846" i="1"/>
  <c r="K846" i="1"/>
  <c r="AV845" i="1"/>
  <c r="AT845" i="1"/>
  <c r="AR845" i="1"/>
  <c r="L845" i="1"/>
  <c r="K845" i="1"/>
  <c r="AV844" i="1"/>
  <c r="AT844" i="1"/>
  <c r="AR844" i="1"/>
  <c r="L844" i="1"/>
  <c r="K844" i="1"/>
  <c r="AV843" i="1"/>
  <c r="AT843" i="1"/>
  <c r="AR843" i="1"/>
  <c r="L843" i="1"/>
  <c r="K843" i="1"/>
  <c r="AV842" i="1"/>
  <c r="AT842" i="1"/>
  <c r="AR842" i="1"/>
  <c r="L842" i="1"/>
  <c r="K842" i="1"/>
  <c r="AV841" i="1"/>
  <c r="AT841" i="1"/>
  <c r="AR841" i="1"/>
  <c r="L841" i="1"/>
  <c r="K841" i="1"/>
  <c r="AV840" i="1"/>
  <c r="AT840" i="1"/>
  <c r="AR840" i="1"/>
  <c r="L840" i="1"/>
  <c r="K840" i="1"/>
  <c r="AV839" i="1"/>
  <c r="AT839" i="1"/>
  <c r="AR839" i="1"/>
  <c r="L839" i="1"/>
  <c r="K839" i="1"/>
  <c r="AV838" i="1"/>
  <c r="AT838" i="1"/>
  <c r="AR838" i="1"/>
  <c r="L838" i="1"/>
  <c r="K838" i="1"/>
  <c r="AV837" i="1"/>
  <c r="AT837" i="1"/>
  <c r="AR837" i="1"/>
  <c r="L837" i="1"/>
  <c r="K837" i="1"/>
  <c r="AV836" i="1"/>
  <c r="AT836" i="1"/>
  <c r="AR836" i="1"/>
  <c r="L836" i="1"/>
  <c r="K836" i="1"/>
  <c r="AV835" i="1"/>
  <c r="AT835" i="1"/>
  <c r="AR835" i="1"/>
  <c r="L835" i="1"/>
  <c r="K835" i="1"/>
  <c r="AV834" i="1"/>
  <c r="AT834" i="1"/>
  <c r="AR834" i="1"/>
  <c r="L834" i="1"/>
  <c r="K834" i="1"/>
  <c r="AV833" i="1"/>
  <c r="AT833" i="1"/>
  <c r="AR833" i="1"/>
  <c r="L833" i="1"/>
  <c r="K833" i="1"/>
  <c r="AV832" i="1"/>
  <c r="AT832" i="1"/>
  <c r="AR832" i="1"/>
  <c r="L832" i="1"/>
  <c r="K832" i="1"/>
  <c r="AV831" i="1"/>
  <c r="AT831" i="1"/>
  <c r="AR831" i="1"/>
  <c r="L831" i="1"/>
  <c r="K831" i="1"/>
  <c r="AV830" i="1"/>
  <c r="AT830" i="1"/>
  <c r="AR830" i="1"/>
  <c r="L830" i="1"/>
  <c r="K830" i="1"/>
  <c r="AV829" i="1"/>
  <c r="AT829" i="1"/>
  <c r="AR829" i="1"/>
  <c r="L829" i="1"/>
  <c r="K829" i="1"/>
  <c r="AV828" i="1"/>
  <c r="AT828" i="1"/>
  <c r="AR828" i="1"/>
  <c r="L828" i="1"/>
  <c r="K828" i="1"/>
  <c r="AV827" i="1"/>
  <c r="AT827" i="1"/>
  <c r="AR827" i="1"/>
  <c r="L827" i="1"/>
  <c r="K827" i="1"/>
  <c r="AV826" i="1"/>
  <c r="AT826" i="1"/>
  <c r="AR826" i="1"/>
  <c r="L826" i="1"/>
  <c r="K826" i="1"/>
  <c r="AV825" i="1"/>
  <c r="AT825" i="1"/>
  <c r="AR825" i="1"/>
  <c r="L825" i="1"/>
  <c r="K825" i="1"/>
  <c r="AV824" i="1"/>
  <c r="AT824" i="1"/>
  <c r="AR824" i="1"/>
  <c r="L824" i="1"/>
  <c r="K824" i="1"/>
  <c r="AV823" i="1"/>
  <c r="AT823" i="1"/>
  <c r="AR823" i="1"/>
  <c r="L823" i="1"/>
  <c r="K823" i="1"/>
  <c r="AV822" i="1"/>
  <c r="AT822" i="1"/>
  <c r="AR822" i="1"/>
  <c r="L822" i="1"/>
  <c r="K822" i="1"/>
  <c r="AV821" i="1"/>
  <c r="AT821" i="1"/>
  <c r="AR821" i="1"/>
  <c r="L821" i="1"/>
  <c r="K821" i="1"/>
  <c r="AV820" i="1"/>
  <c r="AT820" i="1"/>
  <c r="AR820" i="1"/>
  <c r="L820" i="1"/>
  <c r="K820" i="1"/>
  <c r="AV819" i="1"/>
  <c r="AT819" i="1"/>
  <c r="AR819" i="1"/>
  <c r="L819" i="1"/>
  <c r="K819" i="1"/>
  <c r="AV818" i="1"/>
  <c r="AT818" i="1"/>
  <c r="AR818" i="1"/>
  <c r="L818" i="1"/>
  <c r="K818" i="1"/>
  <c r="AV817" i="1"/>
  <c r="AT817" i="1"/>
  <c r="AR817" i="1"/>
  <c r="L817" i="1"/>
  <c r="K817" i="1"/>
  <c r="AV816" i="1"/>
  <c r="AT816" i="1"/>
  <c r="AR816" i="1"/>
  <c r="L816" i="1"/>
  <c r="K816" i="1"/>
  <c r="AV815" i="1"/>
  <c r="AT815" i="1"/>
  <c r="AR815" i="1"/>
  <c r="L815" i="1"/>
  <c r="K815" i="1"/>
  <c r="AV814" i="1"/>
  <c r="AT814" i="1"/>
  <c r="AR814" i="1"/>
  <c r="L814" i="1"/>
  <c r="K814" i="1"/>
  <c r="AV813" i="1"/>
  <c r="AT813" i="1"/>
  <c r="AR813" i="1"/>
  <c r="L813" i="1"/>
  <c r="K813" i="1"/>
  <c r="AV812" i="1"/>
  <c r="AT812" i="1"/>
  <c r="AR812" i="1"/>
  <c r="L812" i="1"/>
  <c r="K812" i="1"/>
  <c r="AV811" i="1"/>
  <c r="AT811" i="1"/>
  <c r="AR811" i="1"/>
  <c r="L811" i="1"/>
  <c r="K811" i="1"/>
  <c r="AV810" i="1"/>
  <c r="AT810" i="1"/>
  <c r="AR810" i="1"/>
  <c r="L810" i="1"/>
  <c r="K810" i="1"/>
  <c r="AV809" i="1"/>
  <c r="AT809" i="1"/>
  <c r="AR809" i="1"/>
  <c r="L809" i="1"/>
  <c r="K809" i="1"/>
  <c r="AV808" i="1"/>
  <c r="AT808" i="1"/>
  <c r="AR808" i="1"/>
  <c r="L808" i="1"/>
  <c r="K808" i="1"/>
  <c r="AV807" i="1"/>
  <c r="AT807" i="1"/>
  <c r="AR807" i="1"/>
  <c r="L807" i="1"/>
  <c r="K807" i="1"/>
  <c r="AV806" i="1"/>
  <c r="AT806" i="1"/>
  <c r="AR806" i="1"/>
  <c r="L806" i="1"/>
  <c r="K806" i="1"/>
  <c r="AV805" i="1"/>
  <c r="AT805" i="1"/>
  <c r="AR805" i="1"/>
  <c r="L805" i="1"/>
  <c r="K805" i="1"/>
  <c r="AV804" i="1"/>
  <c r="AT804" i="1"/>
  <c r="AR804" i="1"/>
  <c r="L804" i="1"/>
  <c r="K804" i="1"/>
  <c r="AV803" i="1"/>
  <c r="AT803" i="1"/>
  <c r="AR803" i="1"/>
  <c r="L803" i="1"/>
  <c r="K803" i="1"/>
  <c r="AV802" i="1"/>
  <c r="AT802" i="1"/>
  <c r="AR802" i="1"/>
  <c r="L802" i="1"/>
  <c r="K802" i="1"/>
  <c r="AV801" i="1"/>
  <c r="AT801" i="1"/>
  <c r="AR801" i="1"/>
  <c r="L801" i="1"/>
  <c r="K801" i="1"/>
  <c r="AV800" i="1"/>
  <c r="AT800" i="1"/>
  <c r="AR800" i="1"/>
  <c r="L800" i="1"/>
  <c r="K800" i="1"/>
  <c r="AV799" i="1"/>
  <c r="AT799" i="1"/>
  <c r="AR799" i="1"/>
  <c r="L799" i="1"/>
  <c r="K799" i="1"/>
  <c r="AV798" i="1"/>
  <c r="AT798" i="1"/>
  <c r="AR798" i="1"/>
  <c r="L798" i="1"/>
  <c r="K798" i="1"/>
  <c r="AV797" i="1"/>
  <c r="AT797" i="1"/>
  <c r="AR797" i="1"/>
  <c r="L797" i="1"/>
  <c r="K797" i="1"/>
  <c r="AV796" i="1"/>
  <c r="AT796" i="1"/>
  <c r="AR796" i="1"/>
  <c r="L796" i="1"/>
  <c r="K796" i="1"/>
  <c r="AV795" i="1"/>
  <c r="AT795" i="1"/>
  <c r="AR795" i="1"/>
  <c r="L795" i="1"/>
  <c r="K795" i="1"/>
  <c r="AV794" i="1"/>
  <c r="AT794" i="1"/>
  <c r="AR794" i="1"/>
  <c r="L794" i="1"/>
  <c r="K794" i="1"/>
  <c r="AV793" i="1"/>
  <c r="AT793" i="1"/>
  <c r="AR793" i="1"/>
  <c r="L793" i="1"/>
  <c r="K793" i="1"/>
  <c r="AV792" i="1"/>
  <c r="AT792" i="1"/>
  <c r="AR792" i="1"/>
  <c r="L792" i="1"/>
  <c r="K792" i="1"/>
  <c r="AV791" i="1"/>
  <c r="AT791" i="1"/>
  <c r="AR791" i="1"/>
  <c r="L791" i="1"/>
  <c r="K791" i="1"/>
  <c r="AV790" i="1"/>
  <c r="AT790" i="1"/>
  <c r="AR790" i="1"/>
  <c r="L790" i="1"/>
  <c r="K790" i="1"/>
  <c r="AV789" i="1"/>
  <c r="AT789" i="1"/>
  <c r="AR789" i="1"/>
  <c r="L789" i="1"/>
  <c r="K789" i="1"/>
  <c r="AV788" i="1"/>
  <c r="AT788" i="1"/>
  <c r="AR788" i="1"/>
  <c r="L788" i="1"/>
  <c r="K788" i="1"/>
  <c r="AV787" i="1"/>
  <c r="AT787" i="1"/>
  <c r="AR787" i="1"/>
  <c r="L787" i="1"/>
  <c r="K787" i="1"/>
  <c r="AV786" i="1"/>
  <c r="AT786" i="1"/>
  <c r="AR786" i="1"/>
  <c r="L786" i="1"/>
  <c r="K786" i="1"/>
  <c r="AV785" i="1"/>
  <c r="AT785" i="1"/>
  <c r="AR785" i="1"/>
  <c r="L785" i="1"/>
  <c r="K785" i="1"/>
  <c r="AV784" i="1"/>
  <c r="AT784" i="1"/>
  <c r="AR784" i="1"/>
  <c r="L784" i="1"/>
  <c r="K784" i="1"/>
  <c r="AV783" i="1"/>
  <c r="AT783" i="1"/>
  <c r="AR783" i="1"/>
  <c r="L783" i="1"/>
  <c r="K783" i="1"/>
  <c r="AV782" i="1"/>
  <c r="AT782" i="1"/>
  <c r="AR782" i="1"/>
  <c r="L782" i="1"/>
  <c r="K782" i="1"/>
  <c r="AV781" i="1"/>
  <c r="AT781" i="1"/>
  <c r="AR781" i="1"/>
  <c r="L781" i="1"/>
  <c r="K781" i="1"/>
  <c r="AV780" i="1"/>
  <c r="AT780" i="1"/>
  <c r="AR780" i="1"/>
  <c r="L780" i="1"/>
  <c r="K780" i="1"/>
  <c r="AV779" i="1"/>
  <c r="AT779" i="1"/>
  <c r="AR779" i="1"/>
  <c r="L779" i="1"/>
  <c r="K779" i="1"/>
  <c r="AV778" i="1"/>
  <c r="AT778" i="1"/>
  <c r="AR778" i="1"/>
  <c r="L778" i="1"/>
  <c r="K778" i="1"/>
  <c r="AV777" i="1"/>
  <c r="AT777" i="1"/>
  <c r="AR777" i="1"/>
  <c r="L777" i="1"/>
  <c r="K777" i="1"/>
  <c r="AV776" i="1"/>
  <c r="AT776" i="1"/>
  <c r="AR776" i="1"/>
  <c r="L776" i="1"/>
  <c r="K776" i="1"/>
  <c r="AV775" i="1"/>
  <c r="AT775" i="1"/>
  <c r="AR775" i="1"/>
  <c r="L775" i="1"/>
  <c r="K775" i="1"/>
  <c r="AV774" i="1"/>
  <c r="AT774" i="1"/>
  <c r="AR774" i="1"/>
  <c r="L774" i="1"/>
  <c r="K774" i="1"/>
  <c r="AV773" i="1"/>
  <c r="AT773" i="1"/>
  <c r="AR773" i="1"/>
  <c r="L773" i="1"/>
  <c r="K773" i="1"/>
  <c r="AV772" i="1"/>
  <c r="AT772" i="1"/>
  <c r="AR772" i="1"/>
  <c r="L772" i="1"/>
  <c r="K772" i="1"/>
  <c r="AV771" i="1"/>
  <c r="AT771" i="1"/>
  <c r="AR771" i="1"/>
  <c r="L771" i="1"/>
  <c r="K771" i="1"/>
  <c r="AV770" i="1"/>
  <c r="AT770" i="1"/>
  <c r="AR770" i="1"/>
  <c r="L770" i="1"/>
  <c r="K770" i="1"/>
  <c r="AV769" i="1"/>
  <c r="AT769" i="1"/>
  <c r="AR769" i="1"/>
  <c r="L769" i="1"/>
  <c r="K769" i="1"/>
  <c r="AV768" i="1"/>
  <c r="AT768" i="1"/>
  <c r="AR768" i="1"/>
  <c r="L768" i="1"/>
  <c r="K768" i="1"/>
  <c r="AV767" i="1"/>
  <c r="AT767" i="1"/>
  <c r="AR767" i="1"/>
  <c r="L767" i="1"/>
  <c r="K767" i="1"/>
  <c r="AV766" i="1"/>
  <c r="AT766" i="1"/>
  <c r="AR766" i="1"/>
  <c r="L766" i="1"/>
  <c r="K766" i="1"/>
  <c r="AV765" i="1"/>
  <c r="AT765" i="1"/>
  <c r="AR765" i="1"/>
  <c r="L765" i="1"/>
  <c r="K765" i="1"/>
  <c r="AV764" i="1"/>
  <c r="AT764" i="1"/>
  <c r="AR764" i="1"/>
  <c r="L764" i="1"/>
  <c r="K764" i="1"/>
  <c r="AV763" i="1"/>
  <c r="AT763" i="1"/>
  <c r="AR763" i="1"/>
  <c r="L763" i="1"/>
  <c r="K763" i="1"/>
  <c r="AV762" i="1"/>
  <c r="AT762" i="1"/>
  <c r="AR762" i="1"/>
  <c r="L762" i="1"/>
  <c r="K762" i="1"/>
  <c r="AV761" i="1"/>
  <c r="AT761" i="1"/>
  <c r="AR761" i="1"/>
  <c r="L761" i="1"/>
  <c r="K761" i="1"/>
  <c r="AV760" i="1"/>
  <c r="AT760" i="1"/>
  <c r="AR760" i="1"/>
  <c r="L760" i="1"/>
  <c r="K760" i="1"/>
  <c r="AV759" i="1"/>
  <c r="AT759" i="1"/>
  <c r="AR759" i="1"/>
  <c r="L759" i="1"/>
  <c r="K759" i="1"/>
  <c r="AV758" i="1"/>
  <c r="AT758" i="1"/>
  <c r="AR758" i="1"/>
  <c r="L758" i="1"/>
  <c r="K758" i="1"/>
  <c r="AV757" i="1"/>
  <c r="AT757" i="1"/>
  <c r="AR757" i="1"/>
  <c r="L757" i="1"/>
  <c r="K757" i="1"/>
  <c r="AV756" i="1"/>
  <c r="AT756" i="1"/>
  <c r="AR756" i="1"/>
  <c r="L756" i="1"/>
  <c r="K756" i="1"/>
  <c r="AV755" i="1"/>
  <c r="AT755" i="1"/>
  <c r="AR755" i="1"/>
  <c r="L755" i="1"/>
  <c r="K755" i="1"/>
  <c r="AV754" i="1"/>
  <c r="AT754" i="1"/>
  <c r="AR754" i="1"/>
  <c r="L754" i="1"/>
  <c r="K754" i="1"/>
  <c r="AV753" i="1"/>
  <c r="AT753" i="1"/>
  <c r="AR753" i="1"/>
  <c r="L753" i="1"/>
  <c r="K753" i="1"/>
  <c r="AV752" i="1"/>
  <c r="AT752" i="1"/>
  <c r="AR752" i="1"/>
  <c r="L752" i="1"/>
  <c r="K752" i="1"/>
  <c r="AV751" i="1"/>
  <c r="AT751" i="1"/>
  <c r="AR751" i="1"/>
  <c r="L751" i="1"/>
  <c r="K751" i="1"/>
  <c r="AV750" i="1"/>
  <c r="AT750" i="1"/>
  <c r="AR750" i="1"/>
  <c r="L750" i="1"/>
  <c r="K750" i="1"/>
  <c r="AV749" i="1"/>
  <c r="AT749" i="1"/>
  <c r="AR749" i="1"/>
  <c r="L749" i="1"/>
  <c r="K749" i="1"/>
  <c r="AV748" i="1"/>
  <c r="AT748" i="1"/>
  <c r="AR748" i="1"/>
  <c r="L748" i="1"/>
  <c r="K748" i="1"/>
  <c r="AV747" i="1"/>
  <c r="AT747" i="1"/>
  <c r="AR747" i="1"/>
  <c r="L747" i="1"/>
  <c r="K747" i="1"/>
  <c r="AV746" i="1"/>
  <c r="AT746" i="1"/>
  <c r="AR746" i="1"/>
  <c r="L746" i="1"/>
  <c r="K746" i="1"/>
  <c r="AV745" i="1"/>
  <c r="AT745" i="1"/>
  <c r="AR745" i="1"/>
  <c r="L745" i="1"/>
  <c r="K745" i="1"/>
  <c r="AV744" i="1"/>
  <c r="AT744" i="1"/>
  <c r="AR744" i="1"/>
  <c r="L744" i="1"/>
  <c r="K744" i="1"/>
  <c r="AV743" i="1"/>
  <c r="AT743" i="1"/>
  <c r="AR743" i="1"/>
  <c r="L743" i="1"/>
  <c r="K743" i="1"/>
  <c r="AV742" i="1"/>
  <c r="AT742" i="1"/>
  <c r="AR742" i="1"/>
  <c r="L742" i="1"/>
  <c r="K742" i="1"/>
  <c r="AV741" i="1"/>
  <c r="AT741" i="1"/>
  <c r="AR741" i="1"/>
  <c r="L741" i="1"/>
  <c r="K741" i="1"/>
  <c r="AV740" i="1"/>
  <c r="AT740" i="1"/>
  <c r="AR740" i="1"/>
  <c r="L740" i="1"/>
  <c r="K740" i="1"/>
  <c r="AV739" i="1"/>
  <c r="AT739" i="1"/>
  <c r="AR739" i="1"/>
  <c r="L739" i="1"/>
  <c r="K739" i="1"/>
  <c r="AV738" i="1"/>
  <c r="AT738" i="1"/>
  <c r="AR738" i="1"/>
  <c r="L738" i="1"/>
  <c r="K738" i="1"/>
  <c r="AV737" i="1"/>
  <c r="AT737" i="1"/>
  <c r="AR737" i="1"/>
  <c r="L737" i="1"/>
  <c r="K737" i="1"/>
  <c r="AV736" i="1"/>
  <c r="AT736" i="1"/>
  <c r="AR736" i="1"/>
  <c r="L736" i="1"/>
  <c r="K736" i="1"/>
  <c r="AV735" i="1"/>
  <c r="AT735" i="1"/>
  <c r="AR735" i="1"/>
  <c r="L735" i="1"/>
  <c r="K735" i="1"/>
  <c r="AV734" i="1"/>
  <c r="AT734" i="1"/>
  <c r="AR734" i="1"/>
  <c r="L734" i="1"/>
  <c r="K734" i="1"/>
  <c r="AV733" i="1"/>
  <c r="AT733" i="1"/>
  <c r="AR733" i="1"/>
  <c r="L733" i="1"/>
  <c r="K733" i="1"/>
  <c r="AV732" i="1"/>
  <c r="AT732" i="1"/>
  <c r="AR732" i="1"/>
  <c r="L732" i="1"/>
  <c r="K732" i="1"/>
  <c r="AV731" i="1"/>
  <c r="AT731" i="1"/>
  <c r="AR731" i="1"/>
  <c r="L731" i="1"/>
  <c r="K731" i="1"/>
  <c r="AV730" i="1"/>
  <c r="AT730" i="1"/>
  <c r="AR730" i="1"/>
  <c r="L730" i="1"/>
  <c r="K730" i="1"/>
  <c r="AV729" i="1"/>
  <c r="AT729" i="1"/>
  <c r="AR729" i="1"/>
  <c r="L729" i="1"/>
  <c r="K729" i="1"/>
  <c r="AV728" i="1"/>
  <c r="AT728" i="1"/>
  <c r="AR728" i="1"/>
  <c r="L728" i="1"/>
  <c r="K728" i="1"/>
  <c r="AV727" i="1"/>
  <c r="AT727" i="1"/>
  <c r="AR727" i="1"/>
  <c r="L727" i="1"/>
  <c r="K727" i="1"/>
  <c r="AV726" i="1"/>
  <c r="AT726" i="1"/>
  <c r="AR726" i="1"/>
  <c r="L726" i="1"/>
  <c r="K726" i="1"/>
  <c r="AV725" i="1"/>
  <c r="AT725" i="1"/>
  <c r="AR725" i="1"/>
  <c r="L725" i="1"/>
  <c r="K725" i="1"/>
  <c r="AV724" i="1"/>
  <c r="AT724" i="1"/>
  <c r="AR724" i="1"/>
  <c r="L724" i="1"/>
  <c r="K724" i="1"/>
  <c r="AV723" i="1"/>
  <c r="AT723" i="1"/>
  <c r="AR723" i="1"/>
  <c r="L723" i="1"/>
  <c r="K723" i="1"/>
  <c r="AV722" i="1"/>
  <c r="AT722" i="1"/>
  <c r="AR722" i="1"/>
  <c r="L722" i="1"/>
  <c r="K722" i="1"/>
  <c r="AV721" i="1"/>
  <c r="AT721" i="1"/>
  <c r="AR721" i="1"/>
  <c r="L721" i="1"/>
  <c r="K721" i="1"/>
  <c r="AV720" i="1"/>
  <c r="AT720" i="1"/>
  <c r="AR720" i="1"/>
  <c r="L720" i="1"/>
  <c r="K720" i="1"/>
  <c r="AV719" i="1"/>
  <c r="AT719" i="1"/>
  <c r="AR719" i="1"/>
  <c r="L719" i="1"/>
  <c r="K719" i="1"/>
  <c r="AV718" i="1"/>
  <c r="AT718" i="1"/>
  <c r="AR718" i="1"/>
  <c r="L718" i="1"/>
  <c r="K718" i="1"/>
  <c r="AV717" i="1"/>
  <c r="AT717" i="1"/>
  <c r="AR717" i="1"/>
  <c r="L717" i="1"/>
  <c r="K717" i="1"/>
  <c r="AV716" i="1"/>
  <c r="AT716" i="1"/>
  <c r="AR716" i="1"/>
  <c r="L716" i="1"/>
  <c r="K716" i="1"/>
  <c r="AV715" i="1"/>
  <c r="AT715" i="1"/>
  <c r="AR715" i="1"/>
  <c r="L715" i="1"/>
  <c r="K715" i="1"/>
  <c r="AV714" i="1"/>
  <c r="AT714" i="1"/>
  <c r="AR714" i="1"/>
  <c r="L714" i="1"/>
  <c r="K714" i="1"/>
  <c r="AV713" i="1"/>
  <c r="AT713" i="1"/>
  <c r="AR713" i="1"/>
  <c r="L713" i="1"/>
  <c r="K713" i="1"/>
  <c r="AV712" i="1"/>
  <c r="AT712" i="1"/>
  <c r="AR712" i="1"/>
  <c r="L712" i="1"/>
  <c r="K712" i="1"/>
  <c r="AV711" i="1"/>
  <c r="AT711" i="1"/>
  <c r="AR711" i="1"/>
  <c r="L711" i="1"/>
  <c r="K711" i="1"/>
  <c r="AV710" i="1"/>
  <c r="AT710" i="1"/>
  <c r="AR710" i="1"/>
  <c r="L710" i="1"/>
  <c r="K710" i="1"/>
  <c r="AV709" i="1"/>
  <c r="AT709" i="1"/>
  <c r="AR709" i="1"/>
  <c r="L709" i="1"/>
  <c r="K709" i="1"/>
  <c r="AV708" i="1"/>
  <c r="AT708" i="1"/>
  <c r="AR708" i="1"/>
  <c r="L708" i="1"/>
  <c r="K708" i="1"/>
  <c r="AV707" i="1"/>
  <c r="AT707" i="1"/>
  <c r="AR707" i="1"/>
  <c r="L707" i="1"/>
  <c r="K707" i="1"/>
  <c r="AV706" i="1"/>
  <c r="AT706" i="1"/>
  <c r="AR706" i="1"/>
  <c r="L706" i="1"/>
  <c r="K706" i="1"/>
  <c r="AV705" i="1"/>
  <c r="AT705" i="1"/>
  <c r="AR705" i="1"/>
  <c r="L705" i="1"/>
  <c r="K705" i="1"/>
  <c r="AV704" i="1"/>
  <c r="AT704" i="1"/>
  <c r="AR704" i="1"/>
  <c r="L704" i="1"/>
  <c r="K704" i="1"/>
  <c r="AV703" i="1"/>
  <c r="AT703" i="1"/>
  <c r="AR703" i="1"/>
  <c r="L703" i="1"/>
  <c r="K703" i="1"/>
  <c r="AV702" i="1"/>
  <c r="AT702" i="1"/>
  <c r="AR702" i="1"/>
  <c r="L702" i="1"/>
  <c r="K702" i="1"/>
  <c r="AV701" i="1"/>
  <c r="AT701" i="1"/>
  <c r="AR701" i="1"/>
  <c r="L701" i="1"/>
  <c r="K701" i="1"/>
  <c r="AV700" i="1"/>
  <c r="AT700" i="1"/>
  <c r="AR700" i="1"/>
  <c r="L700" i="1"/>
  <c r="K700" i="1"/>
  <c r="AV699" i="1"/>
  <c r="AT699" i="1"/>
  <c r="AR699" i="1"/>
  <c r="L699" i="1"/>
  <c r="K699" i="1"/>
  <c r="AV698" i="1"/>
  <c r="AT698" i="1"/>
  <c r="AR698" i="1"/>
  <c r="L698" i="1"/>
  <c r="K698" i="1"/>
  <c r="AV697" i="1"/>
  <c r="AT697" i="1"/>
  <c r="AR697" i="1"/>
  <c r="L697" i="1"/>
  <c r="K697" i="1"/>
  <c r="AV696" i="1"/>
  <c r="AT696" i="1"/>
  <c r="AR696" i="1"/>
  <c r="L696" i="1"/>
  <c r="K696" i="1"/>
  <c r="AV695" i="1"/>
  <c r="AT695" i="1"/>
  <c r="AR695" i="1"/>
  <c r="L695" i="1"/>
  <c r="K695" i="1"/>
  <c r="AV694" i="1"/>
  <c r="AT694" i="1"/>
  <c r="AR694" i="1"/>
  <c r="L694" i="1"/>
  <c r="K694" i="1"/>
  <c r="AV693" i="1"/>
  <c r="AT693" i="1"/>
  <c r="AR693" i="1"/>
  <c r="L693" i="1"/>
  <c r="K693" i="1"/>
  <c r="AV692" i="1"/>
  <c r="AT692" i="1"/>
  <c r="AR692" i="1"/>
  <c r="L692" i="1"/>
  <c r="K692" i="1"/>
  <c r="AV691" i="1"/>
  <c r="AT691" i="1"/>
  <c r="AR691" i="1"/>
  <c r="L691" i="1"/>
  <c r="K691" i="1"/>
  <c r="AV690" i="1"/>
  <c r="AT690" i="1"/>
  <c r="AR690" i="1"/>
  <c r="L690" i="1"/>
  <c r="K690" i="1"/>
  <c r="AV689" i="1"/>
  <c r="AT689" i="1"/>
  <c r="AR689" i="1"/>
  <c r="L689" i="1"/>
  <c r="K689" i="1"/>
  <c r="AV688" i="1"/>
  <c r="AT688" i="1"/>
  <c r="AR688" i="1"/>
  <c r="L688" i="1"/>
  <c r="K688" i="1"/>
  <c r="AV687" i="1"/>
  <c r="AT687" i="1"/>
  <c r="AR687" i="1"/>
  <c r="L687" i="1"/>
  <c r="K687" i="1"/>
  <c r="AV686" i="1"/>
  <c r="AT686" i="1"/>
  <c r="AR686" i="1"/>
  <c r="L686" i="1"/>
  <c r="K686" i="1"/>
  <c r="AV685" i="1"/>
  <c r="AT685" i="1"/>
  <c r="AR685" i="1"/>
  <c r="L685" i="1"/>
  <c r="K685" i="1"/>
  <c r="AV684" i="1"/>
  <c r="AT684" i="1"/>
  <c r="AR684" i="1"/>
  <c r="L684" i="1"/>
  <c r="K684" i="1"/>
  <c r="AV683" i="1"/>
  <c r="AT683" i="1"/>
  <c r="AR683" i="1"/>
  <c r="L683" i="1"/>
  <c r="K683" i="1"/>
  <c r="AV682" i="1"/>
  <c r="AT682" i="1"/>
  <c r="AR682" i="1"/>
  <c r="L682" i="1"/>
  <c r="K682" i="1"/>
  <c r="AV681" i="1"/>
  <c r="AT681" i="1"/>
  <c r="AR681" i="1"/>
  <c r="L681" i="1"/>
  <c r="K681" i="1"/>
  <c r="AV680" i="1"/>
  <c r="AT680" i="1"/>
  <c r="AR680" i="1"/>
  <c r="L680" i="1"/>
  <c r="K680" i="1"/>
  <c r="AV679" i="1"/>
  <c r="AT679" i="1"/>
  <c r="AR679" i="1"/>
  <c r="L679" i="1"/>
  <c r="K679" i="1"/>
  <c r="AV678" i="1"/>
  <c r="AT678" i="1"/>
  <c r="AR678" i="1"/>
  <c r="L678" i="1"/>
  <c r="K678" i="1"/>
  <c r="AV677" i="1"/>
  <c r="AT677" i="1"/>
  <c r="AR677" i="1"/>
  <c r="L677" i="1"/>
  <c r="K677" i="1"/>
  <c r="AV676" i="1"/>
  <c r="AT676" i="1"/>
  <c r="AR676" i="1"/>
  <c r="L676" i="1"/>
  <c r="K676" i="1"/>
  <c r="AV675" i="1"/>
  <c r="AT675" i="1"/>
  <c r="AR675" i="1"/>
  <c r="L675" i="1"/>
  <c r="K675" i="1"/>
  <c r="AV674" i="1"/>
  <c r="AT674" i="1"/>
  <c r="AR674" i="1"/>
  <c r="L674" i="1"/>
  <c r="K674" i="1"/>
  <c r="AV673" i="1"/>
  <c r="AT673" i="1"/>
  <c r="AR673" i="1"/>
  <c r="L673" i="1"/>
  <c r="K673" i="1"/>
  <c r="AV672" i="1"/>
  <c r="AT672" i="1"/>
  <c r="AR672" i="1"/>
  <c r="L672" i="1"/>
  <c r="K672" i="1"/>
  <c r="AV671" i="1"/>
  <c r="AT671" i="1"/>
  <c r="AR671" i="1"/>
  <c r="L671" i="1"/>
  <c r="K671" i="1"/>
  <c r="AV670" i="1"/>
  <c r="AT670" i="1"/>
  <c r="AR670" i="1"/>
  <c r="L670" i="1"/>
  <c r="K670" i="1"/>
  <c r="AV669" i="1"/>
  <c r="AT669" i="1"/>
  <c r="AR669" i="1"/>
  <c r="L669" i="1"/>
  <c r="K669" i="1"/>
  <c r="AV668" i="1"/>
  <c r="AT668" i="1"/>
  <c r="AR668" i="1"/>
  <c r="L668" i="1"/>
  <c r="K668" i="1"/>
  <c r="AV667" i="1"/>
  <c r="AT667" i="1"/>
  <c r="AR667" i="1"/>
  <c r="L667" i="1"/>
  <c r="K667" i="1"/>
  <c r="AV666" i="1"/>
  <c r="AT666" i="1"/>
  <c r="AR666" i="1"/>
  <c r="L666" i="1"/>
  <c r="K666" i="1"/>
  <c r="AV665" i="1"/>
  <c r="AT665" i="1"/>
  <c r="AR665" i="1"/>
  <c r="L665" i="1"/>
  <c r="K665" i="1"/>
  <c r="AV664" i="1"/>
  <c r="AT664" i="1"/>
  <c r="AR664" i="1"/>
  <c r="L664" i="1"/>
  <c r="K664" i="1"/>
  <c r="AV663" i="1"/>
  <c r="AT663" i="1"/>
  <c r="AR663" i="1"/>
  <c r="L663" i="1"/>
  <c r="K663" i="1"/>
  <c r="AV662" i="1"/>
  <c r="AT662" i="1"/>
  <c r="AR662" i="1"/>
  <c r="L662" i="1"/>
  <c r="K662" i="1"/>
  <c r="AV661" i="1"/>
  <c r="AT661" i="1"/>
  <c r="AR661" i="1"/>
  <c r="L661" i="1"/>
  <c r="K661" i="1"/>
  <c r="AV660" i="1"/>
  <c r="AT660" i="1"/>
  <c r="AR660" i="1"/>
  <c r="L660" i="1"/>
  <c r="K660" i="1"/>
  <c r="AV659" i="1"/>
  <c r="AT659" i="1"/>
  <c r="AR659" i="1"/>
  <c r="L659" i="1"/>
  <c r="K659" i="1"/>
  <c r="AV658" i="1"/>
  <c r="AT658" i="1"/>
  <c r="AR658" i="1"/>
  <c r="L658" i="1"/>
  <c r="K658" i="1"/>
  <c r="AV657" i="1"/>
  <c r="AT657" i="1"/>
  <c r="AR657" i="1"/>
  <c r="L657" i="1"/>
  <c r="K657" i="1"/>
  <c r="AV656" i="1"/>
  <c r="AT656" i="1"/>
  <c r="AR656" i="1"/>
  <c r="L656" i="1"/>
  <c r="K656" i="1"/>
  <c r="AV655" i="1"/>
  <c r="AT655" i="1"/>
  <c r="AR655" i="1"/>
  <c r="L655" i="1"/>
  <c r="K655" i="1"/>
  <c r="AV654" i="1"/>
  <c r="AT654" i="1"/>
  <c r="AR654" i="1"/>
  <c r="L654" i="1"/>
  <c r="K654" i="1"/>
  <c r="AV653" i="1"/>
  <c r="AT653" i="1"/>
  <c r="AR653" i="1"/>
  <c r="L653" i="1"/>
  <c r="K653" i="1"/>
  <c r="AV652" i="1"/>
  <c r="AT652" i="1"/>
  <c r="AR652" i="1"/>
  <c r="L652" i="1"/>
  <c r="K652" i="1"/>
  <c r="AV651" i="1"/>
  <c r="AT651" i="1"/>
  <c r="AR651" i="1"/>
  <c r="L651" i="1"/>
  <c r="K651" i="1"/>
  <c r="AV650" i="1"/>
  <c r="AT650" i="1"/>
  <c r="AR650" i="1"/>
  <c r="L650" i="1"/>
  <c r="K650" i="1"/>
  <c r="AV649" i="1"/>
  <c r="AT649" i="1"/>
  <c r="AR649" i="1"/>
  <c r="L649" i="1"/>
  <c r="K649" i="1"/>
  <c r="AV648" i="1"/>
  <c r="AT648" i="1"/>
  <c r="AR648" i="1"/>
  <c r="L648" i="1"/>
  <c r="K648" i="1"/>
  <c r="AV647" i="1"/>
  <c r="AT647" i="1"/>
  <c r="AR647" i="1"/>
  <c r="L647" i="1"/>
  <c r="K647" i="1"/>
  <c r="AV646" i="1"/>
  <c r="AT646" i="1"/>
  <c r="AR646" i="1"/>
  <c r="L646" i="1"/>
  <c r="K646" i="1"/>
  <c r="AV645" i="1"/>
  <c r="AT645" i="1"/>
  <c r="AR645" i="1"/>
  <c r="L645" i="1"/>
  <c r="K645" i="1"/>
  <c r="AV644" i="1"/>
  <c r="AT644" i="1"/>
  <c r="AR644" i="1"/>
  <c r="L644" i="1"/>
  <c r="K644" i="1"/>
  <c r="AV643" i="1"/>
  <c r="AT643" i="1"/>
  <c r="AR643" i="1"/>
  <c r="L643" i="1"/>
  <c r="K643" i="1"/>
  <c r="AV642" i="1"/>
  <c r="AT642" i="1"/>
  <c r="AR642" i="1"/>
  <c r="L642" i="1"/>
  <c r="K642" i="1"/>
  <c r="AV641" i="1"/>
  <c r="AT641" i="1"/>
  <c r="AR641" i="1"/>
  <c r="L641" i="1"/>
  <c r="K641" i="1"/>
  <c r="AV640" i="1"/>
  <c r="AT640" i="1"/>
  <c r="AR640" i="1"/>
  <c r="L640" i="1"/>
  <c r="K640" i="1"/>
  <c r="AV639" i="1"/>
  <c r="AT639" i="1"/>
  <c r="AR639" i="1"/>
  <c r="L639" i="1"/>
  <c r="K639" i="1"/>
  <c r="AV638" i="1"/>
  <c r="AT638" i="1"/>
  <c r="AR638" i="1"/>
  <c r="L638" i="1"/>
  <c r="K638" i="1"/>
  <c r="AV637" i="1"/>
  <c r="AT637" i="1"/>
  <c r="AR637" i="1"/>
  <c r="L637" i="1"/>
  <c r="K637" i="1"/>
  <c r="AV636" i="1"/>
  <c r="AT636" i="1"/>
  <c r="AR636" i="1"/>
  <c r="L636" i="1"/>
  <c r="K636" i="1"/>
  <c r="AV635" i="1"/>
  <c r="AT635" i="1"/>
  <c r="AR635" i="1"/>
  <c r="L635" i="1"/>
  <c r="K635" i="1"/>
  <c r="AV634" i="1"/>
  <c r="AT634" i="1"/>
  <c r="AR634" i="1"/>
  <c r="L634" i="1"/>
  <c r="K634" i="1"/>
  <c r="AV633" i="1"/>
  <c r="AT633" i="1"/>
  <c r="AR633" i="1"/>
  <c r="L633" i="1"/>
  <c r="K633" i="1"/>
  <c r="AV632" i="1"/>
  <c r="AT632" i="1"/>
  <c r="AR632" i="1"/>
  <c r="L632" i="1"/>
  <c r="K632" i="1"/>
  <c r="AV631" i="1"/>
  <c r="AT631" i="1"/>
  <c r="AR631" i="1"/>
  <c r="L631" i="1"/>
  <c r="K631" i="1"/>
  <c r="AV630" i="1"/>
  <c r="AT630" i="1"/>
  <c r="AR630" i="1"/>
  <c r="L630" i="1"/>
  <c r="K630" i="1"/>
  <c r="AV629" i="1"/>
  <c r="AT629" i="1"/>
  <c r="AR629" i="1"/>
  <c r="L629" i="1"/>
  <c r="K629" i="1"/>
  <c r="AV628" i="1"/>
  <c r="AT628" i="1"/>
  <c r="AR628" i="1"/>
  <c r="L628" i="1"/>
  <c r="K628" i="1"/>
  <c r="AV627" i="1"/>
  <c r="AT627" i="1"/>
  <c r="AR627" i="1"/>
  <c r="L627" i="1"/>
  <c r="K627" i="1"/>
  <c r="AV626" i="1"/>
  <c r="AT626" i="1"/>
  <c r="AR626" i="1"/>
  <c r="L626" i="1"/>
  <c r="K626" i="1"/>
  <c r="AV625" i="1"/>
  <c r="AT625" i="1"/>
  <c r="AR625" i="1"/>
  <c r="L625" i="1"/>
  <c r="K625" i="1"/>
  <c r="AV624" i="1"/>
  <c r="AT624" i="1"/>
  <c r="AR624" i="1"/>
  <c r="L624" i="1"/>
  <c r="K624" i="1"/>
  <c r="AV623" i="1"/>
  <c r="AT623" i="1"/>
  <c r="AR623" i="1"/>
  <c r="L623" i="1"/>
  <c r="K623" i="1"/>
  <c r="AV622" i="1"/>
  <c r="AT622" i="1"/>
  <c r="AR622" i="1"/>
  <c r="L622" i="1"/>
  <c r="K622" i="1"/>
  <c r="AV621" i="1"/>
  <c r="AT621" i="1"/>
  <c r="AR621" i="1"/>
  <c r="L621" i="1"/>
  <c r="K621" i="1"/>
  <c r="AV620" i="1"/>
  <c r="AT620" i="1"/>
  <c r="AR620" i="1"/>
  <c r="L620" i="1"/>
  <c r="K620" i="1"/>
  <c r="AV619" i="1"/>
  <c r="AT619" i="1"/>
  <c r="AR619" i="1"/>
  <c r="L619" i="1"/>
  <c r="K619" i="1"/>
  <c r="AV618" i="1"/>
  <c r="AT618" i="1"/>
  <c r="AR618" i="1"/>
  <c r="L618" i="1"/>
  <c r="K618" i="1"/>
  <c r="AV617" i="1"/>
  <c r="AT617" i="1"/>
  <c r="AR617" i="1"/>
  <c r="L617" i="1"/>
  <c r="K617" i="1"/>
  <c r="AV616" i="1"/>
  <c r="AT616" i="1"/>
  <c r="AR616" i="1"/>
  <c r="L616" i="1"/>
  <c r="K616" i="1"/>
  <c r="AV615" i="1"/>
  <c r="AT615" i="1"/>
  <c r="AR615" i="1"/>
  <c r="L615" i="1"/>
  <c r="K615" i="1"/>
  <c r="AV614" i="1"/>
  <c r="AT614" i="1"/>
  <c r="AR614" i="1"/>
  <c r="L614" i="1"/>
  <c r="K614" i="1"/>
  <c r="AV613" i="1"/>
  <c r="AT613" i="1"/>
  <c r="AR613" i="1"/>
  <c r="L613" i="1"/>
  <c r="K613" i="1"/>
  <c r="AV612" i="1"/>
  <c r="AT612" i="1"/>
  <c r="AR612" i="1"/>
  <c r="L612" i="1"/>
  <c r="K612" i="1"/>
  <c r="AV611" i="1"/>
  <c r="AT611" i="1"/>
  <c r="AR611" i="1"/>
  <c r="L611" i="1"/>
  <c r="K611" i="1"/>
  <c r="AV610" i="1"/>
  <c r="AT610" i="1"/>
  <c r="AR610" i="1"/>
  <c r="L610" i="1"/>
  <c r="K610" i="1"/>
  <c r="AV609" i="1"/>
  <c r="AT609" i="1"/>
  <c r="AR609" i="1"/>
  <c r="L609" i="1"/>
  <c r="K609" i="1"/>
  <c r="AV608" i="1"/>
  <c r="AT608" i="1"/>
  <c r="AR608" i="1"/>
  <c r="L608" i="1"/>
  <c r="K608" i="1"/>
  <c r="AV607" i="1"/>
  <c r="AT607" i="1"/>
  <c r="AR607" i="1"/>
  <c r="L607" i="1"/>
  <c r="K607" i="1"/>
  <c r="AV606" i="1"/>
  <c r="AT606" i="1"/>
  <c r="AR606" i="1"/>
  <c r="L606" i="1"/>
  <c r="K606" i="1"/>
  <c r="AV605" i="1"/>
  <c r="AT605" i="1"/>
  <c r="AR605" i="1"/>
  <c r="L605" i="1"/>
  <c r="K605" i="1"/>
  <c r="AV604" i="1"/>
  <c r="AT604" i="1"/>
  <c r="AR604" i="1"/>
  <c r="L604" i="1"/>
  <c r="K604" i="1"/>
  <c r="AV603" i="1"/>
  <c r="AT603" i="1"/>
  <c r="AR603" i="1"/>
  <c r="L603" i="1"/>
  <c r="K603" i="1"/>
  <c r="AV602" i="1"/>
  <c r="AT602" i="1"/>
  <c r="AR602" i="1"/>
  <c r="L602" i="1"/>
  <c r="K602" i="1"/>
  <c r="AV601" i="1"/>
  <c r="AT601" i="1"/>
  <c r="AR601" i="1"/>
  <c r="L601" i="1"/>
  <c r="K601" i="1"/>
  <c r="AV600" i="1"/>
  <c r="AT600" i="1"/>
  <c r="AR600" i="1"/>
  <c r="L600" i="1"/>
  <c r="K600" i="1"/>
  <c r="AV599" i="1"/>
  <c r="AT599" i="1"/>
  <c r="AR599" i="1"/>
  <c r="L599" i="1"/>
  <c r="K599" i="1"/>
  <c r="AV598" i="1"/>
  <c r="AT598" i="1"/>
  <c r="AR598" i="1"/>
  <c r="L598" i="1"/>
  <c r="K598" i="1"/>
  <c r="AV597" i="1"/>
  <c r="AT597" i="1"/>
  <c r="AR597" i="1"/>
  <c r="L597" i="1"/>
  <c r="K597" i="1"/>
  <c r="AV596" i="1"/>
  <c r="AT596" i="1"/>
  <c r="AR596" i="1"/>
  <c r="L596" i="1"/>
  <c r="K596" i="1"/>
  <c r="AV595" i="1"/>
  <c r="AT595" i="1"/>
  <c r="AR595" i="1"/>
  <c r="L595" i="1"/>
  <c r="K595" i="1"/>
  <c r="AV594" i="1"/>
  <c r="AT594" i="1"/>
  <c r="AR594" i="1"/>
  <c r="L594" i="1"/>
  <c r="K594" i="1"/>
  <c r="AV593" i="1"/>
  <c r="AT593" i="1"/>
  <c r="AR593" i="1"/>
  <c r="L593" i="1"/>
  <c r="K593" i="1"/>
  <c r="AV592" i="1"/>
  <c r="AT592" i="1"/>
  <c r="AR592" i="1"/>
  <c r="L592" i="1"/>
  <c r="K592" i="1"/>
  <c r="AV591" i="1"/>
  <c r="AT591" i="1"/>
  <c r="AR591" i="1"/>
  <c r="L591" i="1"/>
  <c r="K591" i="1"/>
  <c r="AV590" i="1"/>
  <c r="AT590" i="1"/>
  <c r="AR590" i="1"/>
  <c r="L590" i="1"/>
  <c r="K590" i="1"/>
  <c r="AV589" i="1"/>
  <c r="AT589" i="1"/>
  <c r="AR589" i="1"/>
  <c r="L589" i="1"/>
  <c r="K589" i="1"/>
  <c r="AV588" i="1"/>
  <c r="AT588" i="1"/>
  <c r="AR588" i="1"/>
  <c r="L588" i="1"/>
  <c r="K588" i="1"/>
  <c r="AV587" i="1"/>
  <c r="AT587" i="1"/>
  <c r="AR587" i="1"/>
  <c r="L587" i="1"/>
  <c r="K587" i="1"/>
  <c r="AV586" i="1"/>
  <c r="AT586" i="1"/>
  <c r="AR586" i="1"/>
  <c r="L586" i="1"/>
  <c r="K586" i="1"/>
  <c r="AV585" i="1"/>
  <c r="AT585" i="1"/>
  <c r="AR585" i="1"/>
  <c r="L585" i="1"/>
  <c r="K585" i="1"/>
  <c r="AV584" i="1"/>
  <c r="AT584" i="1"/>
  <c r="AR584" i="1"/>
  <c r="L584" i="1"/>
  <c r="K584" i="1"/>
  <c r="AV583" i="1"/>
  <c r="AT583" i="1"/>
  <c r="AR583" i="1"/>
  <c r="L583" i="1"/>
  <c r="K583" i="1"/>
  <c r="AV582" i="1"/>
  <c r="AT582" i="1"/>
  <c r="AR582" i="1"/>
  <c r="L582" i="1"/>
  <c r="K582" i="1"/>
  <c r="AV581" i="1"/>
  <c r="AT581" i="1"/>
  <c r="AR581" i="1"/>
  <c r="L581" i="1"/>
  <c r="K581" i="1"/>
  <c r="AV580" i="1"/>
  <c r="AT580" i="1"/>
  <c r="AR580" i="1"/>
  <c r="L580" i="1"/>
  <c r="K580" i="1"/>
  <c r="AV579" i="1"/>
  <c r="AT579" i="1"/>
  <c r="AR579" i="1"/>
  <c r="L579" i="1"/>
  <c r="K579" i="1"/>
  <c r="AV578" i="1"/>
  <c r="AT578" i="1"/>
  <c r="AR578" i="1"/>
  <c r="L578" i="1"/>
  <c r="K578" i="1"/>
  <c r="AV577" i="1"/>
  <c r="AT577" i="1"/>
  <c r="AR577" i="1"/>
  <c r="L577" i="1"/>
  <c r="K577" i="1"/>
  <c r="AV576" i="1"/>
  <c r="AT576" i="1"/>
  <c r="AR576" i="1"/>
  <c r="L576" i="1"/>
  <c r="K576" i="1"/>
  <c r="AV575" i="1"/>
  <c r="AT575" i="1"/>
  <c r="AR575" i="1"/>
  <c r="L575" i="1"/>
  <c r="K575" i="1"/>
  <c r="AV574" i="1"/>
  <c r="AT574" i="1"/>
  <c r="AR574" i="1"/>
  <c r="L574" i="1"/>
  <c r="K574" i="1"/>
  <c r="AV573" i="1"/>
  <c r="AT573" i="1"/>
  <c r="AR573" i="1"/>
  <c r="L573" i="1"/>
  <c r="K573" i="1"/>
  <c r="AV572" i="1"/>
  <c r="AT572" i="1"/>
  <c r="AR572" i="1"/>
  <c r="L572" i="1"/>
  <c r="K572" i="1"/>
  <c r="AV571" i="1"/>
  <c r="AT571" i="1"/>
  <c r="AR571" i="1"/>
  <c r="L571" i="1"/>
  <c r="K571" i="1"/>
  <c r="AV570" i="1"/>
  <c r="AT570" i="1"/>
  <c r="AR570" i="1"/>
  <c r="L570" i="1"/>
  <c r="K570" i="1"/>
  <c r="AV569" i="1"/>
  <c r="AT569" i="1"/>
  <c r="AR569" i="1"/>
  <c r="L569" i="1"/>
  <c r="K569" i="1"/>
  <c r="AV568" i="1"/>
  <c r="AT568" i="1"/>
  <c r="AR568" i="1"/>
  <c r="L568" i="1"/>
  <c r="K568" i="1"/>
  <c r="AV567" i="1"/>
  <c r="AT567" i="1"/>
  <c r="AR567" i="1"/>
  <c r="L567" i="1"/>
  <c r="K567" i="1"/>
  <c r="AV566" i="1"/>
  <c r="AT566" i="1"/>
  <c r="AR566" i="1"/>
  <c r="L566" i="1"/>
  <c r="K566" i="1"/>
  <c r="AV565" i="1"/>
  <c r="AT565" i="1"/>
  <c r="AR565" i="1"/>
  <c r="L565" i="1"/>
  <c r="K565" i="1"/>
  <c r="AV564" i="1"/>
  <c r="AT564" i="1"/>
  <c r="AR564" i="1"/>
  <c r="L564" i="1"/>
  <c r="K564" i="1"/>
  <c r="AV563" i="1"/>
  <c r="AT563" i="1"/>
  <c r="AR563" i="1"/>
  <c r="L563" i="1"/>
  <c r="K563" i="1"/>
  <c r="AV562" i="1"/>
  <c r="AT562" i="1"/>
  <c r="AR562" i="1"/>
  <c r="L562" i="1"/>
  <c r="K562" i="1"/>
  <c r="AV561" i="1"/>
  <c r="AT561" i="1"/>
  <c r="AR561" i="1"/>
  <c r="L561" i="1"/>
  <c r="K561" i="1"/>
  <c r="AV560" i="1"/>
  <c r="AT560" i="1"/>
  <c r="AR560" i="1"/>
  <c r="L560" i="1"/>
  <c r="K560" i="1"/>
  <c r="AV559" i="1"/>
  <c r="AT559" i="1"/>
  <c r="AR559" i="1"/>
  <c r="L559" i="1"/>
  <c r="K559" i="1"/>
  <c r="AV558" i="1"/>
  <c r="AT558" i="1"/>
  <c r="AR558" i="1"/>
  <c r="L558" i="1"/>
  <c r="K558" i="1"/>
  <c r="AV557" i="1"/>
  <c r="AT557" i="1"/>
  <c r="AR557" i="1"/>
  <c r="L557" i="1"/>
  <c r="K557" i="1"/>
  <c r="AV556" i="1"/>
  <c r="AT556" i="1"/>
  <c r="AR556" i="1"/>
  <c r="L556" i="1"/>
  <c r="K556" i="1"/>
  <c r="AV555" i="1"/>
  <c r="AT555" i="1"/>
  <c r="AR555" i="1"/>
  <c r="L555" i="1"/>
  <c r="K555" i="1"/>
  <c r="AV554" i="1"/>
  <c r="AT554" i="1"/>
  <c r="AR554" i="1"/>
  <c r="L554" i="1"/>
  <c r="K554" i="1"/>
  <c r="AV553" i="1"/>
  <c r="AT553" i="1"/>
  <c r="AR553" i="1"/>
  <c r="L553" i="1"/>
  <c r="K553" i="1"/>
  <c r="AV552" i="1"/>
  <c r="AT552" i="1"/>
  <c r="AR552" i="1"/>
  <c r="L552" i="1"/>
  <c r="K552" i="1"/>
  <c r="AV551" i="1"/>
  <c r="AT551" i="1"/>
  <c r="AR551" i="1"/>
  <c r="L551" i="1"/>
  <c r="K551" i="1"/>
  <c r="AV550" i="1"/>
  <c r="AT550" i="1"/>
  <c r="AR550" i="1"/>
  <c r="L550" i="1"/>
  <c r="K550" i="1"/>
  <c r="AV549" i="1"/>
  <c r="AT549" i="1"/>
  <c r="AR549" i="1"/>
  <c r="L549" i="1"/>
  <c r="K549" i="1"/>
  <c r="AV548" i="1"/>
  <c r="AT548" i="1"/>
  <c r="AR548" i="1"/>
  <c r="L548" i="1"/>
  <c r="K548" i="1"/>
  <c r="AV547" i="1"/>
  <c r="AT547" i="1"/>
  <c r="AR547" i="1"/>
  <c r="L547" i="1"/>
  <c r="K547" i="1"/>
  <c r="AV546" i="1"/>
  <c r="AT546" i="1"/>
  <c r="AR546" i="1"/>
  <c r="L546" i="1"/>
  <c r="K546" i="1"/>
  <c r="AV545" i="1"/>
  <c r="AT545" i="1"/>
  <c r="AR545" i="1"/>
  <c r="L545" i="1"/>
  <c r="K545" i="1"/>
  <c r="AV544" i="1"/>
  <c r="AT544" i="1"/>
  <c r="AR544" i="1"/>
  <c r="L544" i="1"/>
  <c r="K544" i="1"/>
  <c r="AV543" i="1"/>
  <c r="AT543" i="1"/>
  <c r="AR543" i="1"/>
  <c r="L543" i="1"/>
  <c r="K543" i="1"/>
  <c r="AV542" i="1"/>
  <c r="AT542" i="1"/>
  <c r="AR542" i="1"/>
  <c r="L542" i="1"/>
  <c r="K542" i="1"/>
  <c r="AV541" i="1"/>
  <c r="AT541" i="1"/>
  <c r="AR541" i="1"/>
  <c r="L541" i="1"/>
  <c r="K541" i="1"/>
  <c r="AV540" i="1"/>
  <c r="AT540" i="1"/>
  <c r="AR540" i="1"/>
  <c r="L540" i="1"/>
  <c r="K540" i="1"/>
  <c r="AV539" i="1"/>
  <c r="AT539" i="1"/>
  <c r="AR539" i="1"/>
  <c r="L539" i="1"/>
  <c r="K539" i="1"/>
  <c r="AV538" i="1"/>
  <c r="AT538" i="1"/>
  <c r="AR538" i="1"/>
  <c r="L538" i="1"/>
  <c r="K538" i="1"/>
  <c r="AV537" i="1"/>
  <c r="AT537" i="1"/>
  <c r="AR537" i="1"/>
  <c r="L537" i="1"/>
  <c r="K537" i="1"/>
  <c r="AV536" i="1"/>
  <c r="AT536" i="1"/>
  <c r="AR536" i="1"/>
  <c r="L536" i="1"/>
  <c r="K536" i="1"/>
  <c r="AV535" i="1"/>
  <c r="AT535" i="1"/>
  <c r="AR535" i="1"/>
  <c r="L535" i="1"/>
  <c r="K535" i="1"/>
  <c r="AV534" i="1"/>
  <c r="AT534" i="1"/>
  <c r="AR534" i="1"/>
  <c r="L534" i="1"/>
  <c r="K534" i="1"/>
  <c r="AV533" i="1"/>
  <c r="AT533" i="1"/>
  <c r="AR533" i="1"/>
  <c r="L533" i="1"/>
  <c r="K533" i="1"/>
  <c r="AV532" i="1"/>
  <c r="AT532" i="1"/>
  <c r="AR532" i="1"/>
  <c r="L532" i="1"/>
  <c r="K532" i="1"/>
  <c r="AV531" i="1"/>
  <c r="AT531" i="1"/>
  <c r="AR531" i="1"/>
  <c r="L531" i="1"/>
  <c r="K531" i="1"/>
  <c r="AV530" i="1"/>
  <c r="AT530" i="1"/>
  <c r="AR530" i="1"/>
  <c r="L530" i="1"/>
  <c r="K530" i="1"/>
  <c r="AV529" i="1"/>
  <c r="AT529" i="1"/>
  <c r="AR529" i="1"/>
  <c r="L529" i="1"/>
  <c r="K529" i="1"/>
  <c r="AV528" i="1"/>
  <c r="AT528" i="1"/>
  <c r="AR528" i="1"/>
  <c r="L528" i="1"/>
  <c r="K528" i="1"/>
  <c r="AV527" i="1"/>
  <c r="AT527" i="1"/>
  <c r="AR527" i="1"/>
  <c r="L527" i="1"/>
  <c r="K527" i="1"/>
  <c r="AV526" i="1"/>
  <c r="AT526" i="1"/>
  <c r="AR526" i="1"/>
  <c r="L526" i="1"/>
  <c r="K526" i="1"/>
  <c r="AV525" i="1"/>
  <c r="AT525" i="1"/>
  <c r="AR525" i="1"/>
  <c r="L525" i="1"/>
  <c r="K525" i="1"/>
  <c r="AV524" i="1"/>
  <c r="AT524" i="1"/>
  <c r="AR524" i="1"/>
  <c r="L524" i="1"/>
  <c r="K524" i="1"/>
  <c r="AV523" i="1"/>
  <c r="AT523" i="1"/>
  <c r="AR523" i="1"/>
  <c r="L523" i="1"/>
  <c r="K523" i="1"/>
  <c r="AV522" i="1"/>
  <c r="AT522" i="1"/>
  <c r="AR522" i="1"/>
  <c r="L522" i="1"/>
  <c r="K522" i="1"/>
  <c r="AV521" i="1"/>
  <c r="AT521" i="1"/>
  <c r="AR521" i="1"/>
  <c r="L521" i="1"/>
  <c r="K521" i="1"/>
  <c r="AV520" i="1"/>
  <c r="AT520" i="1"/>
  <c r="AR520" i="1"/>
  <c r="L520" i="1"/>
  <c r="K520" i="1"/>
  <c r="AV519" i="1"/>
  <c r="AT519" i="1"/>
  <c r="AR519" i="1"/>
  <c r="L519" i="1"/>
  <c r="K519" i="1"/>
  <c r="AV518" i="1"/>
  <c r="AT518" i="1"/>
  <c r="AR518" i="1"/>
  <c r="L518" i="1"/>
  <c r="K518" i="1"/>
  <c r="AV517" i="1"/>
  <c r="AT517" i="1"/>
  <c r="AR517" i="1"/>
  <c r="L517" i="1"/>
  <c r="K517" i="1"/>
  <c r="AV516" i="1"/>
  <c r="AT516" i="1"/>
  <c r="AR516" i="1"/>
  <c r="L516" i="1"/>
  <c r="K516" i="1"/>
  <c r="AV515" i="1"/>
  <c r="AT515" i="1"/>
  <c r="AR515" i="1"/>
  <c r="L515" i="1"/>
  <c r="K515" i="1"/>
  <c r="AV514" i="1"/>
  <c r="AT514" i="1"/>
  <c r="AR514" i="1"/>
  <c r="L514" i="1"/>
  <c r="K514" i="1"/>
  <c r="AV513" i="1"/>
  <c r="AT513" i="1"/>
  <c r="AR513" i="1"/>
  <c r="L513" i="1"/>
  <c r="K513" i="1"/>
  <c r="AV512" i="1"/>
  <c r="AT512" i="1"/>
  <c r="AR512" i="1"/>
  <c r="L512" i="1"/>
  <c r="K512" i="1"/>
  <c r="AV511" i="1"/>
  <c r="AT511" i="1"/>
  <c r="AR511" i="1"/>
  <c r="L511" i="1"/>
  <c r="K511" i="1"/>
  <c r="AV510" i="1"/>
  <c r="AT510" i="1"/>
  <c r="AR510" i="1"/>
  <c r="L510" i="1"/>
  <c r="K510" i="1"/>
  <c r="AV509" i="1"/>
  <c r="AT509" i="1"/>
  <c r="AR509" i="1"/>
  <c r="L509" i="1"/>
  <c r="K509" i="1"/>
  <c r="AV508" i="1"/>
  <c r="AT508" i="1"/>
  <c r="AR508" i="1"/>
  <c r="L508" i="1"/>
  <c r="K508" i="1"/>
  <c r="AV507" i="1"/>
  <c r="AT507" i="1"/>
  <c r="AR507" i="1"/>
  <c r="L507" i="1"/>
  <c r="K507" i="1"/>
  <c r="AV506" i="1"/>
  <c r="AT506" i="1"/>
  <c r="AR506" i="1"/>
  <c r="L506" i="1"/>
  <c r="K506" i="1"/>
  <c r="AV505" i="1"/>
  <c r="AT505" i="1"/>
  <c r="AR505" i="1"/>
  <c r="L505" i="1"/>
  <c r="K505" i="1"/>
  <c r="AV504" i="1"/>
  <c r="AT504" i="1"/>
  <c r="AR504" i="1"/>
  <c r="L504" i="1"/>
  <c r="K504" i="1"/>
  <c r="AV503" i="1"/>
  <c r="AT503" i="1"/>
  <c r="AR503" i="1"/>
  <c r="L503" i="1"/>
  <c r="K503" i="1"/>
  <c r="AV502" i="1"/>
  <c r="AT502" i="1"/>
  <c r="AR502" i="1"/>
  <c r="L502" i="1"/>
  <c r="K502" i="1"/>
  <c r="AV501" i="1"/>
  <c r="AT501" i="1"/>
  <c r="AR501" i="1"/>
  <c r="L501" i="1"/>
  <c r="K501" i="1"/>
  <c r="AV500" i="1"/>
  <c r="AT500" i="1"/>
  <c r="AR500" i="1"/>
  <c r="L500" i="1"/>
  <c r="K500" i="1"/>
  <c r="AV499" i="1"/>
  <c r="AT499" i="1"/>
  <c r="AR499" i="1"/>
  <c r="L499" i="1"/>
  <c r="K499" i="1"/>
  <c r="AV498" i="1"/>
  <c r="AT498" i="1"/>
  <c r="AR498" i="1"/>
  <c r="L498" i="1"/>
  <c r="K498" i="1"/>
  <c r="AV497" i="1"/>
  <c r="AT497" i="1"/>
  <c r="AR497" i="1"/>
  <c r="L497" i="1"/>
  <c r="K497" i="1"/>
  <c r="AV496" i="1"/>
  <c r="AT496" i="1"/>
  <c r="AR496" i="1"/>
  <c r="L496" i="1"/>
  <c r="K496" i="1"/>
  <c r="AV495" i="1"/>
  <c r="AT495" i="1"/>
  <c r="AR495" i="1"/>
  <c r="L495" i="1"/>
  <c r="K495" i="1"/>
  <c r="AV494" i="1"/>
  <c r="AT494" i="1"/>
  <c r="AR494" i="1"/>
  <c r="L494" i="1"/>
  <c r="K494" i="1"/>
  <c r="AV493" i="1"/>
  <c r="AT493" i="1"/>
  <c r="AR493" i="1"/>
  <c r="L493" i="1"/>
  <c r="K493" i="1"/>
  <c r="AV492" i="1"/>
  <c r="AT492" i="1"/>
  <c r="AR492" i="1"/>
  <c r="L492" i="1"/>
  <c r="K492" i="1"/>
  <c r="AV491" i="1"/>
  <c r="AT491" i="1"/>
  <c r="AR491" i="1"/>
  <c r="L491" i="1"/>
  <c r="K491" i="1"/>
  <c r="AV490" i="1"/>
  <c r="AT490" i="1"/>
  <c r="AR490" i="1"/>
  <c r="L490" i="1"/>
  <c r="K490" i="1"/>
  <c r="AV489" i="1"/>
  <c r="AT489" i="1"/>
  <c r="AR489" i="1"/>
  <c r="L489" i="1"/>
  <c r="K489" i="1"/>
  <c r="AV488" i="1"/>
  <c r="AT488" i="1"/>
  <c r="AR488" i="1"/>
  <c r="L488" i="1"/>
  <c r="K488" i="1"/>
  <c r="AV487" i="1"/>
  <c r="AT487" i="1"/>
  <c r="AR487" i="1"/>
  <c r="L487" i="1"/>
  <c r="K487" i="1"/>
  <c r="AV486" i="1"/>
  <c r="AT486" i="1"/>
  <c r="AR486" i="1"/>
  <c r="L486" i="1"/>
  <c r="K486" i="1"/>
  <c r="AV485" i="1"/>
  <c r="AT485" i="1"/>
  <c r="AR485" i="1"/>
  <c r="L485" i="1"/>
  <c r="K485" i="1"/>
  <c r="AV484" i="1"/>
  <c r="AT484" i="1"/>
  <c r="AR484" i="1"/>
  <c r="L484" i="1"/>
  <c r="K484" i="1"/>
  <c r="AV483" i="1"/>
  <c r="AT483" i="1"/>
  <c r="AR483" i="1"/>
  <c r="L483" i="1"/>
  <c r="K483" i="1"/>
  <c r="AV482" i="1"/>
  <c r="AT482" i="1"/>
  <c r="AR482" i="1"/>
  <c r="L482" i="1"/>
  <c r="K482" i="1"/>
  <c r="AV481" i="1"/>
  <c r="AT481" i="1"/>
  <c r="AR481" i="1"/>
  <c r="L481" i="1"/>
  <c r="K481" i="1"/>
  <c r="AV480" i="1"/>
  <c r="AT480" i="1"/>
  <c r="AR480" i="1"/>
  <c r="L480" i="1"/>
  <c r="K480" i="1"/>
  <c r="AV479" i="1"/>
  <c r="AT479" i="1"/>
  <c r="AR479" i="1"/>
  <c r="L479" i="1"/>
  <c r="K479" i="1"/>
  <c r="AV478" i="1"/>
  <c r="AT478" i="1"/>
  <c r="AR478" i="1"/>
  <c r="L478" i="1"/>
  <c r="K478" i="1"/>
  <c r="AV477" i="1"/>
  <c r="AT477" i="1"/>
  <c r="AR477" i="1"/>
  <c r="L477" i="1"/>
  <c r="K477" i="1"/>
  <c r="AV476" i="1"/>
  <c r="AT476" i="1"/>
  <c r="AR476" i="1"/>
  <c r="L476" i="1"/>
  <c r="K476" i="1"/>
  <c r="AV475" i="1"/>
  <c r="AT475" i="1"/>
  <c r="AR475" i="1"/>
  <c r="L475" i="1"/>
  <c r="K475" i="1"/>
  <c r="AV474" i="1"/>
  <c r="AT474" i="1"/>
  <c r="AR474" i="1"/>
  <c r="L474" i="1"/>
  <c r="K474" i="1"/>
  <c r="AV473" i="1"/>
  <c r="AT473" i="1"/>
  <c r="AR473" i="1"/>
  <c r="L473" i="1"/>
  <c r="K473" i="1"/>
  <c r="AV472" i="1"/>
  <c r="AT472" i="1"/>
  <c r="AR472" i="1"/>
  <c r="L472" i="1"/>
  <c r="K472" i="1"/>
  <c r="AV471" i="1"/>
  <c r="AT471" i="1"/>
  <c r="AR471" i="1"/>
  <c r="L471" i="1"/>
  <c r="K471" i="1"/>
  <c r="AV470" i="1"/>
  <c r="AT470" i="1"/>
  <c r="AR470" i="1"/>
  <c r="L470" i="1"/>
  <c r="K470" i="1"/>
  <c r="AV469" i="1"/>
  <c r="AT469" i="1"/>
  <c r="AR469" i="1"/>
  <c r="L469" i="1"/>
  <c r="K469" i="1"/>
  <c r="AV468" i="1"/>
  <c r="AT468" i="1"/>
  <c r="AR468" i="1"/>
  <c r="L468" i="1"/>
  <c r="K468" i="1"/>
  <c r="AV467" i="1"/>
  <c r="AT467" i="1"/>
  <c r="AR467" i="1"/>
  <c r="L467" i="1"/>
  <c r="K467" i="1"/>
  <c r="AV466" i="1"/>
  <c r="AT466" i="1"/>
  <c r="AR466" i="1"/>
  <c r="L466" i="1"/>
  <c r="K466" i="1"/>
  <c r="AV465" i="1"/>
  <c r="AT465" i="1"/>
  <c r="AR465" i="1"/>
  <c r="L465" i="1"/>
  <c r="K465" i="1"/>
  <c r="AV464" i="1"/>
  <c r="AT464" i="1"/>
  <c r="AR464" i="1"/>
  <c r="L464" i="1"/>
  <c r="K464" i="1"/>
  <c r="AV463" i="1"/>
  <c r="AT463" i="1"/>
  <c r="AR463" i="1"/>
  <c r="L463" i="1"/>
  <c r="K463" i="1"/>
  <c r="AV462" i="1"/>
  <c r="AT462" i="1"/>
  <c r="AR462" i="1"/>
  <c r="L462" i="1"/>
  <c r="K462" i="1"/>
  <c r="AV461" i="1"/>
  <c r="AT461" i="1"/>
  <c r="AR461" i="1"/>
  <c r="L461" i="1"/>
  <c r="K461" i="1"/>
  <c r="AV460" i="1"/>
  <c r="AT460" i="1"/>
  <c r="AR460" i="1"/>
  <c r="L460" i="1"/>
  <c r="K460" i="1"/>
  <c r="AV459" i="1"/>
  <c r="AT459" i="1"/>
  <c r="AR459" i="1"/>
  <c r="L459" i="1"/>
  <c r="K459" i="1"/>
  <c r="AV458" i="1"/>
  <c r="AT458" i="1"/>
  <c r="AR458" i="1"/>
  <c r="L458" i="1"/>
  <c r="K458" i="1"/>
  <c r="AV457" i="1"/>
  <c r="AT457" i="1"/>
  <c r="AR457" i="1"/>
  <c r="L457" i="1"/>
  <c r="K457" i="1"/>
  <c r="AV456" i="1"/>
  <c r="AT456" i="1"/>
  <c r="AR456" i="1"/>
  <c r="L456" i="1"/>
  <c r="K456" i="1"/>
  <c r="AV455" i="1"/>
  <c r="AT455" i="1"/>
  <c r="AR455" i="1"/>
  <c r="L455" i="1"/>
  <c r="K455" i="1"/>
  <c r="AV454" i="1"/>
  <c r="AT454" i="1"/>
  <c r="AR454" i="1"/>
  <c r="L454" i="1"/>
  <c r="K454" i="1"/>
  <c r="AV453" i="1"/>
  <c r="AT453" i="1"/>
  <c r="AR453" i="1"/>
  <c r="L453" i="1"/>
  <c r="K453" i="1"/>
  <c r="AV452" i="1"/>
  <c r="AT452" i="1"/>
  <c r="AR452" i="1"/>
  <c r="L452" i="1"/>
  <c r="K452" i="1"/>
  <c r="AV451" i="1"/>
  <c r="AT451" i="1"/>
  <c r="AR451" i="1"/>
  <c r="L451" i="1"/>
  <c r="K451" i="1"/>
  <c r="AV450" i="1"/>
  <c r="AT450" i="1"/>
  <c r="AR450" i="1"/>
  <c r="L450" i="1"/>
  <c r="K450" i="1"/>
  <c r="AV449" i="1"/>
  <c r="AT449" i="1"/>
  <c r="AR449" i="1"/>
  <c r="L449" i="1"/>
  <c r="K449" i="1"/>
  <c r="AV448" i="1"/>
  <c r="AT448" i="1"/>
  <c r="AR448" i="1"/>
  <c r="L448" i="1"/>
  <c r="K448" i="1"/>
  <c r="AV447" i="1"/>
  <c r="AT447" i="1"/>
  <c r="AR447" i="1"/>
  <c r="L447" i="1"/>
  <c r="K447" i="1"/>
  <c r="AV446" i="1"/>
  <c r="AT446" i="1"/>
  <c r="AR446" i="1"/>
  <c r="L446" i="1"/>
  <c r="K446" i="1"/>
  <c r="AV445" i="1"/>
  <c r="AT445" i="1"/>
  <c r="AR445" i="1"/>
  <c r="L445" i="1"/>
  <c r="K445" i="1"/>
  <c r="AV444" i="1"/>
  <c r="AT444" i="1"/>
  <c r="AR444" i="1"/>
  <c r="L444" i="1"/>
  <c r="K444" i="1"/>
  <c r="AV443" i="1"/>
  <c r="AT443" i="1"/>
  <c r="AR443" i="1"/>
  <c r="L443" i="1"/>
  <c r="K443" i="1"/>
  <c r="AV442" i="1"/>
  <c r="AT442" i="1"/>
  <c r="AR442" i="1"/>
  <c r="L442" i="1"/>
  <c r="K442" i="1"/>
  <c r="AV441" i="1"/>
  <c r="AT441" i="1"/>
  <c r="AR441" i="1"/>
  <c r="L441" i="1"/>
  <c r="K441" i="1"/>
  <c r="AV440" i="1"/>
  <c r="AT440" i="1"/>
  <c r="AR440" i="1"/>
  <c r="L440" i="1"/>
  <c r="K440" i="1"/>
  <c r="AV439" i="1"/>
  <c r="AT439" i="1"/>
  <c r="AR439" i="1"/>
  <c r="L439" i="1"/>
  <c r="K439" i="1"/>
  <c r="AV438" i="1"/>
  <c r="AT438" i="1"/>
  <c r="AR438" i="1"/>
  <c r="L438" i="1"/>
  <c r="K438" i="1"/>
  <c r="AV437" i="1"/>
  <c r="AT437" i="1"/>
  <c r="AR437" i="1"/>
  <c r="L437" i="1"/>
  <c r="K437" i="1"/>
  <c r="AV436" i="1"/>
  <c r="AT436" i="1"/>
  <c r="AR436" i="1"/>
  <c r="L436" i="1"/>
  <c r="K436" i="1"/>
  <c r="AV435" i="1"/>
  <c r="AT435" i="1"/>
  <c r="AR435" i="1"/>
  <c r="L435" i="1"/>
  <c r="K435" i="1"/>
  <c r="AV434" i="1"/>
  <c r="AT434" i="1"/>
  <c r="AR434" i="1"/>
  <c r="L434" i="1"/>
  <c r="K434" i="1"/>
  <c r="AV433" i="1"/>
  <c r="AT433" i="1"/>
  <c r="AR433" i="1"/>
  <c r="L433" i="1"/>
  <c r="K433" i="1"/>
  <c r="AV432" i="1"/>
  <c r="AT432" i="1"/>
  <c r="AR432" i="1"/>
  <c r="L432" i="1"/>
  <c r="K432" i="1"/>
  <c r="AV431" i="1"/>
  <c r="AT431" i="1"/>
  <c r="AR431" i="1"/>
  <c r="L431" i="1"/>
  <c r="K431" i="1"/>
  <c r="AV430" i="1"/>
  <c r="AT430" i="1"/>
  <c r="AR430" i="1"/>
  <c r="L430" i="1"/>
  <c r="K430" i="1"/>
  <c r="AV429" i="1"/>
  <c r="AT429" i="1"/>
  <c r="AR429" i="1"/>
  <c r="L429" i="1"/>
  <c r="K429" i="1"/>
  <c r="AV428" i="1"/>
  <c r="AT428" i="1"/>
  <c r="AR428" i="1"/>
  <c r="L428" i="1"/>
  <c r="K428" i="1"/>
  <c r="AV427" i="1"/>
  <c r="AT427" i="1"/>
  <c r="AR427" i="1"/>
  <c r="L427" i="1"/>
  <c r="K427" i="1"/>
  <c r="AV426" i="1"/>
  <c r="AT426" i="1"/>
  <c r="AR426" i="1"/>
  <c r="L426" i="1"/>
  <c r="K426" i="1"/>
  <c r="AV425" i="1"/>
  <c r="AT425" i="1"/>
  <c r="AR425" i="1"/>
  <c r="L425" i="1"/>
  <c r="K425" i="1"/>
  <c r="AV424" i="1"/>
  <c r="AT424" i="1"/>
  <c r="AR424" i="1"/>
  <c r="L424" i="1"/>
  <c r="K424" i="1"/>
  <c r="AV423" i="1"/>
  <c r="AT423" i="1"/>
  <c r="AR423" i="1"/>
  <c r="L423" i="1"/>
  <c r="K423" i="1"/>
  <c r="AV422" i="1"/>
  <c r="AT422" i="1"/>
  <c r="AR422" i="1"/>
  <c r="L422" i="1"/>
  <c r="K422" i="1"/>
  <c r="AV421" i="1"/>
  <c r="AT421" i="1"/>
  <c r="AR421" i="1"/>
  <c r="L421" i="1"/>
  <c r="K421" i="1"/>
  <c r="AV420" i="1"/>
  <c r="AT420" i="1"/>
  <c r="AR420" i="1"/>
  <c r="L420" i="1"/>
  <c r="K420" i="1"/>
  <c r="AV419" i="1"/>
  <c r="AT419" i="1"/>
  <c r="AR419" i="1"/>
  <c r="L419" i="1"/>
  <c r="K419" i="1"/>
  <c r="AV418" i="1"/>
  <c r="AT418" i="1"/>
  <c r="AR418" i="1"/>
  <c r="L418" i="1"/>
  <c r="K418" i="1"/>
  <c r="AV417" i="1"/>
  <c r="AT417" i="1"/>
  <c r="AR417" i="1"/>
  <c r="L417" i="1"/>
  <c r="K417" i="1"/>
  <c r="AV416" i="1"/>
  <c r="AT416" i="1"/>
  <c r="AR416" i="1"/>
  <c r="L416" i="1"/>
  <c r="K416" i="1"/>
  <c r="AV415" i="1"/>
  <c r="AT415" i="1"/>
  <c r="AR415" i="1"/>
  <c r="L415" i="1"/>
  <c r="K415" i="1"/>
  <c r="AV414" i="1"/>
  <c r="AT414" i="1"/>
  <c r="AR414" i="1"/>
  <c r="L414" i="1"/>
  <c r="K414" i="1"/>
  <c r="AV413" i="1"/>
  <c r="AT413" i="1"/>
  <c r="AR413" i="1"/>
  <c r="L413" i="1"/>
  <c r="K413" i="1"/>
  <c r="AV412" i="1"/>
  <c r="AT412" i="1"/>
  <c r="AR412" i="1"/>
  <c r="L412" i="1"/>
  <c r="K412" i="1"/>
  <c r="AV411" i="1"/>
  <c r="AT411" i="1"/>
  <c r="AR411" i="1"/>
  <c r="L411" i="1"/>
  <c r="K411" i="1"/>
  <c r="AV410" i="1"/>
  <c r="AT410" i="1"/>
  <c r="AR410" i="1"/>
  <c r="L410" i="1"/>
  <c r="K410" i="1"/>
  <c r="AV409" i="1"/>
  <c r="AT409" i="1"/>
  <c r="AR409" i="1"/>
  <c r="L409" i="1"/>
  <c r="K409" i="1"/>
  <c r="AV408" i="1"/>
  <c r="AT408" i="1"/>
  <c r="AR408" i="1"/>
  <c r="L408" i="1"/>
  <c r="K408" i="1"/>
  <c r="AV407" i="1"/>
  <c r="AT407" i="1"/>
  <c r="AR407" i="1"/>
  <c r="L407" i="1"/>
  <c r="K407" i="1"/>
  <c r="AV406" i="1"/>
  <c r="AT406" i="1"/>
  <c r="AR406" i="1"/>
  <c r="L406" i="1"/>
  <c r="K406" i="1"/>
  <c r="AV405" i="1"/>
  <c r="AT405" i="1"/>
  <c r="AR405" i="1"/>
  <c r="L405" i="1"/>
  <c r="K405" i="1"/>
  <c r="AV404" i="1"/>
  <c r="AT404" i="1"/>
  <c r="AR404" i="1"/>
  <c r="L404" i="1"/>
  <c r="K404" i="1"/>
  <c r="AV403" i="1"/>
  <c r="AT403" i="1"/>
  <c r="AR403" i="1"/>
  <c r="L403" i="1"/>
  <c r="K403" i="1"/>
  <c r="AV402" i="1"/>
  <c r="AT402" i="1"/>
  <c r="AR402" i="1"/>
  <c r="L402" i="1"/>
  <c r="K402" i="1"/>
  <c r="AV401" i="1"/>
  <c r="AT401" i="1"/>
  <c r="AR401" i="1"/>
  <c r="L401" i="1"/>
  <c r="K401" i="1"/>
  <c r="AV400" i="1"/>
  <c r="AT400" i="1"/>
  <c r="AR400" i="1"/>
  <c r="L400" i="1"/>
  <c r="K400" i="1"/>
  <c r="AV399" i="1"/>
  <c r="AT399" i="1"/>
  <c r="AR399" i="1"/>
  <c r="L399" i="1"/>
  <c r="K399" i="1"/>
  <c r="AV398" i="1"/>
  <c r="AT398" i="1"/>
  <c r="AR398" i="1"/>
  <c r="L398" i="1"/>
  <c r="K398" i="1"/>
  <c r="AV397" i="1"/>
  <c r="AT397" i="1"/>
  <c r="AR397" i="1"/>
  <c r="L397" i="1"/>
  <c r="K397" i="1"/>
  <c r="AV396" i="1"/>
  <c r="AT396" i="1"/>
  <c r="AR396" i="1"/>
  <c r="L396" i="1"/>
  <c r="K396" i="1"/>
  <c r="AV395" i="1"/>
  <c r="AT395" i="1"/>
  <c r="AR395" i="1"/>
  <c r="L395" i="1"/>
  <c r="K395" i="1"/>
  <c r="AV394" i="1"/>
  <c r="AT394" i="1"/>
  <c r="AR394" i="1"/>
  <c r="L394" i="1"/>
  <c r="K394" i="1"/>
  <c r="AV393" i="1"/>
  <c r="AT393" i="1"/>
  <c r="AR393" i="1"/>
  <c r="L393" i="1"/>
  <c r="K393" i="1"/>
  <c r="AV392" i="1"/>
  <c r="AT392" i="1"/>
  <c r="AR392" i="1"/>
  <c r="L392" i="1"/>
  <c r="K392" i="1"/>
  <c r="AV391" i="1"/>
  <c r="AT391" i="1"/>
  <c r="AR391" i="1"/>
  <c r="L391" i="1"/>
  <c r="K391" i="1"/>
  <c r="AV390" i="1"/>
  <c r="AT390" i="1"/>
  <c r="AR390" i="1"/>
  <c r="L390" i="1"/>
  <c r="K390" i="1"/>
  <c r="AV389" i="1"/>
  <c r="AT389" i="1"/>
  <c r="AR389" i="1"/>
  <c r="L389" i="1"/>
  <c r="K389" i="1"/>
  <c r="AV388" i="1"/>
  <c r="AT388" i="1"/>
  <c r="AR388" i="1"/>
  <c r="L388" i="1"/>
  <c r="K388" i="1"/>
  <c r="AV387" i="1"/>
  <c r="AT387" i="1"/>
  <c r="AR387" i="1"/>
  <c r="L387" i="1"/>
  <c r="K387" i="1"/>
  <c r="AV386" i="1"/>
  <c r="AT386" i="1"/>
  <c r="AR386" i="1"/>
  <c r="L386" i="1"/>
  <c r="K386" i="1"/>
  <c r="AV385" i="1"/>
  <c r="AT385" i="1"/>
  <c r="AR385" i="1"/>
  <c r="L385" i="1"/>
  <c r="K385" i="1"/>
  <c r="AV384" i="1"/>
  <c r="AT384" i="1"/>
  <c r="AR384" i="1"/>
  <c r="L384" i="1"/>
  <c r="K384" i="1"/>
  <c r="AV383" i="1"/>
  <c r="AT383" i="1"/>
  <c r="AR383" i="1"/>
  <c r="L383" i="1"/>
  <c r="K383" i="1"/>
  <c r="AV382" i="1"/>
  <c r="AT382" i="1"/>
  <c r="AR382" i="1"/>
  <c r="L382" i="1"/>
  <c r="K382" i="1"/>
  <c r="AV381" i="1"/>
  <c r="AT381" i="1"/>
  <c r="AR381" i="1"/>
  <c r="L381" i="1"/>
  <c r="K381" i="1"/>
  <c r="AV380" i="1"/>
  <c r="AT380" i="1"/>
  <c r="AR380" i="1"/>
  <c r="L380" i="1"/>
  <c r="K380" i="1"/>
  <c r="AV379" i="1"/>
  <c r="AT379" i="1"/>
  <c r="AR379" i="1"/>
  <c r="L379" i="1"/>
  <c r="K379" i="1"/>
  <c r="AV378" i="1"/>
  <c r="AT378" i="1"/>
  <c r="AR378" i="1"/>
  <c r="L378" i="1"/>
  <c r="K378" i="1"/>
  <c r="AV377" i="1"/>
  <c r="AT377" i="1"/>
  <c r="AR377" i="1"/>
  <c r="L377" i="1"/>
  <c r="K377" i="1"/>
  <c r="AV376" i="1"/>
  <c r="AT376" i="1"/>
  <c r="AR376" i="1"/>
  <c r="L376" i="1"/>
  <c r="K376" i="1"/>
  <c r="AV375" i="1"/>
  <c r="AT375" i="1"/>
  <c r="AR375" i="1"/>
  <c r="L375" i="1"/>
  <c r="K375" i="1"/>
  <c r="AV374" i="1"/>
  <c r="AT374" i="1"/>
  <c r="AR374" i="1"/>
  <c r="L374" i="1"/>
  <c r="K374" i="1"/>
  <c r="AV373" i="1"/>
  <c r="AT373" i="1"/>
  <c r="AR373" i="1"/>
  <c r="L373" i="1"/>
  <c r="K373" i="1"/>
  <c r="AV372" i="1"/>
  <c r="AT372" i="1"/>
  <c r="AR372" i="1"/>
  <c r="L372" i="1"/>
  <c r="K372" i="1"/>
  <c r="AV370" i="1"/>
  <c r="AT370" i="1"/>
  <c r="AR370" i="1"/>
  <c r="L370" i="1"/>
  <c r="K370" i="1"/>
  <c r="AV369" i="1"/>
  <c r="AT369" i="1"/>
  <c r="AR369" i="1"/>
  <c r="L369" i="1"/>
  <c r="K369" i="1"/>
  <c r="AV368" i="1"/>
  <c r="AT368" i="1"/>
  <c r="AR368" i="1"/>
  <c r="L368" i="1"/>
  <c r="K368" i="1"/>
  <c r="AV367" i="1"/>
  <c r="AT367" i="1"/>
  <c r="AR367" i="1"/>
  <c r="L367" i="1"/>
  <c r="K367" i="1"/>
  <c r="AV366" i="1"/>
  <c r="AT366" i="1"/>
  <c r="AR366" i="1"/>
  <c r="L366" i="1"/>
  <c r="K366" i="1"/>
  <c r="AV365" i="1"/>
  <c r="AT365" i="1"/>
  <c r="AR365" i="1"/>
  <c r="L365" i="1"/>
  <c r="K365" i="1"/>
  <c r="AV364" i="1"/>
  <c r="AT364" i="1"/>
  <c r="AR364" i="1"/>
  <c r="L364" i="1"/>
  <c r="K364" i="1"/>
  <c r="AV363" i="1"/>
  <c r="AT363" i="1"/>
  <c r="AR363" i="1"/>
  <c r="L363" i="1"/>
  <c r="K363" i="1"/>
  <c r="AV362" i="1"/>
  <c r="AT362" i="1"/>
  <c r="AR362" i="1"/>
  <c r="L362" i="1"/>
  <c r="K362" i="1"/>
  <c r="AV361" i="1"/>
  <c r="AT361" i="1"/>
  <c r="AR361" i="1"/>
  <c r="L361" i="1"/>
  <c r="K361" i="1"/>
  <c r="AV360" i="1"/>
  <c r="AT360" i="1"/>
  <c r="AR360" i="1"/>
  <c r="L360" i="1"/>
  <c r="K360" i="1"/>
  <c r="AV359" i="1"/>
  <c r="AT359" i="1"/>
  <c r="AR359" i="1"/>
  <c r="L359" i="1"/>
  <c r="K359" i="1"/>
  <c r="AV358" i="1"/>
  <c r="AT358" i="1"/>
  <c r="AR358" i="1"/>
  <c r="L358" i="1"/>
  <c r="K358" i="1"/>
  <c r="AV357" i="1"/>
  <c r="AT357" i="1"/>
  <c r="AR357" i="1"/>
  <c r="L357" i="1"/>
  <c r="K357" i="1"/>
  <c r="AV356" i="1"/>
  <c r="AT356" i="1"/>
  <c r="AR356" i="1"/>
  <c r="L356" i="1"/>
  <c r="K356" i="1"/>
  <c r="AV355" i="1"/>
  <c r="AT355" i="1"/>
  <c r="AR355" i="1"/>
  <c r="L355" i="1"/>
  <c r="K355" i="1"/>
  <c r="AV354" i="1"/>
  <c r="AT354" i="1"/>
  <c r="AR354" i="1"/>
  <c r="L354" i="1"/>
  <c r="K354" i="1"/>
  <c r="AV353" i="1"/>
  <c r="AT353" i="1"/>
  <c r="AR353" i="1"/>
  <c r="L353" i="1"/>
  <c r="K353" i="1"/>
  <c r="AV352" i="1"/>
  <c r="AT352" i="1"/>
  <c r="AR352" i="1"/>
  <c r="L352" i="1"/>
  <c r="K352" i="1"/>
  <c r="AV351" i="1"/>
  <c r="AT351" i="1"/>
  <c r="AR351" i="1"/>
  <c r="L351" i="1"/>
  <c r="K351" i="1"/>
  <c r="AV350" i="1"/>
  <c r="AT350" i="1"/>
  <c r="AR350" i="1"/>
  <c r="L350" i="1"/>
  <c r="K350" i="1"/>
  <c r="AV349" i="1"/>
  <c r="AT349" i="1"/>
  <c r="AR349" i="1"/>
  <c r="L349" i="1"/>
  <c r="K349" i="1"/>
  <c r="AV348" i="1"/>
  <c r="AT348" i="1"/>
  <c r="AR348" i="1"/>
  <c r="L348" i="1"/>
  <c r="K348" i="1"/>
  <c r="AV347" i="1"/>
  <c r="AT347" i="1"/>
  <c r="AR347" i="1"/>
  <c r="L347" i="1"/>
  <c r="K347" i="1"/>
  <c r="AV346" i="1"/>
  <c r="AT346" i="1"/>
  <c r="AR346" i="1"/>
  <c r="L346" i="1"/>
  <c r="K346" i="1"/>
  <c r="AV345" i="1"/>
  <c r="AT345" i="1"/>
  <c r="AR345" i="1"/>
  <c r="L345" i="1"/>
  <c r="K345" i="1"/>
  <c r="AV344" i="1"/>
  <c r="AT344" i="1"/>
  <c r="AR344" i="1"/>
  <c r="L344" i="1"/>
  <c r="K344" i="1"/>
  <c r="AV343" i="1"/>
  <c r="AT343" i="1"/>
  <c r="AR343" i="1"/>
  <c r="L343" i="1"/>
  <c r="K343" i="1"/>
  <c r="AV342" i="1"/>
  <c r="AT342" i="1"/>
  <c r="AR342" i="1"/>
  <c r="L342" i="1"/>
  <c r="K342" i="1"/>
  <c r="AV341" i="1"/>
  <c r="AT341" i="1"/>
  <c r="AR341" i="1"/>
  <c r="L341" i="1"/>
  <c r="K341" i="1"/>
  <c r="AV340" i="1"/>
  <c r="AT340" i="1"/>
  <c r="AR340" i="1"/>
  <c r="L340" i="1"/>
  <c r="K340" i="1"/>
  <c r="AV339" i="1"/>
  <c r="AT339" i="1"/>
  <c r="AR339" i="1"/>
  <c r="L339" i="1"/>
  <c r="K339" i="1"/>
  <c r="AV338" i="1"/>
  <c r="AT338" i="1"/>
  <c r="AR338" i="1"/>
  <c r="L338" i="1"/>
  <c r="K338" i="1"/>
  <c r="AV337" i="1"/>
  <c r="AT337" i="1"/>
  <c r="AR337" i="1"/>
  <c r="L337" i="1"/>
  <c r="K337" i="1"/>
  <c r="AV336" i="1"/>
  <c r="AT336" i="1"/>
  <c r="AR336" i="1"/>
  <c r="L336" i="1"/>
  <c r="K336" i="1"/>
  <c r="AV335" i="1"/>
  <c r="AT335" i="1"/>
  <c r="AR335" i="1"/>
  <c r="L335" i="1"/>
  <c r="K335" i="1"/>
  <c r="AV334" i="1"/>
  <c r="AT334" i="1"/>
  <c r="AR334" i="1"/>
  <c r="L334" i="1"/>
  <c r="K334" i="1"/>
  <c r="AV333" i="1"/>
  <c r="AT333" i="1"/>
  <c r="AR333" i="1"/>
  <c r="L333" i="1"/>
  <c r="K333" i="1"/>
  <c r="AV332" i="1"/>
  <c r="AT332" i="1"/>
  <c r="AR332" i="1"/>
  <c r="L332" i="1"/>
  <c r="K332" i="1"/>
  <c r="AV331" i="1"/>
  <c r="AT331" i="1"/>
  <c r="AR331" i="1"/>
  <c r="L331" i="1"/>
  <c r="K331" i="1"/>
  <c r="AV330" i="1"/>
  <c r="AT330" i="1"/>
  <c r="AR330" i="1"/>
  <c r="L330" i="1"/>
  <c r="K330" i="1"/>
  <c r="AV329" i="1"/>
  <c r="AT329" i="1"/>
  <c r="AR329" i="1"/>
  <c r="L329" i="1"/>
  <c r="K329" i="1"/>
  <c r="AV328" i="1"/>
  <c r="AT328" i="1"/>
  <c r="AR328" i="1"/>
  <c r="L328" i="1"/>
  <c r="K328" i="1"/>
  <c r="AV327" i="1"/>
  <c r="AT327" i="1"/>
  <c r="AR327" i="1"/>
  <c r="L327" i="1"/>
  <c r="K327" i="1"/>
  <c r="AV326" i="1"/>
  <c r="AT326" i="1"/>
  <c r="AR326" i="1"/>
  <c r="L326" i="1"/>
  <c r="K326" i="1"/>
  <c r="AV325" i="1"/>
  <c r="AT325" i="1"/>
  <c r="AR325" i="1"/>
  <c r="L325" i="1"/>
  <c r="K325" i="1"/>
  <c r="AV324" i="1"/>
  <c r="AT324" i="1"/>
  <c r="AR324" i="1"/>
  <c r="L324" i="1"/>
  <c r="K324" i="1"/>
  <c r="AV323" i="1"/>
  <c r="AT323" i="1"/>
  <c r="AR323" i="1"/>
  <c r="L323" i="1"/>
  <c r="K323" i="1"/>
  <c r="AV322" i="1"/>
  <c r="AT322" i="1"/>
  <c r="AR322" i="1"/>
  <c r="L322" i="1"/>
  <c r="K322" i="1"/>
  <c r="AV321" i="1"/>
  <c r="AT321" i="1"/>
  <c r="AR321" i="1"/>
  <c r="L321" i="1"/>
  <c r="K321" i="1"/>
  <c r="AV320" i="1"/>
  <c r="AT320" i="1"/>
  <c r="AR320" i="1"/>
  <c r="L320" i="1"/>
  <c r="K320" i="1"/>
  <c r="AV319" i="1"/>
  <c r="AT319" i="1"/>
  <c r="AR319" i="1"/>
  <c r="L319" i="1"/>
  <c r="K319" i="1"/>
  <c r="AV318" i="1"/>
  <c r="AT318" i="1"/>
  <c r="AR318" i="1"/>
  <c r="L318" i="1"/>
  <c r="K318" i="1"/>
  <c r="AV317" i="1"/>
  <c r="AT317" i="1"/>
  <c r="AR317" i="1"/>
  <c r="L317" i="1"/>
  <c r="K317" i="1"/>
  <c r="AV316" i="1"/>
  <c r="AT316" i="1"/>
  <c r="AR316" i="1"/>
  <c r="L316" i="1"/>
  <c r="K316" i="1"/>
  <c r="AV315" i="1"/>
  <c r="AT315" i="1"/>
  <c r="AR315" i="1"/>
  <c r="L315" i="1"/>
  <c r="K315" i="1"/>
  <c r="AV314" i="1"/>
  <c r="AT314" i="1"/>
  <c r="AR314" i="1"/>
  <c r="L314" i="1"/>
  <c r="K314" i="1"/>
  <c r="AV313" i="1"/>
  <c r="AT313" i="1"/>
  <c r="AR313" i="1"/>
  <c r="L313" i="1"/>
  <c r="K313" i="1"/>
  <c r="AV312" i="1"/>
  <c r="AT312" i="1"/>
  <c r="AR312" i="1"/>
  <c r="L312" i="1"/>
  <c r="K312" i="1"/>
  <c r="AV311" i="1"/>
  <c r="AT311" i="1"/>
  <c r="AR311" i="1"/>
  <c r="L311" i="1"/>
  <c r="K311" i="1"/>
  <c r="AV310" i="1"/>
  <c r="AT310" i="1"/>
  <c r="AR310" i="1"/>
  <c r="L310" i="1"/>
  <c r="K310" i="1"/>
  <c r="AV309" i="1"/>
  <c r="AT309" i="1"/>
  <c r="AR309" i="1"/>
  <c r="L309" i="1"/>
  <c r="K309" i="1"/>
  <c r="AV308" i="1"/>
  <c r="AT308" i="1"/>
  <c r="AR308" i="1"/>
  <c r="L308" i="1"/>
  <c r="K308" i="1"/>
  <c r="AV307" i="1"/>
  <c r="AT307" i="1"/>
  <c r="AR307" i="1"/>
  <c r="L307" i="1"/>
  <c r="K307" i="1"/>
  <c r="AV306" i="1"/>
  <c r="AT306" i="1"/>
  <c r="AR306" i="1"/>
  <c r="L306" i="1"/>
  <c r="K306" i="1"/>
  <c r="AV305" i="1"/>
  <c r="AT305" i="1"/>
  <c r="AR305" i="1"/>
  <c r="L305" i="1"/>
  <c r="K305" i="1"/>
  <c r="AV304" i="1"/>
  <c r="AT304" i="1"/>
  <c r="AR304" i="1"/>
  <c r="L304" i="1"/>
  <c r="K304" i="1"/>
  <c r="AV303" i="1"/>
  <c r="AT303" i="1"/>
  <c r="AR303" i="1"/>
  <c r="L303" i="1"/>
  <c r="K303" i="1"/>
  <c r="AV302" i="1"/>
  <c r="AT302" i="1"/>
  <c r="AR302" i="1"/>
  <c r="L302" i="1"/>
  <c r="K302" i="1"/>
  <c r="AV301" i="1"/>
  <c r="AT301" i="1"/>
  <c r="AR301" i="1"/>
  <c r="L301" i="1"/>
  <c r="K301" i="1"/>
  <c r="AV300" i="1"/>
  <c r="AT300" i="1"/>
  <c r="AR300" i="1"/>
  <c r="L300" i="1"/>
  <c r="K300" i="1"/>
  <c r="AV299" i="1"/>
  <c r="AT299" i="1"/>
  <c r="AR299" i="1"/>
  <c r="L299" i="1"/>
  <c r="K299" i="1"/>
  <c r="AV298" i="1"/>
  <c r="AT298" i="1"/>
  <c r="AR298" i="1"/>
  <c r="L298" i="1"/>
  <c r="K298" i="1"/>
  <c r="AV297" i="1"/>
  <c r="AT297" i="1"/>
  <c r="AR297" i="1"/>
  <c r="L297" i="1"/>
  <c r="K297" i="1"/>
  <c r="AV296" i="1"/>
  <c r="AT296" i="1"/>
  <c r="AR296" i="1"/>
  <c r="L296" i="1"/>
  <c r="K296" i="1"/>
  <c r="AV295" i="1"/>
  <c r="AT295" i="1"/>
  <c r="AR295" i="1"/>
  <c r="L295" i="1"/>
  <c r="K295" i="1"/>
  <c r="AV294" i="1"/>
  <c r="AT294" i="1"/>
  <c r="AR294" i="1"/>
  <c r="L294" i="1"/>
  <c r="K294" i="1"/>
  <c r="AV293" i="1"/>
  <c r="AT293" i="1"/>
  <c r="AR293" i="1"/>
  <c r="L293" i="1"/>
  <c r="K293" i="1"/>
  <c r="AV292" i="1"/>
  <c r="AT292" i="1"/>
  <c r="AR292" i="1"/>
  <c r="L292" i="1"/>
  <c r="K292" i="1"/>
  <c r="AV291" i="1"/>
  <c r="AT291" i="1"/>
  <c r="AR291" i="1"/>
  <c r="L291" i="1"/>
  <c r="K291" i="1"/>
  <c r="AV290" i="1"/>
  <c r="AT290" i="1"/>
  <c r="AR290" i="1"/>
  <c r="L290" i="1"/>
  <c r="K290" i="1"/>
  <c r="AV289" i="1"/>
  <c r="AT289" i="1"/>
  <c r="AR289" i="1"/>
  <c r="L289" i="1"/>
  <c r="K289" i="1"/>
  <c r="AV288" i="1"/>
  <c r="AT288" i="1"/>
  <c r="AR288" i="1"/>
  <c r="L288" i="1"/>
  <c r="K288" i="1"/>
  <c r="AV287" i="1"/>
  <c r="AT287" i="1"/>
  <c r="AR287" i="1"/>
  <c r="L287" i="1"/>
  <c r="K287" i="1"/>
  <c r="AV286" i="1"/>
  <c r="AT286" i="1"/>
  <c r="AR286" i="1"/>
  <c r="L286" i="1"/>
  <c r="K286" i="1"/>
  <c r="AV285" i="1"/>
  <c r="AT285" i="1"/>
  <c r="AR285" i="1"/>
  <c r="L285" i="1"/>
  <c r="K285" i="1"/>
  <c r="AV284" i="1"/>
  <c r="AT284" i="1"/>
  <c r="AR284" i="1"/>
  <c r="L284" i="1"/>
  <c r="K284" i="1"/>
  <c r="AV283" i="1"/>
  <c r="AT283" i="1"/>
  <c r="AR283" i="1"/>
  <c r="L283" i="1"/>
  <c r="K283" i="1"/>
  <c r="AV282" i="1"/>
  <c r="AT282" i="1"/>
  <c r="AR282" i="1"/>
  <c r="L282" i="1"/>
  <c r="K282" i="1"/>
  <c r="AV281" i="1"/>
  <c r="AT281" i="1"/>
  <c r="AR281" i="1"/>
  <c r="L281" i="1"/>
  <c r="K281" i="1"/>
  <c r="AV280" i="1"/>
  <c r="AT280" i="1"/>
  <c r="AR280" i="1"/>
  <c r="L280" i="1"/>
  <c r="K280" i="1"/>
  <c r="AV279" i="1"/>
  <c r="AT279" i="1"/>
  <c r="AR279" i="1"/>
  <c r="L279" i="1"/>
  <c r="K279" i="1"/>
  <c r="AV278" i="1"/>
  <c r="AT278" i="1"/>
  <c r="AR278" i="1"/>
  <c r="L278" i="1"/>
  <c r="K278" i="1"/>
  <c r="AV277" i="1"/>
  <c r="AT277" i="1"/>
  <c r="AR277" i="1"/>
  <c r="L277" i="1"/>
  <c r="K277" i="1"/>
  <c r="AV276" i="1"/>
  <c r="AT276" i="1"/>
  <c r="AR276" i="1"/>
  <c r="L276" i="1"/>
  <c r="K276" i="1"/>
  <c r="AV275" i="1"/>
  <c r="AT275" i="1"/>
  <c r="AR275" i="1"/>
  <c r="L275" i="1"/>
  <c r="K275" i="1"/>
  <c r="AV274" i="1"/>
  <c r="AT274" i="1"/>
  <c r="AR274" i="1"/>
  <c r="L274" i="1"/>
  <c r="K274" i="1"/>
  <c r="AV273" i="1"/>
  <c r="AT273" i="1"/>
  <c r="AR273" i="1"/>
  <c r="L273" i="1"/>
  <c r="K273" i="1"/>
  <c r="AV272" i="1"/>
  <c r="AT272" i="1"/>
  <c r="AR272" i="1"/>
  <c r="L272" i="1"/>
  <c r="K272" i="1"/>
  <c r="AV271" i="1"/>
  <c r="AT271" i="1"/>
  <c r="AR271" i="1"/>
  <c r="L271" i="1"/>
  <c r="K271" i="1"/>
  <c r="AV270" i="1"/>
  <c r="AT270" i="1"/>
  <c r="AR270" i="1"/>
  <c r="L270" i="1"/>
  <c r="K270" i="1"/>
  <c r="AV269" i="1"/>
  <c r="AT269" i="1"/>
  <c r="AR269" i="1"/>
  <c r="L269" i="1"/>
  <c r="K269" i="1"/>
  <c r="AV268" i="1"/>
  <c r="AT268" i="1"/>
  <c r="AR268" i="1"/>
  <c r="L268" i="1"/>
  <c r="K268" i="1"/>
  <c r="AV267" i="1"/>
  <c r="AT267" i="1"/>
  <c r="AR267" i="1"/>
  <c r="L267" i="1"/>
  <c r="K267" i="1"/>
  <c r="AV266" i="1"/>
  <c r="AT266" i="1"/>
  <c r="AR266" i="1"/>
  <c r="L266" i="1"/>
  <c r="K266" i="1"/>
  <c r="AV265" i="1"/>
  <c r="AT265" i="1"/>
  <c r="AR265" i="1"/>
  <c r="L265" i="1"/>
  <c r="K265" i="1"/>
  <c r="AV264" i="1"/>
  <c r="AT264" i="1"/>
  <c r="AR264" i="1"/>
  <c r="L264" i="1"/>
  <c r="K264" i="1"/>
  <c r="AV263" i="1"/>
  <c r="AT263" i="1"/>
  <c r="AR263" i="1"/>
  <c r="L263" i="1"/>
  <c r="K263" i="1"/>
  <c r="AV262" i="1"/>
  <c r="AT262" i="1"/>
  <c r="AR262" i="1"/>
  <c r="L262" i="1"/>
  <c r="K262" i="1"/>
  <c r="AV261" i="1"/>
  <c r="AT261" i="1"/>
  <c r="AR261" i="1"/>
  <c r="L261" i="1"/>
  <c r="K261" i="1"/>
  <c r="AV260" i="1"/>
  <c r="AT260" i="1"/>
  <c r="AR260" i="1"/>
  <c r="L260" i="1"/>
  <c r="K260" i="1"/>
  <c r="AV259" i="1"/>
  <c r="AT259" i="1"/>
  <c r="AR259" i="1"/>
  <c r="L259" i="1"/>
  <c r="K259" i="1"/>
  <c r="AV258" i="1"/>
  <c r="AT258" i="1"/>
  <c r="AR258" i="1"/>
  <c r="L258" i="1"/>
  <c r="K258" i="1"/>
  <c r="AV257" i="1"/>
  <c r="AT257" i="1"/>
  <c r="AR257" i="1"/>
  <c r="L257" i="1"/>
  <c r="K257" i="1"/>
  <c r="AV256" i="1"/>
  <c r="AT256" i="1"/>
  <c r="AR256" i="1"/>
  <c r="L256" i="1"/>
  <c r="K256" i="1"/>
  <c r="AV255" i="1"/>
  <c r="AT255" i="1"/>
  <c r="AR255" i="1"/>
  <c r="L255" i="1"/>
  <c r="K255" i="1"/>
  <c r="AV254" i="1"/>
  <c r="AT254" i="1"/>
  <c r="AR254" i="1"/>
  <c r="L254" i="1"/>
  <c r="K254" i="1"/>
  <c r="AV253" i="1"/>
  <c r="AT253" i="1"/>
  <c r="AR253" i="1"/>
  <c r="L253" i="1"/>
  <c r="K253" i="1"/>
  <c r="AV252" i="1"/>
  <c r="AT252" i="1"/>
  <c r="AR252" i="1"/>
  <c r="L252" i="1"/>
  <c r="K252" i="1"/>
  <c r="AV251" i="1"/>
  <c r="AT251" i="1"/>
  <c r="AR251" i="1"/>
  <c r="L251" i="1"/>
  <c r="K251" i="1"/>
  <c r="AV250" i="1"/>
  <c r="AT250" i="1"/>
  <c r="AR250" i="1"/>
  <c r="L250" i="1"/>
  <c r="K250" i="1"/>
  <c r="AV249" i="1"/>
  <c r="AT249" i="1"/>
  <c r="AR249" i="1"/>
  <c r="L249" i="1"/>
  <c r="K249" i="1"/>
  <c r="AV248" i="1"/>
  <c r="AT248" i="1"/>
  <c r="AR248" i="1"/>
  <c r="L248" i="1"/>
  <c r="K248" i="1"/>
  <c r="AV247" i="1"/>
  <c r="AT247" i="1"/>
  <c r="AR247" i="1"/>
  <c r="L247" i="1"/>
  <c r="K247" i="1"/>
  <c r="AV246" i="1"/>
  <c r="AT246" i="1"/>
  <c r="AR246" i="1"/>
  <c r="L246" i="1"/>
  <c r="K246" i="1"/>
  <c r="AV245" i="1"/>
  <c r="AT245" i="1"/>
  <c r="AR245" i="1"/>
  <c r="L245" i="1"/>
  <c r="K245" i="1"/>
  <c r="AV244" i="1"/>
  <c r="AT244" i="1"/>
  <c r="AR244" i="1"/>
  <c r="L244" i="1"/>
  <c r="K244" i="1"/>
  <c r="AV243" i="1"/>
  <c r="AT243" i="1"/>
  <c r="AR243" i="1"/>
  <c r="L243" i="1"/>
  <c r="K243" i="1"/>
  <c r="AV242" i="1"/>
  <c r="AT242" i="1"/>
  <c r="AR242" i="1"/>
  <c r="L242" i="1"/>
  <c r="K242" i="1"/>
  <c r="AV241" i="1"/>
  <c r="AT241" i="1"/>
  <c r="AR241" i="1"/>
  <c r="L241" i="1"/>
  <c r="K241" i="1"/>
  <c r="AV240" i="1"/>
  <c r="AT240" i="1"/>
  <c r="AR240" i="1"/>
  <c r="L240" i="1"/>
  <c r="K240" i="1"/>
  <c r="AV239" i="1"/>
  <c r="AT239" i="1"/>
  <c r="AR239" i="1"/>
  <c r="L239" i="1"/>
  <c r="K239" i="1"/>
  <c r="AV238" i="1"/>
  <c r="AT238" i="1"/>
  <c r="AR238" i="1"/>
  <c r="L238" i="1"/>
  <c r="K238" i="1"/>
  <c r="AV237" i="1"/>
  <c r="AT237" i="1"/>
  <c r="AR237" i="1"/>
  <c r="L237" i="1"/>
  <c r="K237" i="1"/>
  <c r="AV236" i="1"/>
  <c r="AT236" i="1"/>
  <c r="AR236" i="1"/>
  <c r="L236" i="1"/>
  <c r="K236" i="1"/>
  <c r="AV235" i="1"/>
  <c r="AT235" i="1"/>
  <c r="AR235" i="1"/>
  <c r="L235" i="1"/>
  <c r="K235" i="1"/>
  <c r="AV234" i="1"/>
  <c r="AT234" i="1"/>
  <c r="AR234" i="1"/>
  <c r="L234" i="1"/>
  <c r="K234" i="1"/>
  <c r="AV233" i="1"/>
  <c r="AT233" i="1"/>
  <c r="AR233" i="1"/>
  <c r="L233" i="1"/>
  <c r="K233" i="1"/>
  <c r="AV232" i="1"/>
  <c r="AT232" i="1"/>
  <c r="AR232" i="1"/>
  <c r="L232" i="1"/>
  <c r="K232" i="1"/>
  <c r="AV231" i="1"/>
  <c r="AT231" i="1"/>
  <c r="AR231" i="1"/>
  <c r="L231" i="1"/>
  <c r="K231" i="1"/>
  <c r="AV230" i="1"/>
  <c r="AT230" i="1"/>
  <c r="AR230" i="1"/>
  <c r="L230" i="1"/>
  <c r="K230" i="1"/>
  <c r="AV229" i="1"/>
  <c r="AT229" i="1"/>
  <c r="AR229" i="1"/>
  <c r="L229" i="1"/>
  <c r="K229" i="1"/>
  <c r="AV228" i="1"/>
  <c r="AT228" i="1"/>
  <c r="AR228" i="1"/>
  <c r="L228" i="1"/>
  <c r="K228" i="1"/>
  <c r="AV227" i="1"/>
  <c r="AT227" i="1"/>
  <c r="AR227" i="1"/>
  <c r="L227" i="1"/>
  <c r="K227" i="1"/>
  <c r="AV226" i="1"/>
  <c r="AT226" i="1"/>
  <c r="AR226" i="1"/>
  <c r="L226" i="1"/>
  <c r="K226" i="1"/>
  <c r="AV225" i="1"/>
  <c r="AT225" i="1"/>
  <c r="AR225" i="1"/>
  <c r="L225" i="1"/>
  <c r="K225" i="1"/>
  <c r="AV224" i="1"/>
  <c r="AT224" i="1"/>
  <c r="AR224" i="1"/>
  <c r="L224" i="1"/>
  <c r="K224" i="1"/>
  <c r="AV223" i="1"/>
  <c r="AT223" i="1"/>
  <c r="AR223" i="1"/>
  <c r="L223" i="1"/>
  <c r="K223" i="1"/>
  <c r="AV222" i="1"/>
  <c r="AT222" i="1"/>
  <c r="AR222" i="1"/>
  <c r="L222" i="1"/>
  <c r="K222" i="1"/>
  <c r="AV221" i="1"/>
  <c r="AT221" i="1"/>
  <c r="AR221" i="1"/>
  <c r="L221" i="1"/>
  <c r="K221" i="1"/>
  <c r="AV220" i="1"/>
  <c r="AT220" i="1"/>
  <c r="AR220" i="1"/>
  <c r="L220" i="1"/>
  <c r="K220" i="1"/>
  <c r="AV219" i="1"/>
  <c r="AT219" i="1"/>
  <c r="AR219" i="1"/>
  <c r="L219" i="1"/>
  <c r="K219" i="1"/>
  <c r="AV218" i="1"/>
  <c r="AT218" i="1"/>
  <c r="AR218" i="1"/>
  <c r="L218" i="1"/>
  <c r="K218" i="1"/>
  <c r="AV217" i="1"/>
  <c r="AT217" i="1"/>
  <c r="AR217" i="1"/>
  <c r="L217" i="1"/>
  <c r="K217" i="1"/>
  <c r="AV216" i="1"/>
  <c r="AT216" i="1"/>
  <c r="AR216" i="1"/>
  <c r="L216" i="1"/>
  <c r="K216" i="1"/>
  <c r="AV215" i="1"/>
  <c r="AT215" i="1"/>
  <c r="AR215" i="1"/>
  <c r="L215" i="1"/>
  <c r="K215" i="1"/>
  <c r="AV214" i="1"/>
  <c r="AT214" i="1"/>
  <c r="AR214" i="1"/>
  <c r="L214" i="1"/>
  <c r="K214" i="1"/>
  <c r="AV213" i="1"/>
  <c r="AT213" i="1"/>
  <c r="AR213" i="1"/>
  <c r="L213" i="1"/>
  <c r="K213" i="1"/>
  <c r="AV212" i="1"/>
  <c r="AT212" i="1"/>
  <c r="AR212" i="1"/>
  <c r="L212" i="1"/>
  <c r="K212" i="1"/>
  <c r="AV211" i="1"/>
  <c r="AT211" i="1"/>
  <c r="AR211" i="1"/>
  <c r="L211" i="1"/>
  <c r="K211" i="1"/>
  <c r="AV210" i="1"/>
  <c r="AT210" i="1"/>
  <c r="AR210" i="1"/>
  <c r="L210" i="1"/>
  <c r="K210" i="1"/>
  <c r="AV209" i="1"/>
  <c r="AT209" i="1"/>
  <c r="AR209" i="1"/>
  <c r="L209" i="1"/>
  <c r="K209" i="1"/>
  <c r="AV208" i="1"/>
  <c r="AT208" i="1"/>
  <c r="AR208" i="1"/>
  <c r="L208" i="1"/>
  <c r="K208" i="1"/>
  <c r="AV207" i="1"/>
  <c r="AT207" i="1"/>
  <c r="AR207" i="1"/>
  <c r="L207" i="1"/>
  <c r="K207" i="1"/>
  <c r="AV206" i="1"/>
  <c r="AT206" i="1"/>
  <c r="AR206" i="1"/>
  <c r="L206" i="1"/>
  <c r="K206" i="1"/>
  <c r="AV205" i="1"/>
  <c r="AT205" i="1"/>
  <c r="AR205" i="1"/>
  <c r="L205" i="1"/>
  <c r="K205" i="1"/>
  <c r="AV204" i="1"/>
  <c r="AT204" i="1"/>
  <c r="AR204" i="1"/>
  <c r="L204" i="1"/>
  <c r="K204" i="1"/>
  <c r="AV203" i="1"/>
  <c r="AT203" i="1"/>
  <c r="AR203" i="1"/>
  <c r="L203" i="1"/>
  <c r="K203" i="1"/>
  <c r="AV202" i="1"/>
  <c r="AT202" i="1"/>
  <c r="AR202" i="1"/>
  <c r="L202" i="1"/>
  <c r="K202" i="1"/>
  <c r="AV201" i="1"/>
  <c r="AT201" i="1"/>
  <c r="AR201" i="1"/>
  <c r="L201" i="1"/>
  <c r="K201" i="1"/>
  <c r="AV200" i="1"/>
  <c r="AT200" i="1"/>
  <c r="AR200" i="1"/>
  <c r="L200" i="1"/>
  <c r="K200" i="1"/>
  <c r="AV199" i="1"/>
  <c r="AT199" i="1"/>
  <c r="AR199" i="1"/>
  <c r="L199" i="1"/>
  <c r="K199" i="1"/>
  <c r="AV198" i="1"/>
  <c r="AT198" i="1"/>
  <c r="AR198" i="1"/>
  <c r="L198" i="1"/>
  <c r="K198" i="1"/>
  <c r="AV197" i="1"/>
  <c r="AT197" i="1"/>
  <c r="AR197" i="1"/>
  <c r="L197" i="1"/>
  <c r="K197" i="1"/>
  <c r="AV196" i="1"/>
  <c r="AT196" i="1"/>
  <c r="AR196" i="1"/>
  <c r="L196" i="1"/>
  <c r="K196" i="1"/>
  <c r="AV195" i="1"/>
  <c r="AT195" i="1"/>
  <c r="AR195" i="1"/>
  <c r="L195" i="1"/>
  <c r="K195" i="1"/>
  <c r="AV194" i="1"/>
  <c r="AT194" i="1"/>
  <c r="AR194" i="1"/>
  <c r="L194" i="1"/>
  <c r="K194" i="1"/>
  <c r="AV193" i="1"/>
  <c r="AT193" i="1"/>
  <c r="AR193" i="1"/>
  <c r="L193" i="1"/>
  <c r="K193" i="1"/>
  <c r="AV192" i="1"/>
  <c r="AT192" i="1"/>
  <c r="AR192" i="1"/>
  <c r="L192" i="1"/>
  <c r="K192" i="1"/>
  <c r="AV191" i="1"/>
  <c r="AT191" i="1"/>
  <c r="AR191" i="1"/>
  <c r="L191" i="1"/>
  <c r="K191" i="1"/>
  <c r="AV190" i="1"/>
  <c r="AT190" i="1"/>
  <c r="AR190" i="1"/>
  <c r="L190" i="1"/>
  <c r="K190" i="1"/>
  <c r="AV189" i="1"/>
  <c r="AT189" i="1"/>
  <c r="AR189" i="1"/>
  <c r="L189" i="1"/>
  <c r="K189" i="1"/>
  <c r="AV188" i="1"/>
  <c r="AT188" i="1"/>
  <c r="AR188" i="1"/>
  <c r="L188" i="1"/>
  <c r="K188" i="1"/>
  <c r="AV187" i="1"/>
  <c r="AT187" i="1"/>
  <c r="AR187" i="1"/>
  <c r="L187" i="1"/>
  <c r="K187" i="1"/>
  <c r="AV186" i="1"/>
  <c r="AT186" i="1"/>
  <c r="AR186" i="1"/>
  <c r="L186" i="1"/>
  <c r="K186" i="1"/>
  <c r="AV185" i="1"/>
  <c r="AT185" i="1"/>
  <c r="AR185" i="1"/>
  <c r="L185" i="1"/>
  <c r="K185" i="1"/>
  <c r="AV184" i="1"/>
  <c r="AT184" i="1"/>
  <c r="AR184" i="1"/>
  <c r="L184" i="1"/>
  <c r="K184" i="1"/>
  <c r="AV183" i="1"/>
  <c r="AT183" i="1"/>
  <c r="AR183" i="1"/>
  <c r="L183" i="1"/>
  <c r="K183" i="1"/>
  <c r="AV182" i="1"/>
  <c r="AT182" i="1"/>
  <c r="AR182" i="1"/>
  <c r="L182" i="1"/>
  <c r="K182" i="1"/>
  <c r="AV181" i="1"/>
  <c r="AT181" i="1"/>
  <c r="AR181" i="1"/>
  <c r="L181" i="1"/>
  <c r="K181" i="1"/>
  <c r="AV180" i="1"/>
  <c r="AT180" i="1"/>
  <c r="AR180" i="1"/>
  <c r="L180" i="1"/>
  <c r="K180" i="1"/>
  <c r="AV179" i="1"/>
  <c r="AT179" i="1"/>
  <c r="AR179" i="1"/>
  <c r="L179" i="1"/>
  <c r="K179" i="1"/>
  <c r="AV178" i="1"/>
  <c r="AT178" i="1"/>
  <c r="AR178" i="1"/>
  <c r="L178" i="1"/>
  <c r="K178" i="1"/>
  <c r="AV177" i="1"/>
  <c r="AT177" i="1"/>
  <c r="AR177" i="1"/>
  <c r="L177" i="1"/>
  <c r="K177" i="1"/>
  <c r="AV176" i="1"/>
  <c r="AT176" i="1"/>
  <c r="AR176" i="1"/>
  <c r="L176" i="1"/>
  <c r="K176" i="1"/>
  <c r="AV175" i="1"/>
  <c r="AT175" i="1"/>
  <c r="AR175" i="1"/>
  <c r="L175" i="1"/>
  <c r="K175" i="1"/>
  <c r="AV174" i="1"/>
  <c r="AT174" i="1"/>
  <c r="AR174" i="1"/>
  <c r="L174" i="1"/>
  <c r="K174" i="1"/>
  <c r="AV173" i="1"/>
  <c r="AT173" i="1"/>
  <c r="AR173" i="1"/>
  <c r="L173" i="1"/>
  <c r="K173" i="1"/>
  <c r="AV172" i="1"/>
  <c r="AT172" i="1"/>
  <c r="AR172" i="1"/>
  <c r="L172" i="1"/>
  <c r="K172" i="1"/>
  <c r="AV171" i="1"/>
  <c r="AT171" i="1"/>
  <c r="AR171" i="1"/>
  <c r="L171" i="1"/>
  <c r="K171" i="1"/>
  <c r="AV170" i="1"/>
  <c r="AT170" i="1"/>
  <c r="AR170" i="1"/>
  <c r="L170" i="1"/>
  <c r="K170" i="1"/>
  <c r="AV169" i="1"/>
  <c r="AT169" i="1"/>
  <c r="AR169" i="1"/>
  <c r="L169" i="1"/>
  <c r="K169" i="1"/>
  <c r="AV168" i="1"/>
  <c r="AT168" i="1"/>
  <c r="AR168" i="1"/>
  <c r="L168" i="1"/>
  <c r="K168" i="1"/>
  <c r="AV167" i="1"/>
  <c r="AT167" i="1"/>
  <c r="AR167" i="1"/>
  <c r="L167" i="1"/>
  <c r="K167" i="1"/>
  <c r="AV166" i="1"/>
  <c r="AT166" i="1"/>
  <c r="AR166" i="1"/>
  <c r="L166" i="1"/>
  <c r="K166" i="1"/>
  <c r="AV165" i="1"/>
  <c r="AT165" i="1"/>
  <c r="AR165" i="1"/>
  <c r="L165" i="1"/>
  <c r="K165" i="1"/>
  <c r="AV164" i="1"/>
  <c r="AT164" i="1"/>
  <c r="AR164" i="1"/>
  <c r="L164" i="1"/>
  <c r="K164" i="1"/>
  <c r="AV163" i="1"/>
  <c r="AT163" i="1"/>
  <c r="AR163" i="1"/>
  <c r="L163" i="1"/>
  <c r="K163" i="1"/>
  <c r="AV162" i="1"/>
  <c r="AT162" i="1"/>
  <c r="AR162" i="1"/>
  <c r="L162" i="1"/>
  <c r="K162" i="1"/>
  <c r="AV161" i="1"/>
  <c r="AT161" i="1"/>
  <c r="AR161" i="1"/>
  <c r="L161" i="1"/>
  <c r="K161" i="1"/>
  <c r="AV160" i="1"/>
  <c r="AT160" i="1"/>
  <c r="AR160" i="1"/>
  <c r="L160" i="1"/>
  <c r="K160" i="1"/>
  <c r="AV159" i="1"/>
  <c r="AT159" i="1"/>
  <c r="AR159" i="1"/>
  <c r="L159" i="1"/>
  <c r="K159" i="1"/>
  <c r="AV158" i="1"/>
  <c r="AT158" i="1"/>
  <c r="AR158" i="1"/>
  <c r="L158" i="1"/>
  <c r="K158" i="1"/>
  <c r="AV157" i="1"/>
  <c r="AT157" i="1"/>
  <c r="AR157" i="1"/>
  <c r="L157" i="1"/>
  <c r="K157" i="1"/>
  <c r="AV156" i="1"/>
  <c r="AT156" i="1"/>
  <c r="AR156" i="1"/>
  <c r="L156" i="1"/>
  <c r="K156" i="1"/>
  <c r="AV155" i="1"/>
  <c r="AT155" i="1"/>
  <c r="AR155" i="1"/>
  <c r="L155" i="1"/>
  <c r="K155" i="1"/>
  <c r="AV154" i="1"/>
  <c r="AT154" i="1"/>
  <c r="AR154" i="1"/>
  <c r="L154" i="1"/>
  <c r="K154" i="1"/>
  <c r="AV153" i="1"/>
  <c r="AT153" i="1"/>
  <c r="AR153" i="1"/>
  <c r="L153" i="1"/>
  <c r="K153" i="1"/>
  <c r="AV152" i="1"/>
  <c r="AT152" i="1"/>
  <c r="AR152" i="1"/>
  <c r="L152" i="1"/>
  <c r="K152" i="1"/>
  <c r="AV151" i="1"/>
  <c r="AT151" i="1"/>
  <c r="AR151" i="1"/>
  <c r="L151" i="1"/>
  <c r="K151" i="1"/>
  <c r="AV150" i="1"/>
  <c r="AT150" i="1"/>
  <c r="AR150" i="1"/>
  <c r="L150" i="1"/>
  <c r="K150" i="1"/>
  <c r="AV149" i="1"/>
  <c r="AT149" i="1"/>
  <c r="AR149" i="1"/>
  <c r="L149" i="1"/>
  <c r="K149" i="1"/>
  <c r="AV148" i="1"/>
  <c r="AT148" i="1"/>
  <c r="AR148" i="1"/>
  <c r="L148" i="1"/>
  <c r="K148" i="1"/>
  <c r="AV147" i="1"/>
  <c r="AT147" i="1"/>
  <c r="AR147" i="1"/>
  <c r="L147" i="1"/>
  <c r="K147" i="1"/>
  <c r="AV146" i="1"/>
  <c r="AT146" i="1"/>
  <c r="AR146" i="1"/>
  <c r="L146" i="1"/>
  <c r="K146" i="1"/>
  <c r="AV145" i="1"/>
  <c r="AT145" i="1"/>
  <c r="AR145" i="1"/>
  <c r="L145" i="1"/>
  <c r="K145" i="1"/>
  <c r="AV144" i="1"/>
  <c r="AT144" i="1"/>
  <c r="AR144" i="1"/>
  <c r="L144" i="1"/>
  <c r="K144" i="1"/>
  <c r="AV143" i="1"/>
  <c r="AT143" i="1"/>
  <c r="AR143" i="1"/>
  <c r="L143" i="1"/>
  <c r="K143" i="1"/>
  <c r="AV142" i="1"/>
  <c r="AT142" i="1"/>
  <c r="AR142" i="1"/>
  <c r="L142" i="1"/>
  <c r="K142" i="1"/>
  <c r="AV141" i="1"/>
  <c r="AT141" i="1"/>
  <c r="AR141" i="1"/>
  <c r="L141" i="1"/>
  <c r="K141" i="1"/>
  <c r="AV140" i="1"/>
  <c r="AT140" i="1"/>
  <c r="AR140" i="1"/>
  <c r="L140" i="1"/>
  <c r="K140" i="1"/>
  <c r="AV139" i="1"/>
  <c r="AT139" i="1"/>
  <c r="AR139" i="1"/>
  <c r="L139" i="1"/>
  <c r="K139" i="1"/>
  <c r="AV138" i="1"/>
  <c r="AT138" i="1"/>
  <c r="AR138" i="1"/>
  <c r="L138" i="1"/>
  <c r="K138" i="1"/>
  <c r="AV137" i="1"/>
  <c r="AT137" i="1"/>
  <c r="AR137" i="1"/>
  <c r="L137" i="1"/>
  <c r="K137" i="1"/>
  <c r="AV136" i="1"/>
  <c r="AT136" i="1"/>
  <c r="AR136" i="1"/>
  <c r="L136" i="1"/>
  <c r="K136" i="1"/>
  <c r="AV135" i="1"/>
  <c r="AT135" i="1"/>
  <c r="AR135" i="1"/>
  <c r="L135" i="1"/>
  <c r="K135" i="1"/>
  <c r="AV134" i="1"/>
  <c r="AT134" i="1"/>
  <c r="AR134" i="1"/>
  <c r="L134" i="1"/>
  <c r="K134" i="1"/>
  <c r="AV133" i="1"/>
  <c r="AT133" i="1"/>
  <c r="AR133" i="1"/>
  <c r="L133" i="1"/>
  <c r="K133" i="1"/>
  <c r="AV132" i="1"/>
  <c r="AT132" i="1"/>
  <c r="AR132" i="1"/>
  <c r="L132" i="1"/>
  <c r="K132" i="1"/>
  <c r="AV131" i="1"/>
  <c r="AT131" i="1"/>
  <c r="AR131" i="1"/>
  <c r="L131" i="1"/>
  <c r="K131" i="1"/>
  <c r="AV130" i="1"/>
  <c r="AT130" i="1"/>
  <c r="AR130" i="1"/>
  <c r="L130" i="1"/>
  <c r="K130" i="1"/>
  <c r="AV129" i="1"/>
  <c r="AT129" i="1"/>
  <c r="AR129" i="1"/>
  <c r="L129" i="1"/>
  <c r="K129" i="1"/>
  <c r="AV128" i="1"/>
  <c r="AT128" i="1"/>
  <c r="AR128" i="1"/>
  <c r="L128" i="1"/>
  <c r="K128" i="1"/>
  <c r="AV127" i="1"/>
  <c r="AT127" i="1"/>
  <c r="AR127" i="1"/>
  <c r="L127" i="1"/>
  <c r="K127" i="1"/>
  <c r="AV126" i="1"/>
  <c r="AT126" i="1"/>
  <c r="AR126" i="1"/>
  <c r="L126" i="1"/>
  <c r="K126" i="1"/>
  <c r="AV125" i="1"/>
  <c r="AT125" i="1"/>
  <c r="AR125" i="1"/>
  <c r="L125" i="1"/>
  <c r="K125" i="1"/>
  <c r="AV124" i="1"/>
  <c r="AT124" i="1"/>
  <c r="AR124" i="1"/>
  <c r="L124" i="1"/>
  <c r="K124" i="1"/>
  <c r="AV123" i="1"/>
  <c r="AT123" i="1"/>
  <c r="AR123" i="1"/>
  <c r="L123" i="1"/>
  <c r="K123" i="1"/>
  <c r="AV122" i="1"/>
  <c r="AT122" i="1"/>
  <c r="AR122" i="1"/>
  <c r="L122" i="1"/>
  <c r="K122" i="1"/>
  <c r="AV121" i="1"/>
  <c r="AT121" i="1"/>
  <c r="AR121" i="1"/>
  <c r="L121" i="1"/>
  <c r="K121" i="1"/>
  <c r="AV120" i="1"/>
  <c r="AT120" i="1"/>
  <c r="AR120" i="1"/>
  <c r="L120" i="1"/>
  <c r="K120" i="1"/>
  <c r="AV119" i="1"/>
  <c r="AT119" i="1"/>
  <c r="AR119" i="1"/>
  <c r="L119" i="1"/>
  <c r="K119" i="1"/>
  <c r="AV118" i="1"/>
  <c r="AT118" i="1"/>
  <c r="AR118" i="1"/>
  <c r="L118" i="1"/>
  <c r="K118" i="1"/>
  <c r="AV117" i="1"/>
  <c r="AT117" i="1"/>
  <c r="AR117" i="1"/>
  <c r="L117" i="1"/>
  <c r="K117" i="1"/>
  <c r="AV116" i="1"/>
  <c r="AT116" i="1"/>
  <c r="AR116" i="1"/>
  <c r="L116" i="1"/>
  <c r="K116" i="1"/>
  <c r="AV115" i="1"/>
  <c r="AT115" i="1"/>
  <c r="AR115" i="1"/>
  <c r="L115" i="1"/>
  <c r="K115" i="1"/>
  <c r="AV114" i="1"/>
  <c r="AT114" i="1"/>
  <c r="AR114" i="1"/>
  <c r="L114" i="1"/>
  <c r="K114" i="1"/>
  <c r="AV113" i="1"/>
  <c r="AT113" i="1"/>
  <c r="AR113" i="1"/>
  <c r="L113" i="1"/>
  <c r="K113" i="1"/>
  <c r="AV112" i="1"/>
  <c r="AT112" i="1"/>
  <c r="AR112" i="1"/>
  <c r="L112" i="1"/>
  <c r="K112" i="1"/>
  <c r="AV111" i="1"/>
  <c r="AT111" i="1"/>
  <c r="AR111" i="1"/>
  <c r="L111" i="1"/>
  <c r="K111" i="1"/>
  <c r="AV110" i="1"/>
  <c r="AT110" i="1"/>
  <c r="AR110" i="1"/>
  <c r="L110" i="1"/>
  <c r="K110" i="1"/>
  <c r="AV109" i="1"/>
  <c r="AT109" i="1"/>
  <c r="AR109" i="1"/>
  <c r="L109" i="1"/>
  <c r="K109" i="1"/>
  <c r="AV108" i="1"/>
  <c r="AT108" i="1"/>
  <c r="AR108" i="1"/>
  <c r="L108" i="1"/>
  <c r="K108" i="1"/>
  <c r="AV107" i="1"/>
  <c r="AT107" i="1"/>
  <c r="AR107" i="1"/>
  <c r="L107" i="1"/>
  <c r="K107" i="1"/>
  <c r="AV106" i="1"/>
  <c r="AT106" i="1"/>
  <c r="AR106" i="1"/>
  <c r="L106" i="1"/>
  <c r="K106" i="1"/>
  <c r="AV105" i="1"/>
  <c r="AT105" i="1"/>
  <c r="AR105" i="1"/>
  <c r="L105" i="1"/>
  <c r="K105" i="1"/>
  <c r="AV104" i="1"/>
  <c r="AT104" i="1"/>
  <c r="AR104" i="1"/>
  <c r="L104" i="1"/>
  <c r="K104" i="1"/>
  <c r="AV103" i="1"/>
  <c r="AT103" i="1"/>
  <c r="AR103" i="1"/>
  <c r="L103" i="1"/>
  <c r="K103" i="1"/>
  <c r="AV102" i="1"/>
  <c r="AT102" i="1"/>
  <c r="AR102" i="1"/>
  <c r="L102" i="1"/>
  <c r="K102" i="1"/>
  <c r="AV101" i="1"/>
  <c r="AT101" i="1"/>
  <c r="AR101" i="1"/>
  <c r="L101" i="1"/>
  <c r="K101" i="1"/>
  <c r="AV100" i="1"/>
  <c r="AT100" i="1"/>
  <c r="AR100" i="1"/>
  <c r="L100" i="1"/>
  <c r="K100" i="1"/>
  <c r="AV99" i="1"/>
  <c r="AT99" i="1"/>
  <c r="AR99" i="1"/>
  <c r="L99" i="1"/>
  <c r="K99" i="1"/>
  <c r="AV98" i="1"/>
  <c r="AT98" i="1"/>
  <c r="AR98" i="1"/>
  <c r="L98" i="1"/>
  <c r="K98" i="1"/>
  <c r="AV97" i="1"/>
  <c r="AT97" i="1"/>
  <c r="AR97" i="1"/>
  <c r="L97" i="1"/>
  <c r="K97" i="1"/>
  <c r="AV96" i="1"/>
  <c r="AT96" i="1"/>
  <c r="AR96" i="1"/>
  <c r="L96" i="1"/>
  <c r="K96" i="1"/>
  <c r="AV95" i="1"/>
  <c r="AT95" i="1"/>
  <c r="AR95" i="1"/>
  <c r="L95" i="1"/>
  <c r="K95" i="1"/>
  <c r="AV94" i="1"/>
  <c r="AT94" i="1"/>
  <c r="AR94" i="1"/>
  <c r="L94" i="1"/>
  <c r="K94" i="1"/>
  <c r="AV93" i="1"/>
  <c r="AT93" i="1"/>
  <c r="AR93" i="1"/>
  <c r="L93" i="1"/>
  <c r="K93" i="1"/>
  <c r="AV92" i="1"/>
  <c r="AT92" i="1"/>
  <c r="AR92" i="1"/>
  <c r="L92" i="1"/>
  <c r="K92" i="1"/>
  <c r="AV91" i="1"/>
  <c r="AT91" i="1"/>
  <c r="AR91" i="1"/>
  <c r="L91" i="1"/>
  <c r="K91" i="1"/>
  <c r="AV90" i="1"/>
  <c r="AT90" i="1"/>
  <c r="AR90" i="1"/>
  <c r="L90" i="1"/>
  <c r="K90" i="1"/>
  <c r="AV89" i="1"/>
  <c r="AT89" i="1"/>
  <c r="AR89" i="1"/>
  <c r="L89" i="1"/>
  <c r="K89" i="1"/>
  <c r="AV88" i="1"/>
  <c r="AT88" i="1"/>
  <c r="AR88" i="1"/>
  <c r="L88" i="1"/>
  <c r="K88" i="1"/>
  <c r="AV87" i="1"/>
  <c r="AT87" i="1"/>
  <c r="AR87" i="1"/>
  <c r="L87" i="1"/>
  <c r="K87" i="1"/>
  <c r="AV86" i="1"/>
  <c r="AT86" i="1"/>
  <c r="AR86" i="1"/>
  <c r="L86" i="1"/>
  <c r="K86" i="1"/>
  <c r="AV85" i="1"/>
  <c r="AT85" i="1"/>
  <c r="AR85" i="1"/>
  <c r="L85" i="1"/>
  <c r="K85" i="1"/>
  <c r="AV84" i="1"/>
  <c r="AT84" i="1"/>
  <c r="AR84" i="1"/>
  <c r="L84" i="1"/>
  <c r="K84" i="1"/>
  <c r="AV83" i="1"/>
  <c r="AT83" i="1"/>
  <c r="AR83" i="1"/>
  <c r="L83" i="1"/>
  <c r="K83" i="1"/>
  <c r="AV82" i="1"/>
  <c r="AT82" i="1"/>
  <c r="AR82" i="1"/>
  <c r="L82" i="1"/>
  <c r="K82" i="1"/>
  <c r="AV81" i="1"/>
  <c r="AT81" i="1"/>
  <c r="AR81" i="1"/>
  <c r="L81" i="1"/>
  <c r="K81" i="1"/>
  <c r="AV80" i="1"/>
  <c r="AT80" i="1"/>
  <c r="AR80" i="1"/>
  <c r="L80" i="1"/>
  <c r="K80" i="1"/>
  <c r="AV79" i="1"/>
  <c r="AT79" i="1"/>
  <c r="AR79" i="1"/>
  <c r="L79" i="1"/>
  <c r="K79" i="1"/>
  <c r="AV78" i="1"/>
  <c r="AT78" i="1"/>
  <c r="AR78" i="1"/>
  <c r="L78" i="1"/>
  <c r="K78" i="1"/>
  <c r="AV77" i="1"/>
  <c r="AT77" i="1"/>
  <c r="AR77" i="1"/>
  <c r="L77" i="1"/>
  <c r="K77" i="1"/>
  <c r="AV76" i="1"/>
  <c r="AT76" i="1"/>
  <c r="AR76" i="1"/>
  <c r="L76" i="1"/>
  <c r="K76" i="1"/>
  <c r="AV75" i="1"/>
  <c r="AT75" i="1"/>
  <c r="AR75" i="1"/>
  <c r="L75" i="1"/>
  <c r="K75" i="1"/>
  <c r="AV74" i="1"/>
  <c r="AT74" i="1"/>
  <c r="AR74" i="1"/>
  <c r="L74" i="1"/>
  <c r="K74" i="1"/>
  <c r="AV73" i="1"/>
  <c r="AT73" i="1"/>
  <c r="AR73" i="1"/>
  <c r="L73" i="1"/>
  <c r="K73" i="1"/>
  <c r="AV72" i="1"/>
  <c r="AT72" i="1"/>
  <c r="AR72" i="1"/>
  <c r="L72" i="1"/>
  <c r="K72" i="1"/>
  <c r="AV71" i="1"/>
  <c r="AT71" i="1"/>
  <c r="AR71" i="1"/>
  <c r="L71" i="1"/>
  <c r="K71" i="1"/>
  <c r="AV70" i="1"/>
  <c r="AT70" i="1"/>
  <c r="AR70" i="1"/>
  <c r="L70" i="1"/>
  <c r="K70" i="1"/>
  <c r="AV69" i="1"/>
  <c r="AT69" i="1"/>
  <c r="AR69" i="1"/>
  <c r="L69" i="1"/>
  <c r="K69" i="1"/>
  <c r="AV68" i="1"/>
  <c r="AT68" i="1"/>
  <c r="AR68" i="1"/>
  <c r="L68" i="1"/>
  <c r="K68" i="1"/>
  <c r="AV67" i="1"/>
  <c r="AT67" i="1"/>
  <c r="AR67" i="1"/>
  <c r="L67" i="1"/>
  <c r="K67" i="1"/>
  <c r="AV66" i="1"/>
  <c r="AT66" i="1"/>
  <c r="AR66" i="1"/>
  <c r="L66" i="1"/>
  <c r="K66" i="1"/>
  <c r="AV65" i="1"/>
  <c r="AT65" i="1"/>
  <c r="AR65" i="1"/>
  <c r="L65" i="1"/>
  <c r="K65" i="1"/>
  <c r="AV64" i="1"/>
  <c r="AT64" i="1"/>
  <c r="AR64" i="1"/>
  <c r="L64" i="1"/>
  <c r="K64" i="1"/>
  <c r="AV63" i="1"/>
  <c r="AT63" i="1"/>
  <c r="AR63" i="1"/>
  <c r="L63" i="1"/>
  <c r="K63" i="1"/>
  <c r="AV62" i="1"/>
  <c r="AT62" i="1"/>
  <c r="AR62" i="1"/>
  <c r="L62" i="1"/>
  <c r="K62" i="1"/>
  <c r="AV61" i="1"/>
  <c r="AT61" i="1"/>
  <c r="AR61" i="1"/>
  <c r="L61" i="1"/>
  <c r="K61" i="1"/>
  <c r="AV60" i="1"/>
  <c r="AT60" i="1"/>
  <c r="AR60" i="1"/>
  <c r="L60" i="1"/>
  <c r="K60" i="1"/>
  <c r="AV59" i="1"/>
  <c r="AT59" i="1"/>
  <c r="AR59" i="1"/>
  <c r="L59" i="1"/>
  <c r="K59" i="1"/>
  <c r="AV58" i="1"/>
  <c r="AT58" i="1"/>
  <c r="AR58" i="1"/>
  <c r="L58" i="1"/>
  <c r="K58" i="1"/>
  <c r="AV57" i="1"/>
  <c r="AT57" i="1"/>
  <c r="AR57" i="1"/>
  <c r="L57" i="1"/>
  <c r="K57" i="1"/>
  <c r="AV56" i="1"/>
  <c r="AT56" i="1"/>
  <c r="AR56" i="1"/>
  <c r="L56" i="1"/>
  <c r="K56" i="1"/>
  <c r="AV55" i="1"/>
  <c r="AT55" i="1"/>
  <c r="AR55" i="1"/>
  <c r="L55" i="1"/>
  <c r="K55" i="1"/>
  <c r="AV54" i="1"/>
  <c r="AT54" i="1"/>
  <c r="AR54" i="1"/>
  <c r="L54" i="1"/>
  <c r="K54" i="1"/>
  <c r="AV53" i="1"/>
  <c r="AT53" i="1"/>
  <c r="AR53" i="1"/>
  <c r="L53" i="1"/>
  <c r="K53" i="1"/>
  <c r="AV52" i="1"/>
  <c r="AT52" i="1"/>
  <c r="AR52" i="1"/>
  <c r="L52" i="1"/>
  <c r="K52" i="1"/>
  <c r="AV51" i="1"/>
  <c r="AT51" i="1"/>
  <c r="AR51" i="1"/>
  <c r="L51" i="1"/>
  <c r="K51" i="1"/>
  <c r="AV50" i="1"/>
  <c r="AT50" i="1"/>
  <c r="AR50" i="1"/>
  <c r="L50" i="1"/>
  <c r="K50" i="1"/>
  <c r="AV49" i="1"/>
  <c r="AT49" i="1"/>
  <c r="AR49" i="1"/>
  <c r="L49" i="1"/>
  <c r="K49" i="1"/>
  <c r="AV48" i="1"/>
  <c r="AT48" i="1"/>
  <c r="AR48" i="1"/>
  <c r="L48" i="1"/>
  <c r="K48" i="1"/>
  <c r="AV47" i="1"/>
  <c r="AT47" i="1"/>
  <c r="AR47" i="1"/>
  <c r="L47" i="1"/>
  <c r="K47" i="1"/>
  <c r="AV46" i="1"/>
  <c r="AT46" i="1"/>
  <c r="AR46" i="1"/>
  <c r="L46" i="1"/>
  <c r="K46" i="1"/>
  <c r="AV45" i="1"/>
  <c r="AT45" i="1"/>
  <c r="AR45" i="1"/>
  <c r="L45" i="1"/>
  <c r="K45" i="1"/>
  <c r="AV44" i="1"/>
  <c r="AT44" i="1"/>
  <c r="AR44" i="1"/>
  <c r="L44" i="1"/>
  <c r="K44" i="1"/>
  <c r="AV43" i="1"/>
  <c r="AT43" i="1"/>
  <c r="AR43" i="1"/>
  <c r="L43" i="1"/>
  <c r="K43" i="1"/>
  <c r="AV42" i="1"/>
  <c r="AT42" i="1"/>
  <c r="AR42" i="1"/>
  <c r="L42" i="1"/>
  <c r="K42" i="1"/>
  <c r="AV41" i="1"/>
  <c r="AT41" i="1"/>
  <c r="AR41" i="1"/>
  <c r="L41" i="1"/>
  <c r="K41" i="1"/>
  <c r="AV40" i="1"/>
  <c r="AT40" i="1"/>
  <c r="AR40" i="1"/>
  <c r="L40" i="1"/>
  <c r="K40" i="1"/>
  <c r="AV39" i="1"/>
  <c r="AT39" i="1"/>
  <c r="AR39" i="1"/>
  <c r="L39" i="1"/>
  <c r="K39" i="1"/>
  <c r="AV38" i="1"/>
  <c r="AT38" i="1"/>
  <c r="AR38" i="1"/>
  <c r="L38" i="1"/>
  <c r="K38" i="1"/>
  <c r="AV37" i="1"/>
  <c r="AT37" i="1"/>
  <c r="AR37" i="1"/>
  <c r="L37" i="1"/>
  <c r="K37" i="1"/>
  <c r="AV36" i="1"/>
  <c r="AT36" i="1"/>
  <c r="AR36" i="1"/>
  <c r="L36" i="1"/>
  <c r="K36" i="1"/>
  <c r="AV35" i="1"/>
  <c r="AT35" i="1"/>
  <c r="AR35" i="1"/>
  <c r="L35" i="1"/>
  <c r="K35" i="1"/>
  <c r="AV34" i="1"/>
  <c r="AT34" i="1"/>
  <c r="AR34" i="1"/>
  <c r="L34" i="1"/>
  <c r="K34" i="1"/>
  <c r="AV33" i="1"/>
  <c r="AT33" i="1"/>
  <c r="AR33" i="1"/>
  <c r="L33" i="1"/>
  <c r="K33" i="1"/>
  <c r="AV32" i="1"/>
  <c r="AT32" i="1"/>
  <c r="AR32" i="1"/>
  <c r="L32" i="1"/>
  <c r="K32" i="1"/>
  <c r="AV31" i="1"/>
  <c r="AT31" i="1"/>
  <c r="AR31" i="1"/>
  <c r="L31" i="1"/>
  <c r="K31" i="1"/>
  <c r="AV30" i="1"/>
  <c r="AT30" i="1"/>
  <c r="AR30" i="1"/>
  <c r="L30" i="1"/>
  <c r="K30" i="1"/>
  <c r="AV29" i="1"/>
  <c r="AT29" i="1"/>
  <c r="AR29" i="1"/>
  <c r="L29" i="1"/>
  <c r="K29" i="1"/>
  <c r="AV28" i="1"/>
  <c r="AT28" i="1"/>
  <c r="AR28" i="1"/>
  <c r="L28" i="1"/>
  <c r="K28" i="1"/>
  <c r="AV27" i="1"/>
  <c r="AT27" i="1"/>
  <c r="AR27" i="1"/>
  <c r="L27" i="1"/>
  <c r="K27" i="1"/>
  <c r="AV26" i="1"/>
  <c r="AT26" i="1"/>
  <c r="AR26" i="1"/>
  <c r="L26" i="1"/>
  <c r="K26" i="1"/>
  <c r="AV25" i="1"/>
  <c r="AT25" i="1"/>
  <c r="AR25" i="1"/>
  <c r="L25" i="1"/>
  <c r="K25" i="1"/>
  <c r="AV24" i="1"/>
  <c r="AT24" i="1"/>
  <c r="AR24" i="1"/>
  <c r="L24" i="1"/>
  <c r="K24" i="1"/>
  <c r="AV23" i="1"/>
  <c r="AT23" i="1"/>
  <c r="AR23" i="1"/>
  <c r="L23" i="1"/>
  <c r="K23" i="1"/>
  <c r="AV22" i="1"/>
  <c r="AT22" i="1"/>
  <c r="AR22" i="1"/>
  <c r="L22" i="1"/>
  <c r="K22" i="1"/>
  <c r="AV21" i="1"/>
  <c r="AT21" i="1"/>
  <c r="AR21" i="1"/>
  <c r="L21" i="1"/>
  <c r="K21" i="1"/>
  <c r="AV20" i="1"/>
  <c r="AT20" i="1"/>
  <c r="AR20" i="1"/>
  <c r="L20" i="1"/>
  <c r="K20" i="1"/>
  <c r="AV19" i="1"/>
  <c r="AT19" i="1"/>
  <c r="AR19" i="1"/>
  <c r="L19" i="1"/>
  <c r="K19" i="1"/>
  <c r="AV18" i="1"/>
  <c r="AT18" i="1"/>
  <c r="AR18" i="1"/>
  <c r="L18" i="1"/>
  <c r="K18" i="1"/>
  <c r="AV17" i="1"/>
  <c r="AT17" i="1"/>
  <c r="AR17" i="1"/>
  <c r="L17" i="1"/>
  <c r="K17" i="1"/>
  <c r="AV16" i="1"/>
  <c r="AT16" i="1"/>
  <c r="AR16" i="1"/>
  <c r="L16" i="1"/>
  <c r="K16" i="1"/>
  <c r="AV15" i="1"/>
  <c r="AT15" i="1"/>
  <c r="AR15" i="1"/>
  <c r="L15" i="1"/>
  <c r="K15" i="1"/>
  <c r="AV14" i="1"/>
  <c r="AT14" i="1"/>
  <c r="AR14" i="1"/>
  <c r="L14" i="1"/>
  <c r="K14" i="1"/>
  <c r="AV13" i="1"/>
  <c r="AT13" i="1"/>
  <c r="AR13" i="1"/>
  <c r="L13" i="1"/>
  <c r="K13" i="1"/>
  <c r="AV12" i="1"/>
  <c r="AT12" i="1"/>
  <c r="AR12" i="1"/>
  <c r="L12" i="1"/>
  <c r="K12" i="1"/>
  <c r="AV11" i="1"/>
  <c r="AT11" i="1"/>
  <c r="AR11" i="1"/>
  <c r="L11" i="1"/>
  <c r="K11" i="1"/>
  <c r="AV10" i="1"/>
  <c r="AT10" i="1"/>
  <c r="AR10" i="1"/>
  <c r="L10" i="1"/>
  <c r="K10" i="1"/>
  <c r="AV9" i="1"/>
  <c r="AT9" i="1"/>
  <c r="AR9" i="1"/>
  <c r="L9" i="1"/>
  <c r="K9" i="1"/>
  <c r="AV8" i="1"/>
  <c r="AT8" i="1"/>
  <c r="AR8" i="1"/>
  <c r="L8" i="1"/>
  <c r="K8" i="1"/>
  <c r="AV7" i="1"/>
  <c r="AT7" i="1"/>
  <c r="AR7" i="1"/>
  <c r="L7" i="1"/>
  <c r="K7" i="1"/>
  <c r="AV6" i="1"/>
  <c r="AT6" i="1"/>
  <c r="AR6" i="1"/>
  <c r="L6" i="1"/>
  <c r="K6" i="1"/>
  <c r="AV5" i="1"/>
  <c r="AT5" i="1"/>
  <c r="AR5" i="1"/>
  <c r="L5" i="1"/>
  <c r="K5" i="1"/>
  <c r="AV4" i="1"/>
  <c r="AT4" i="1"/>
  <c r="AR4" i="1"/>
  <c r="L4" i="1"/>
  <c r="K4" i="1"/>
  <c r="AV3" i="1"/>
  <c r="AT3" i="1"/>
  <c r="AT1878" i="1" s="1"/>
  <c r="AR3" i="1"/>
  <c r="L3" i="1"/>
  <c r="K3" i="1"/>
  <c r="AV1878" i="1" l="1"/>
  <c r="AR1878" i="1"/>
  <c r="L1878" i="1"/>
  <c r="K1878" i="1"/>
  <c r="C1881" i="1" s="1"/>
  <c r="AY1878" i="1"/>
  <c r="AZ359" i="1" s="1"/>
  <c r="BA359" i="1" s="1"/>
  <c r="AZ667" i="1" l="1"/>
  <c r="BA667" i="1" s="1"/>
  <c r="AZ1220" i="1"/>
  <c r="BA1220" i="1" s="1"/>
  <c r="AZ1820" i="1"/>
  <c r="BA1820" i="1" s="1"/>
  <c r="AZ516" i="1"/>
  <c r="BA516" i="1" s="1"/>
  <c r="AZ1636" i="1"/>
  <c r="BA1636" i="1" s="1"/>
  <c r="AZ520" i="1"/>
  <c r="BA520" i="1" s="1"/>
  <c r="AZ548" i="1"/>
  <c r="BA548" i="1" s="1"/>
  <c r="AZ574" i="1"/>
  <c r="BA574" i="1" s="1"/>
  <c r="AZ210" i="1"/>
  <c r="BA210" i="1" s="1"/>
  <c r="AZ940" i="1"/>
  <c r="BA940" i="1" s="1"/>
  <c r="AZ546" i="1"/>
  <c r="BA546" i="1" s="1"/>
  <c r="AZ1724" i="1"/>
  <c r="BA1724" i="1" s="1"/>
  <c r="AZ297" i="1"/>
  <c r="BA297" i="1" s="1"/>
  <c r="AZ713" i="1"/>
  <c r="BA713" i="1" s="1"/>
  <c r="AZ1609" i="1"/>
  <c r="BA1609" i="1" s="1"/>
  <c r="AZ775" i="1"/>
  <c r="BA775" i="1" s="1"/>
  <c r="AZ1701" i="1"/>
  <c r="BA1701" i="1" s="1"/>
  <c r="AZ46" i="1"/>
  <c r="BA46" i="1" s="1"/>
  <c r="AZ1448" i="1"/>
  <c r="BA1448" i="1" s="1"/>
  <c r="AZ135" i="1"/>
  <c r="BA135" i="1" s="1"/>
  <c r="AZ1754" i="1"/>
  <c r="BA1754" i="1" s="1"/>
  <c r="AZ1030" i="1"/>
  <c r="BA1030" i="1" s="1"/>
  <c r="AZ1026" i="1"/>
  <c r="BA1026" i="1" s="1"/>
  <c r="AZ1840" i="1"/>
  <c r="BA1840" i="1" s="1"/>
  <c r="AZ499" i="1"/>
  <c r="BA499" i="1" s="1"/>
  <c r="AZ663" i="1"/>
  <c r="BA663" i="1" s="1"/>
  <c r="AZ1003" i="1"/>
  <c r="BA1003" i="1" s="1"/>
  <c r="AZ746" i="1"/>
  <c r="BA746" i="1" s="1"/>
  <c r="AZ1560" i="1"/>
  <c r="BA1560" i="1" s="1"/>
  <c r="AZ1646" i="1"/>
  <c r="BA1646" i="1" s="1"/>
  <c r="AZ602" i="1"/>
  <c r="BA602" i="1" s="1"/>
  <c r="AZ797" i="1"/>
  <c r="BA797" i="1" s="1"/>
  <c r="AZ21" i="1"/>
  <c r="BA21" i="1" s="1"/>
  <c r="AZ635" i="1"/>
  <c r="BA635" i="1" s="1"/>
  <c r="AZ441" i="1"/>
  <c r="BA441" i="1" s="1"/>
  <c r="AZ1136" i="1"/>
  <c r="BA1136" i="1" s="1"/>
  <c r="AZ1447" i="1"/>
  <c r="BA1447" i="1" s="1"/>
  <c r="AZ639" i="1"/>
  <c r="BA639" i="1" s="1"/>
  <c r="AZ518" i="1"/>
  <c r="BA518" i="1" s="1"/>
  <c r="AZ1165" i="1"/>
  <c r="BA1165" i="1" s="1"/>
  <c r="AZ999" i="1"/>
  <c r="BA999" i="1" s="1"/>
  <c r="AZ947" i="1"/>
  <c r="BA947" i="1" s="1"/>
  <c r="AZ1827" i="1"/>
  <c r="BA1827" i="1" s="1"/>
  <c r="AZ1806" i="1"/>
  <c r="BA1806" i="1" s="1"/>
  <c r="AZ1049" i="1"/>
  <c r="BA1049" i="1" s="1"/>
  <c r="AZ1843" i="1"/>
  <c r="BA1843" i="1" s="1"/>
  <c r="AZ215" i="1"/>
  <c r="BA215" i="1" s="1"/>
  <c r="AZ323" i="1"/>
  <c r="BA323" i="1" s="1"/>
  <c r="AZ1590" i="1"/>
  <c r="BA1590" i="1" s="1"/>
  <c r="AZ1169" i="1"/>
  <c r="BA1169" i="1" s="1"/>
  <c r="AZ799" i="1"/>
  <c r="BA799" i="1" s="1"/>
  <c r="AZ1703" i="1"/>
  <c r="BA1703" i="1" s="1"/>
  <c r="AZ1161" i="1"/>
  <c r="BA1161" i="1" s="1"/>
  <c r="AZ1528" i="1"/>
  <c r="BA1528" i="1" s="1"/>
  <c r="AZ1391" i="1"/>
  <c r="BA1391" i="1" s="1"/>
  <c r="AZ715" i="1"/>
  <c r="BA715" i="1" s="1"/>
  <c r="AZ1673" i="1"/>
  <c r="BA1673" i="1" s="1"/>
  <c r="AZ1505" i="1"/>
  <c r="BA1505" i="1" s="1"/>
  <c r="AZ295" i="1"/>
  <c r="BA295" i="1" s="1"/>
  <c r="AZ1219" i="1"/>
  <c r="BA1219" i="1" s="1"/>
  <c r="AZ1588" i="1"/>
  <c r="BA1588" i="1" s="1"/>
  <c r="AZ1759" i="1"/>
  <c r="BA1759" i="1" s="1"/>
  <c r="AZ1195" i="1"/>
  <c r="BA1195" i="1" s="1"/>
  <c r="AZ1188" i="1"/>
  <c r="BA1188" i="1" s="1"/>
  <c r="AZ1725" i="1"/>
  <c r="BA1725" i="1" s="1"/>
  <c r="AZ1756" i="1"/>
  <c r="BA1756" i="1" s="1"/>
  <c r="AZ1336" i="1"/>
  <c r="BA1336" i="1" s="1"/>
  <c r="AZ1812" i="1"/>
  <c r="BA1812" i="1" s="1"/>
  <c r="AZ519" i="1"/>
  <c r="BA519" i="1" s="1"/>
  <c r="AZ268" i="1"/>
  <c r="BA268" i="1" s="1"/>
  <c r="AZ1475" i="1"/>
  <c r="BA1475" i="1" s="1"/>
  <c r="AZ610" i="1"/>
  <c r="BA610" i="1" s="1"/>
  <c r="AZ664" i="1"/>
  <c r="BA664" i="1" s="1"/>
  <c r="AZ236" i="1"/>
  <c r="BA236" i="1" s="1"/>
  <c r="AZ1244" i="1"/>
  <c r="BA1244" i="1" s="1"/>
  <c r="AZ743" i="1"/>
  <c r="BA743" i="1" s="1"/>
  <c r="AZ827" i="1"/>
  <c r="BA827" i="1" s="1"/>
  <c r="AZ1669" i="1"/>
  <c r="BA1669" i="1" s="1"/>
  <c r="AZ1611" i="1"/>
  <c r="BA1611" i="1" s="1"/>
  <c r="AZ1527" i="1"/>
  <c r="BA1527" i="1" s="1"/>
  <c r="AZ1832" i="1"/>
  <c r="BA1832" i="1" s="1"/>
  <c r="AZ1779" i="1"/>
  <c r="BA1779" i="1" s="1"/>
  <c r="AZ408" i="1"/>
  <c r="BA408" i="1" s="1"/>
  <c r="AZ377" i="1"/>
  <c r="BA377" i="1" s="1"/>
  <c r="AZ1301" i="1"/>
  <c r="BA1301" i="1" s="1"/>
  <c r="AZ522" i="1"/>
  <c r="BA522" i="1" s="1"/>
  <c r="AZ245" i="1"/>
  <c r="BA245" i="1" s="1"/>
  <c r="AZ1115" i="1"/>
  <c r="BA1115" i="1" s="1"/>
  <c r="AZ1643" i="1"/>
  <c r="BA1643" i="1" s="1"/>
  <c r="AZ386" i="1"/>
  <c r="BA386" i="1" s="1"/>
  <c r="AZ214" i="1"/>
  <c r="BA214" i="1" s="1"/>
  <c r="AZ1644" i="1"/>
  <c r="BA1644" i="1" s="1"/>
  <c r="AZ129" i="1"/>
  <c r="BA129" i="1" s="1"/>
  <c r="AZ188" i="1"/>
  <c r="BA188" i="1" s="1"/>
  <c r="AZ722" i="1"/>
  <c r="BA722" i="1" s="1"/>
  <c r="AZ158" i="1"/>
  <c r="BA158" i="1" s="1"/>
  <c r="AZ357" i="1"/>
  <c r="BA357" i="1" s="1"/>
  <c r="AZ687" i="1"/>
  <c r="BA687" i="1" s="1"/>
  <c r="AZ1727" i="1"/>
  <c r="BA1727" i="1" s="1"/>
  <c r="AZ50" i="1"/>
  <c r="BA50" i="1" s="1"/>
  <c r="AZ1365" i="1"/>
  <c r="BA1365" i="1" s="1"/>
  <c r="AZ660" i="1"/>
  <c r="BA660" i="1" s="1"/>
  <c r="AZ1110" i="1"/>
  <c r="BA1110" i="1" s="1"/>
  <c r="AZ1190" i="1"/>
  <c r="BA1190" i="1" s="1"/>
  <c r="AZ13" i="1"/>
  <c r="BA13" i="1" s="1"/>
  <c r="AZ1787" i="1"/>
  <c r="BA1787" i="1" s="1"/>
  <c r="AZ517" i="1"/>
  <c r="BA517" i="1" s="1"/>
  <c r="AZ1028" i="1"/>
  <c r="BA1028" i="1" s="1"/>
  <c r="AZ832" i="1"/>
  <c r="BA832" i="1" s="1"/>
  <c r="AZ40" i="1"/>
  <c r="BA40" i="1" s="1"/>
  <c r="AZ914" i="1"/>
  <c r="BA914" i="1" s="1"/>
  <c r="AZ600" i="1"/>
  <c r="BA600" i="1" s="1"/>
  <c r="AZ101" i="1"/>
  <c r="BA101" i="1" s="1"/>
  <c r="AZ968" i="1"/>
  <c r="BA968" i="1" s="1"/>
  <c r="AZ1143" i="1"/>
  <c r="BA1143" i="1" s="1"/>
  <c r="AZ885" i="1"/>
  <c r="BA885" i="1" s="1"/>
  <c r="AZ721" i="1"/>
  <c r="BA721" i="1" s="1"/>
  <c r="AZ1556" i="1"/>
  <c r="BA1556" i="1" s="1"/>
  <c r="AZ23" i="1"/>
  <c r="BA23" i="1" s="1"/>
  <c r="AZ749" i="1"/>
  <c r="BA749" i="1" s="1"/>
  <c r="AZ154" i="1"/>
  <c r="BA154" i="1" s="1"/>
  <c r="AZ945" i="1"/>
  <c r="BA945" i="1" s="1"/>
  <c r="AZ1563" i="1"/>
  <c r="BA1563" i="1" s="1"/>
  <c r="AZ634" i="1"/>
  <c r="BA634" i="1" s="1"/>
  <c r="AZ859" i="1"/>
  <c r="BA859" i="1" s="1"/>
  <c r="AZ471" i="1"/>
  <c r="BA471" i="1" s="1"/>
  <c r="AZ406" i="1"/>
  <c r="BA406" i="1" s="1"/>
  <c r="AZ1587" i="1"/>
  <c r="BA1587" i="1" s="1"/>
  <c r="AZ47" i="1"/>
  <c r="BA47" i="1" s="1"/>
  <c r="AZ740" i="1"/>
  <c r="BA740" i="1" s="1"/>
  <c r="AZ76" i="1"/>
  <c r="BA76" i="1" s="1"/>
  <c r="AZ1105" i="1"/>
  <c r="BA1105" i="1" s="1"/>
  <c r="AZ1057" i="1"/>
  <c r="BA1057" i="1" s="1"/>
  <c r="AZ1393" i="1"/>
  <c r="BA1393" i="1" s="1"/>
  <c r="AZ1860" i="1"/>
  <c r="BA1860" i="1" s="1"/>
  <c r="AZ910" i="1"/>
  <c r="BA910" i="1" s="1"/>
  <c r="AZ1616" i="1"/>
  <c r="BA1616" i="1" s="1"/>
  <c r="AZ1786" i="1"/>
  <c r="BA1786" i="1" s="1"/>
  <c r="AZ826" i="1"/>
  <c r="BA826" i="1" s="1"/>
  <c r="AZ769" i="1"/>
  <c r="BA769" i="1" s="1"/>
  <c r="AZ1784" i="1"/>
  <c r="BA1784" i="1" s="1"/>
  <c r="AZ1338" i="1"/>
  <c r="BA1338" i="1" s="1"/>
  <c r="AZ1027" i="1"/>
  <c r="BA1027" i="1" s="1"/>
  <c r="AZ1106" i="1"/>
  <c r="BA1106" i="1" s="1"/>
  <c r="AZ774" i="1"/>
  <c r="BA774" i="1" s="1"/>
  <c r="AZ1250" i="1"/>
  <c r="BA1250" i="1" s="1"/>
  <c r="AZ770" i="1"/>
  <c r="BA770" i="1" s="1"/>
  <c r="AZ825" i="1"/>
  <c r="BA825" i="1" s="1"/>
  <c r="AZ498" i="1"/>
  <c r="BA498" i="1" s="1"/>
  <c r="AZ831" i="1"/>
  <c r="BA831" i="1" s="1"/>
  <c r="AZ1419" i="1"/>
  <c r="BA1419" i="1" s="1"/>
  <c r="AZ1358" i="1"/>
  <c r="BA1358" i="1" s="1"/>
  <c r="AZ694" i="1"/>
  <c r="BA694" i="1" s="1"/>
  <c r="AZ1838" i="1"/>
  <c r="BA1838" i="1" s="1"/>
  <c r="AZ779" i="1"/>
  <c r="BA779" i="1" s="1"/>
  <c r="AZ630" i="1"/>
  <c r="BA630" i="1" s="1"/>
  <c r="AZ1470" i="1"/>
  <c r="BA1470" i="1" s="1"/>
  <c r="AZ717" i="1"/>
  <c r="BA717" i="1" s="1"/>
  <c r="AZ1839" i="1"/>
  <c r="BA1839" i="1" s="1"/>
  <c r="AZ1059" i="1"/>
  <c r="BA1059" i="1" s="1"/>
  <c r="AZ1783" i="1"/>
  <c r="BA1783" i="1" s="1"/>
  <c r="AZ1274" i="1"/>
  <c r="BA1274" i="1" s="1"/>
  <c r="AZ1753" i="1"/>
  <c r="BA1753" i="1" s="1"/>
  <c r="AZ974" i="1"/>
  <c r="BA974" i="1" s="1"/>
  <c r="AZ331" i="1"/>
  <c r="BA331" i="1" s="1"/>
  <c r="AZ48" i="1"/>
  <c r="BA48" i="1" s="1"/>
  <c r="AZ1866" i="1"/>
  <c r="BA1866" i="1" s="1"/>
  <c r="AZ768" i="1"/>
  <c r="BA768" i="1" s="1"/>
  <c r="AZ1834" i="1"/>
  <c r="BA1834" i="1" s="1"/>
  <c r="AZ356" i="1"/>
  <c r="BA356" i="1" s="1"/>
  <c r="AZ1503" i="1"/>
  <c r="BA1503" i="1" s="1"/>
  <c r="AZ777" i="1"/>
  <c r="BA777" i="1" s="1"/>
  <c r="AZ938" i="1"/>
  <c r="BA938" i="1" s="1"/>
  <c r="AZ127" i="1"/>
  <c r="BA127" i="1" s="1"/>
  <c r="AZ524" i="1"/>
  <c r="BA524" i="1" s="1"/>
  <c r="AZ695" i="1"/>
  <c r="BA695" i="1" s="1"/>
  <c r="AZ327" i="1"/>
  <c r="BA327" i="1" s="1"/>
  <c r="AZ1277" i="1"/>
  <c r="BA1277" i="1" s="1"/>
  <c r="AZ1197" i="1"/>
  <c r="BA1197" i="1" s="1"/>
  <c r="AZ748" i="1"/>
  <c r="BA748" i="1" s="1"/>
  <c r="AZ1218" i="1"/>
  <c r="BA1218" i="1" s="1"/>
  <c r="AZ99" i="1"/>
  <c r="BA99" i="1" s="1"/>
  <c r="AZ187" i="1"/>
  <c r="BA187" i="1" s="1"/>
  <c r="AZ1031" i="1"/>
  <c r="BA1031" i="1" s="1"/>
  <c r="AZ607" i="1"/>
  <c r="BA607" i="1" s="1"/>
  <c r="AZ689" i="1"/>
  <c r="BA689" i="1" s="1"/>
  <c r="AZ209" i="1"/>
  <c r="BA209" i="1" s="1"/>
  <c r="AZ190" i="1"/>
  <c r="BA190" i="1" s="1"/>
  <c r="AZ1281" i="1"/>
  <c r="BA1281" i="1" s="1"/>
  <c r="AZ1498" i="1"/>
  <c r="BA1498" i="1" s="1"/>
  <c r="AZ435" i="1"/>
  <c r="BA435" i="1" s="1"/>
  <c r="AZ237" i="1"/>
  <c r="BA237" i="1" s="1"/>
  <c r="AZ803" i="1"/>
  <c r="BA803" i="1" s="1"/>
  <c r="AZ1339" i="1"/>
  <c r="BA1339" i="1" s="1"/>
  <c r="AZ1610" i="1"/>
  <c r="BA1610" i="1" s="1"/>
  <c r="AZ265" i="1"/>
  <c r="BA265" i="1" s="1"/>
  <c r="AZ185" i="1"/>
  <c r="BA185" i="1" s="1"/>
  <c r="AZ1055" i="1"/>
  <c r="BA1055" i="1" s="1"/>
  <c r="AZ68" i="1"/>
  <c r="BA68" i="1" s="1"/>
  <c r="AZ1051" i="1"/>
  <c r="BA1051" i="1" s="1"/>
  <c r="AZ1582" i="1"/>
  <c r="BA1582" i="1" s="1"/>
  <c r="AZ1473" i="1"/>
  <c r="BA1473" i="1" s="1"/>
  <c r="AZ1785" i="1"/>
  <c r="BA1785" i="1" s="1"/>
  <c r="AZ1699" i="1"/>
  <c r="BA1699" i="1" s="1"/>
  <c r="AZ1672" i="1"/>
  <c r="BA1672" i="1" s="1"/>
  <c r="AZ96" i="1"/>
  <c r="BA96" i="1" s="1"/>
  <c r="AZ995" i="1"/>
  <c r="BA995" i="1" s="1"/>
  <c r="AZ102" i="1"/>
  <c r="BA102" i="1" s="1"/>
  <c r="AZ42" i="1"/>
  <c r="BA42" i="1" s="1"/>
  <c r="AZ1671" i="1"/>
  <c r="BA1671" i="1" s="1"/>
  <c r="AZ1529" i="1"/>
  <c r="BA1529" i="1" s="1"/>
  <c r="AZ1639" i="1"/>
  <c r="BA1639" i="1" s="1"/>
  <c r="AZ354" i="1"/>
  <c r="BA354" i="1" s="1"/>
  <c r="AZ246" i="1"/>
  <c r="BA246" i="1" s="1"/>
  <c r="AZ160" i="1"/>
  <c r="BA160" i="1" s="1"/>
  <c r="AZ77" i="1"/>
  <c r="BA77" i="1" s="1"/>
  <c r="AZ911" i="1"/>
  <c r="BA911" i="1" s="1"/>
  <c r="AZ405" i="1"/>
  <c r="BA405" i="1" s="1"/>
  <c r="AZ638" i="1"/>
  <c r="BA638" i="1" s="1"/>
  <c r="AZ1617" i="1"/>
  <c r="BA1617" i="1" s="1"/>
  <c r="AZ1300" i="1"/>
  <c r="BA1300" i="1" s="1"/>
  <c r="AZ1804" i="1"/>
  <c r="BA1804" i="1" s="1"/>
  <c r="AZ1800" i="1"/>
  <c r="BA1800" i="1" s="1"/>
  <c r="AZ912" i="1"/>
  <c r="BA912" i="1" s="1"/>
  <c r="AZ1357" i="1"/>
  <c r="BA1357" i="1" s="1"/>
  <c r="AZ553" i="1"/>
  <c r="BA553" i="1" s="1"/>
  <c r="AZ806" i="1"/>
  <c r="BA806" i="1" s="1"/>
  <c r="AZ1081" i="1"/>
  <c r="BA1081" i="1" s="1"/>
  <c r="AZ1002" i="1"/>
  <c r="BA1002" i="1" s="1"/>
  <c r="AZ637" i="1"/>
  <c r="BA637" i="1" s="1"/>
  <c r="AZ1555" i="1"/>
  <c r="BA1555" i="1" s="1"/>
  <c r="AZ15" i="1"/>
  <c r="BA15" i="1" s="1"/>
  <c r="AZ1828" i="1"/>
  <c r="BA1828" i="1" s="1"/>
  <c r="AZ1413" i="1"/>
  <c r="BA1413" i="1" s="1"/>
  <c r="AZ693" i="1"/>
  <c r="BA693" i="1" s="1"/>
  <c r="AZ244" i="1"/>
  <c r="BA244" i="1" s="1"/>
  <c r="AZ550" i="1"/>
  <c r="BA550" i="1" s="1"/>
  <c r="AZ1561" i="1"/>
  <c r="BA1561" i="1" s="1"/>
  <c r="AZ608" i="1"/>
  <c r="BA608" i="1" s="1"/>
  <c r="AZ1282" i="1"/>
  <c r="BA1282" i="1" s="1"/>
  <c r="AZ162" i="1"/>
  <c r="BA162" i="1" s="1"/>
  <c r="AZ604" i="1"/>
  <c r="BA604" i="1" s="1"/>
  <c r="AZ468" i="1"/>
  <c r="BA468" i="1" s="1"/>
  <c r="AZ526" i="1"/>
  <c r="BA526" i="1" s="1"/>
  <c r="AZ348" i="1"/>
  <c r="BA348" i="1" s="1"/>
  <c r="AZ1356" i="1"/>
  <c r="BA1356" i="1" s="1"/>
  <c r="AZ1303" i="1"/>
  <c r="BA1303" i="1" s="1"/>
  <c r="AZ1387" i="1"/>
  <c r="BA1387" i="1" s="1"/>
  <c r="AZ992" i="1"/>
  <c r="BA992" i="1" s="1"/>
  <c r="AZ1109" i="1"/>
  <c r="BA1109" i="1" s="1"/>
  <c r="AZ212" i="1"/>
  <c r="BA212" i="1" s="1"/>
  <c r="AZ796" i="1"/>
  <c r="BA796" i="1" s="1"/>
  <c r="AZ716" i="1"/>
  <c r="BA716" i="1" s="1"/>
  <c r="AZ1192" i="1"/>
  <c r="BA1192" i="1" s="1"/>
  <c r="AZ489" i="1"/>
  <c r="BA489" i="1" s="1"/>
  <c r="AZ1441" i="1"/>
  <c r="BA1441" i="1" s="1"/>
  <c r="AZ1446" i="1"/>
  <c r="BA1446" i="1" s="1"/>
  <c r="AZ805" i="1"/>
  <c r="BA805" i="1" s="1"/>
  <c r="AZ1871" i="1"/>
  <c r="BA1871" i="1" s="1"/>
  <c r="AZ440" i="1"/>
  <c r="BA440" i="1" s="1"/>
  <c r="AZ1086" i="1"/>
  <c r="BA1086" i="1" s="1"/>
  <c r="AZ718" i="1"/>
  <c r="BA718" i="1" s="1"/>
  <c r="AZ134" i="1"/>
  <c r="BA134" i="1" s="1"/>
  <c r="AZ1641" i="1"/>
  <c r="BA1641" i="1" s="1"/>
  <c r="AZ776" i="1"/>
  <c r="BA776" i="1" s="1"/>
  <c r="AZ1394" i="1"/>
  <c r="BA1394" i="1" s="1"/>
  <c r="AZ998" i="1"/>
  <c r="BA998" i="1" s="1"/>
  <c r="AZ1506" i="1"/>
  <c r="BA1506" i="1" s="1"/>
  <c r="AZ549" i="1"/>
  <c r="BA549" i="1" s="1"/>
  <c r="AZ552" i="1"/>
  <c r="BA552" i="1" s="1"/>
  <c r="AZ778" i="1"/>
  <c r="BA778" i="1" s="1"/>
  <c r="AZ582" i="1"/>
  <c r="BA582" i="1" s="1"/>
  <c r="AZ1848" i="1"/>
  <c r="AZ688" i="1"/>
  <c r="BA688" i="1" s="1"/>
  <c r="AZ1080" i="1"/>
  <c r="BA1080" i="1" s="1"/>
  <c r="AZ437" i="1"/>
  <c r="BA437" i="1" s="1"/>
  <c r="AZ1841" i="1"/>
  <c r="BA1841" i="1" s="1"/>
  <c r="AZ247" i="1"/>
  <c r="BA247" i="1" s="1"/>
  <c r="AZ1198" i="1"/>
  <c r="BA1198" i="1" s="1"/>
  <c r="AZ49" i="1"/>
  <c r="BA49" i="1" s="1"/>
  <c r="AZ70" i="1"/>
  <c r="BA70" i="1" s="1"/>
  <c r="AZ1111" i="1"/>
  <c r="BA1111" i="1" s="1"/>
  <c r="AZ107" i="1"/>
  <c r="BA107" i="1" s="1"/>
  <c r="AZ1248" i="1"/>
  <c r="BA1248" i="1" s="1"/>
  <c r="AZ1279" i="1"/>
  <c r="BA1279" i="1" s="1"/>
  <c r="AZ1502" i="1"/>
  <c r="BA1502" i="1" s="1"/>
  <c r="AZ1670" i="1"/>
  <c r="BA1670" i="1" s="1"/>
  <c r="AZ633" i="1"/>
  <c r="BA633" i="1" s="1"/>
  <c r="AZ1862" i="1"/>
  <c r="BA1862" i="1" s="1"/>
  <c r="AZ1021" i="1"/>
  <c r="BA1021" i="1" s="1"/>
  <c r="AZ1254" i="1"/>
  <c r="BA1254" i="1" s="1"/>
  <c r="AZ1811" i="1"/>
  <c r="BA1811" i="1" s="1"/>
  <c r="AZ1253" i="1"/>
  <c r="BA1253" i="1" s="1"/>
  <c r="AZ1861" i="1"/>
  <c r="BA1861" i="1" s="1"/>
  <c r="AZ155" i="1"/>
  <c r="BA155" i="1" s="1"/>
  <c r="AZ1422" i="1"/>
  <c r="BA1422" i="1" s="1"/>
  <c r="AZ658" i="1"/>
  <c r="BA658" i="1" s="1"/>
  <c r="AZ1664" i="1"/>
  <c r="BA1664" i="1" s="1"/>
  <c r="AZ1077" i="1"/>
  <c r="BA1077" i="1" s="1"/>
  <c r="AZ942" i="1"/>
  <c r="BA942" i="1" s="1"/>
  <c r="AZ1083" i="1"/>
  <c r="BA1083" i="1" s="1"/>
  <c r="AZ917" i="1"/>
  <c r="BA917" i="1" s="1"/>
  <c r="AZ631" i="1"/>
  <c r="BA631" i="1" s="1"/>
  <c r="AZ1133" i="1"/>
  <c r="BA1133" i="1" s="1"/>
  <c r="AZ496" i="1"/>
  <c r="BA496" i="1" s="1"/>
  <c r="AZ131" i="1"/>
  <c r="BA131" i="1" s="1"/>
  <c r="AZ1442" i="1"/>
  <c r="BA1442" i="1" s="1"/>
  <c r="AZ829" i="1"/>
  <c r="BA829" i="1" s="1"/>
  <c r="AZ1837" i="1"/>
  <c r="BA1837" i="1" s="1"/>
  <c r="AZ1196" i="1"/>
  <c r="BA1196" i="1" s="1"/>
  <c r="AZ78" i="1"/>
  <c r="BA78" i="1" s="1"/>
  <c r="AZ883" i="1"/>
  <c r="BA883" i="1" s="1"/>
  <c r="AZ79" i="1"/>
  <c r="BA79" i="1" s="1"/>
  <c r="AZ1000" i="1"/>
  <c r="BA1000" i="1" s="1"/>
  <c r="AZ1778" i="1"/>
  <c r="BA1778" i="1" s="1"/>
  <c r="AZ1585" i="1"/>
  <c r="BA1585" i="1" s="1"/>
  <c r="AZ1217" i="1"/>
  <c r="BA1217" i="1" s="1"/>
  <c r="AZ387" i="1"/>
  <c r="BA387" i="1" s="1"/>
  <c r="AZ1168" i="1"/>
  <c r="BA1168" i="1" s="1"/>
  <c r="AZ358" i="1"/>
  <c r="BA358" i="1" s="1"/>
  <c r="AZ491" i="1"/>
  <c r="BA491" i="1" s="1"/>
  <c r="AZ1389" i="1"/>
  <c r="BA1389" i="1" s="1"/>
  <c r="AZ321" i="1"/>
  <c r="BA321" i="1" s="1"/>
  <c r="AZ106" i="1"/>
  <c r="BA106" i="1" s="1"/>
  <c r="AZ1757" i="1"/>
  <c r="BA1757" i="1" s="1"/>
  <c r="AZ1216" i="1"/>
  <c r="BA1216" i="1" s="1"/>
  <c r="AZ1275" i="1"/>
  <c r="BA1275" i="1" s="1"/>
  <c r="AZ349" i="1"/>
  <c r="BA349" i="1" s="1"/>
  <c r="AZ919" i="1"/>
  <c r="BA919" i="1" s="1"/>
  <c r="AZ1504" i="1"/>
  <c r="BA1504" i="1" s="1"/>
  <c r="AZ157" i="1"/>
  <c r="BA157" i="1" s="1"/>
  <c r="AZ659" i="1"/>
  <c r="BA659" i="1" s="1"/>
  <c r="AZ967" i="1"/>
  <c r="BA967" i="1" s="1"/>
  <c r="AZ16" i="1"/>
  <c r="BA16" i="1" s="1"/>
  <c r="AZ413" i="1"/>
  <c r="BA413" i="1" s="1"/>
  <c r="AZ409" i="1"/>
  <c r="BA409" i="1" s="1"/>
  <c r="AZ274" i="1"/>
  <c r="BA274" i="1" s="1"/>
  <c r="AZ1023" i="1"/>
  <c r="BA1023" i="1" s="1"/>
  <c r="AZ1835" i="1"/>
  <c r="BA1835" i="1" s="1"/>
  <c r="AZ433" i="1"/>
  <c r="BA433" i="1" s="1"/>
  <c r="AZ132" i="1"/>
  <c r="BA132" i="1" s="1"/>
  <c r="AZ161" i="1"/>
  <c r="BA161" i="1" s="1"/>
  <c r="AZ438" i="1"/>
  <c r="BA438" i="1" s="1"/>
  <c r="AZ328" i="1"/>
  <c r="BA328" i="1" s="1"/>
  <c r="AZ1328" i="1"/>
  <c r="BA1328" i="1" s="1"/>
  <c r="AZ128" i="1"/>
  <c r="BA128" i="1" s="1"/>
  <c r="AZ461" i="1"/>
  <c r="BA461" i="1" s="1"/>
  <c r="AZ1082" i="1"/>
  <c r="BA1082" i="1" s="1"/>
  <c r="AZ1675" i="1"/>
  <c r="BA1675" i="1" s="1"/>
  <c r="AZ946" i="1"/>
  <c r="BA946" i="1" s="1"/>
  <c r="AZ1501" i="1"/>
  <c r="BA1501" i="1" s="1"/>
  <c r="AZ802" i="1"/>
  <c r="BA802" i="1" s="1"/>
  <c r="AZ666" i="1"/>
  <c r="BA666" i="1" s="1"/>
  <c r="AZ376" i="1"/>
  <c r="BA376" i="1" s="1"/>
  <c r="AZ1384" i="1"/>
  <c r="BA1384" i="1" s="1"/>
  <c r="AZ1443" i="1"/>
  <c r="BA1443" i="1" s="1"/>
  <c r="AZ1667" i="1"/>
  <c r="BA1667" i="1" s="1"/>
  <c r="AZ1748" i="1"/>
  <c r="BA1748" i="1" s="1"/>
  <c r="AZ1361" i="1"/>
  <c r="BA1361" i="1" s="1"/>
  <c r="AZ324" i="1"/>
  <c r="BA324" i="1" s="1"/>
  <c r="AZ1020" i="1"/>
  <c r="BA1020" i="1" s="1"/>
  <c r="AZ884" i="1"/>
  <c r="BA884" i="1" s="1"/>
  <c r="AZ1332" i="1"/>
  <c r="BA1332" i="1" s="1"/>
  <c r="AZ545" i="1"/>
  <c r="BA545" i="1" s="1"/>
  <c r="AZ1469" i="1"/>
  <c r="BA1469" i="1" s="1"/>
  <c r="AZ1614" i="1"/>
  <c r="BA1614" i="1" s="1"/>
  <c r="AZ1113" i="1"/>
  <c r="BA1113" i="1" s="1"/>
  <c r="AZ98" i="1"/>
  <c r="BA98" i="1" s="1"/>
  <c r="AZ636" i="1"/>
  <c r="BA636" i="1" s="1"/>
  <c r="AZ1226" i="1"/>
  <c r="BA1226" i="1" s="1"/>
  <c r="AZ886" i="1"/>
  <c r="BA886" i="1" s="1"/>
  <c r="AZ302" i="1"/>
  <c r="BA302" i="1" s="1"/>
  <c r="AZ18" i="1"/>
  <c r="BA18" i="1" s="1"/>
  <c r="AZ1140" i="1"/>
  <c r="BA1140" i="1" s="1"/>
  <c r="AZ1534" i="1"/>
  <c r="BA1534" i="1" s="1"/>
  <c r="AZ1166" i="1"/>
  <c r="BA1166" i="1" s="1"/>
  <c r="AZ163" i="1"/>
  <c r="BA163" i="1" s="1"/>
  <c r="AZ1025" i="1"/>
  <c r="BA1025" i="1" s="1"/>
  <c r="AZ720" i="1"/>
  <c r="BA720" i="1" s="1"/>
  <c r="AZ918" i="1"/>
  <c r="BA918" i="1" s="1"/>
  <c r="AZ1142" i="1"/>
  <c r="BA1142" i="1" s="1"/>
  <c r="AZ544" i="1"/>
  <c r="BA544" i="1" s="1"/>
  <c r="AZ741" i="1"/>
  <c r="BA741" i="1" s="1"/>
  <c r="AZ807" i="1"/>
  <c r="BA807" i="1" s="1"/>
  <c r="AZ745" i="1"/>
  <c r="BA745" i="1" s="1"/>
  <c r="AZ1360" i="1"/>
  <c r="BA1360" i="1" s="1"/>
  <c r="AZ581" i="1"/>
  <c r="BA581" i="1" s="1"/>
  <c r="AZ684" i="1"/>
  <c r="BA684" i="1" s="1"/>
  <c r="AZ853" i="1"/>
  <c r="BA853" i="1" s="1"/>
  <c r="AZ1731" i="1"/>
  <c r="BA1731" i="1" s="1"/>
  <c r="AZ1638" i="1"/>
  <c r="BA1638" i="1" s="1"/>
  <c r="AZ384" i="1"/>
  <c r="BA384" i="1" s="1"/>
  <c r="AZ824" i="1"/>
  <c r="BA824" i="1" s="1"/>
  <c r="AZ1137" i="1"/>
  <c r="BA1137" i="1" s="1"/>
  <c r="AZ863" i="1"/>
  <c r="BA863" i="1" s="1"/>
  <c r="AZ1417" i="1"/>
  <c r="BA1417" i="1" s="1"/>
  <c r="AZ915" i="1"/>
  <c r="BA915" i="1" s="1"/>
  <c r="AZ686" i="1"/>
  <c r="BA686" i="1" s="1"/>
  <c r="AZ1864" i="1"/>
  <c r="BA1864" i="1" s="1"/>
  <c r="AZ1665" i="1"/>
  <c r="BA1665" i="1" s="1"/>
  <c r="AZ382" i="1"/>
  <c r="BA382" i="1" s="1"/>
  <c r="AZ1194" i="1"/>
  <c r="BA1194" i="1" s="1"/>
  <c r="AZ1171" i="1"/>
  <c r="BA1171" i="1" s="1"/>
  <c r="AZ462" i="1"/>
  <c r="BA462" i="1" s="1"/>
  <c r="AZ1693" i="1"/>
  <c r="BA1693" i="1" s="1"/>
  <c r="AZ439" i="1"/>
  <c r="BA439" i="1" s="1"/>
  <c r="AZ133" i="1"/>
  <c r="BA133" i="1" s="1"/>
  <c r="AZ1388" i="1"/>
  <c r="BA1388" i="1" s="1"/>
  <c r="AZ330" i="1"/>
  <c r="BA330" i="1" s="1"/>
  <c r="AZ1478" i="1"/>
  <c r="BA1478" i="1" s="1"/>
  <c r="AZ1223" i="1"/>
  <c r="BA1223" i="1" s="1"/>
  <c r="AZ1668" i="1"/>
  <c r="BA1668" i="1" s="1"/>
  <c r="AZ1138" i="1"/>
  <c r="BA1138" i="1" s="1"/>
  <c r="AZ329" i="1"/>
  <c r="BA329" i="1" s="1"/>
  <c r="AZ1771" i="1"/>
  <c r="BA1771" i="1" s="1"/>
  <c r="AZ1276" i="1"/>
  <c r="BA1276" i="1" s="1"/>
  <c r="AZ882" i="1"/>
  <c r="BA882" i="1" s="1"/>
  <c r="AZ1777" i="1"/>
  <c r="BA1777" i="1" s="1"/>
  <c r="AZ1306" i="1"/>
  <c r="BA1306" i="1" s="1"/>
  <c r="AZ1730" i="1"/>
  <c r="BA1730" i="1" s="1"/>
  <c r="AZ1720" i="1"/>
  <c r="BA1720" i="1" s="1"/>
  <c r="AZ712" i="1"/>
  <c r="BA712" i="1" s="1"/>
  <c r="AZ881" i="1"/>
  <c r="BA881" i="1" s="1"/>
  <c r="AZ525" i="1"/>
  <c r="BA525" i="1" s="1"/>
  <c r="AZ1752" i="1"/>
  <c r="BA1752" i="1" s="1"/>
  <c r="AZ1694" i="1"/>
  <c r="BA1694" i="1" s="1"/>
  <c r="AZ1833" i="1"/>
  <c r="BA1833" i="1" s="1"/>
  <c r="AZ1227" i="1"/>
  <c r="BA1227" i="1" s="1"/>
  <c r="AZ1029" i="1"/>
  <c r="BA1029" i="1" s="1"/>
  <c r="AZ909" i="1"/>
  <c r="BA909" i="1" s="1"/>
  <c r="AZ1855" i="1"/>
  <c r="BA1855" i="1" s="1"/>
  <c r="AZ381" i="1"/>
  <c r="BA381" i="1" s="1"/>
  <c r="AZ182" i="1"/>
  <c r="BA182" i="1" s="1"/>
  <c r="AZ1423" i="1"/>
  <c r="BA1423" i="1" s="1"/>
  <c r="AZ103" i="1"/>
  <c r="BA103" i="1" s="1"/>
  <c r="AZ661" i="1"/>
  <c r="BA661" i="1" s="1"/>
  <c r="AZ1591" i="1"/>
  <c r="BA1591" i="1" s="1"/>
  <c r="AZ1395" i="1"/>
  <c r="BA1395" i="1" s="1"/>
  <c r="AZ852" i="1"/>
  <c r="BA852" i="1" s="1"/>
  <c r="AZ353" i="1"/>
  <c r="BA353" i="1" s="1"/>
  <c r="AZ801" i="1"/>
  <c r="BA801" i="1" s="1"/>
  <c r="AZ125" i="1"/>
  <c r="BA125" i="1" s="1"/>
  <c r="AZ355" i="1"/>
  <c r="BA355" i="1" s="1"/>
  <c r="AZ20" i="1"/>
  <c r="BA20" i="1" s="1"/>
  <c r="AZ887" i="1"/>
  <c r="BA887" i="1" s="1"/>
  <c r="AZ913" i="1"/>
  <c r="BA913" i="1" s="1"/>
  <c r="AZ1309" i="1"/>
  <c r="BA1309" i="1" s="1"/>
  <c r="AZ1815" i="1"/>
  <c r="BA1815" i="1" s="1"/>
  <c r="AZ1134" i="1"/>
  <c r="BA1134" i="1" s="1"/>
  <c r="AZ1193" i="1"/>
  <c r="BA1193" i="1" s="1"/>
  <c r="AZ189" i="1"/>
  <c r="BA189" i="1" s="1"/>
  <c r="AZ1421" i="1"/>
  <c r="BA1421" i="1" s="1"/>
  <c r="AZ1813" i="1"/>
  <c r="BA1813" i="1" s="1"/>
  <c r="AZ994" i="1"/>
  <c r="BA994" i="1" s="1"/>
  <c r="AZ1048" i="1"/>
  <c r="BA1048" i="1" s="1"/>
  <c r="AZ1305" i="1"/>
  <c r="BA1305" i="1" s="1"/>
  <c r="AZ1870" i="1"/>
  <c r="BA1870" i="1" s="1"/>
  <c r="AZ1280" i="1"/>
  <c r="BA1280" i="1" s="1"/>
  <c r="AZ1104" i="1"/>
  <c r="BA1104" i="1" s="1"/>
  <c r="AZ1053" i="1"/>
  <c r="BA1053" i="1" s="1"/>
  <c r="AZ156" i="1"/>
  <c r="BA156" i="1" s="1"/>
  <c r="AZ577" i="1"/>
  <c r="BA577" i="1" s="1"/>
  <c r="AZ971" i="1"/>
  <c r="BA971" i="1" s="1"/>
  <c r="AZ1559" i="1"/>
  <c r="BA1559" i="1" s="1"/>
  <c r="AZ1666" i="1"/>
  <c r="BA1666" i="1" s="1"/>
  <c r="AZ1221" i="1"/>
  <c r="BA1221" i="1" s="1"/>
  <c r="AZ293" i="1"/>
  <c r="BA293" i="1" s="1"/>
  <c r="AZ941" i="1"/>
  <c r="BA941" i="1" s="1"/>
  <c r="AZ1645" i="1"/>
  <c r="BA1645" i="1" s="1"/>
  <c r="AZ71" i="1"/>
  <c r="BA71" i="1" s="1"/>
  <c r="AZ1191" i="1"/>
  <c r="BA1191" i="1" s="1"/>
  <c r="AZ1471" i="1"/>
  <c r="BA1471" i="1" s="1"/>
  <c r="AZ1245" i="1"/>
  <c r="BA1245" i="1" s="1"/>
  <c r="AZ751" i="1"/>
  <c r="BA751" i="1" s="1"/>
  <c r="AZ130" i="1"/>
  <c r="BA130" i="1" s="1"/>
  <c r="AZ470" i="1"/>
  <c r="BA470" i="1" s="1"/>
  <c r="AZ1584" i="1"/>
  <c r="BA1584" i="1" s="1"/>
  <c r="AZ547" i="1"/>
  <c r="BA547" i="1" s="1"/>
  <c r="AZ208" i="1"/>
  <c r="BA208" i="1" s="1"/>
  <c r="AZ1499" i="1"/>
  <c r="BA1499" i="1" s="1"/>
  <c r="AZ1273" i="1"/>
  <c r="BA1273" i="1" s="1"/>
  <c r="AZ186" i="1"/>
  <c r="BA186" i="1" s="1"/>
  <c r="AZ1869" i="1"/>
  <c r="BA1869" i="1" s="1"/>
  <c r="AZ1272" i="1"/>
  <c r="BA1272" i="1" s="1"/>
  <c r="AZ1809" i="1"/>
  <c r="BA1809" i="1" s="1"/>
  <c r="AZ1695" i="1"/>
  <c r="BA1695" i="1" s="1"/>
  <c r="AZ576" i="1"/>
  <c r="BA576" i="1" s="1"/>
  <c r="AZ690" i="1"/>
  <c r="BA690" i="1" s="1"/>
  <c r="AZ1755" i="1"/>
  <c r="BA1755" i="1" s="1"/>
  <c r="AZ1868" i="1"/>
  <c r="BA1868" i="1" s="1"/>
  <c r="AZ862" i="1"/>
  <c r="BA862" i="1" s="1"/>
  <c r="AZ242" i="1"/>
  <c r="BA242" i="1" s="1"/>
  <c r="AZ1359" i="1"/>
  <c r="BA1359" i="1" s="1"/>
  <c r="AZ292" i="1"/>
  <c r="BA292" i="1" s="1"/>
  <c r="AZ17" i="1"/>
  <c r="BA17" i="1" s="1"/>
  <c r="AZ858" i="1"/>
  <c r="BA858" i="1" s="1"/>
  <c r="AZ410" i="1"/>
  <c r="BA410" i="1" s="1"/>
  <c r="AZ970" i="1"/>
  <c r="BA970" i="1" s="1"/>
  <c r="AZ1247" i="1"/>
  <c r="BA1247" i="1" s="1"/>
  <c r="AZ464" i="1"/>
  <c r="BA464" i="1" s="1"/>
  <c r="AZ404" i="1"/>
  <c r="BA404" i="1" s="1"/>
  <c r="AZ1583" i="1"/>
  <c r="BA1583" i="1" s="1"/>
  <c r="AZ126" i="1"/>
  <c r="BA126" i="1" s="1"/>
  <c r="AZ1781" i="1"/>
  <c r="BA1781" i="1" s="1"/>
  <c r="AZ1608" i="1"/>
  <c r="BA1608" i="1" s="1"/>
  <c r="AZ1024" i="1"/>
  <c r="BA1024" i="1" s="1"/>
  <c r="AZ573" i="1"/>
  <c r="BA573" i="1" s="1"/>
  <c r="AZ1497" i="1"/>
  <c r="BA1497" i="1" s="1"/>
  <c r="AZ1782" i="1"/>
  <c r="BA1782" i="1" s="1"/>
  <c r="AZ1225" i="1"/>
  <c r="BA1225" i="1" s="1"/>
  <c r="AZ1135" i="1"/>
  <c r="BA1135" i="1" s="1"/>
  <c r="AZ1366" i="1"/>
  <c r="BA1366" i="1" s="1"/>
  <c r="AZ1054" i="1"/>
  <c r="BA1054" i="1" s="1"/>
  <c r="AZ414" i="1"/>
  <c r="BA414" i="1" s="1"/>
  <c r="AZ298" i="1"/>
  <c r="BA298" i="1" s="1"/>
  <c r="AZ1252" i="1"/>
  <c r="BA1252" i="1" s="1"/>
  <c r="AZ1674" i="1"/>
  <c r="BA1674" i="1" s="1"/>
  <c r="AZ1362" i="1"/>
  <c r="BA1362" i="1" s="1"/>
  <c r="AZ275" i="1"/>
  <c r="BA275" i="1" s="1"/>
  <c r="AZ74" i="1"/>
  <c r="BA74" i="1" s="1"/>
  <c r="AZ888" i="1"/>
  <c r="BA888" i="1" s="1"/>
  <c r="AZ219" i="1"/>
  <c r="BA219" i="1" s="1"/>
  <c r="AZ432" i="1"/>
  <c r="BA432" i="1" s="1"/>
  <c r="AZ1468" i="1"/>
  <c r="BA1468" i="1" s="1"/>
  <c r="AZ1723" i="1"/>
  <c r="BA1723" i="1" s="1"/>
  <c r="AZ72" i="1"/>
  <c r="BA72" i="1" s="1"/>
  <c r="AZ266" i="1"/>
  <c r="BA266" i="1" s="1"/>
  <c r="AZ1160" i="1"/>
  <c r="BA1160" i="1" s="1"/>
  <c r="AZ492" i="1"/>
  <c r="BA492" i="1" s="1"/>
  <c r="AZ1776" i="1"/>
  <c r="BA1776" i="1" s="1"/>
  <c r="AZ1164" i="1"/>
  <c r="BA1164" i="1" s="1"/>
  <c r="AZ1640" i="1"/>
  <c r="BA1640" i="1" s="1"/>
  <c r="AZ601" i="1"/>
  <c r="BA601" i="1" s="1"/>
  <c r="AZ1525" i="1"/>
  <c r="BA1525" i="1" s="1"/>
  <c r="AZ19" i="1"/>
  <c r="BA19" i="1" s="1"/>
  <c r="AZ1337" i="1"/>
  <c r="BA1337" i="1" s="1"/>
  <c r="AZ465" i="1"/>
  <c r="BA465" i="1" s="1"/>
  <c r="AZ944" i="1"/>
  <c r="BA944" i="1" s="1"/>
  <c r="AZ1562" i="1"/>
  <c r="BA1562" i="1" s="1"/>
  <c r="AZ1222" i="1"/>
  <c r="BA1222" i="1" s="1"/>
  <c r="AZ554" i="1"/>
  <c r="BA554" i="1" s="1"/>
  <c r="AZ494" i="1"/>
  <c r="BA494" i="1" s="1"/>
  <c r="AZ1420" i="1"/>
  <c r="BA1420" i="1" s="1"/>
  <c r="AZ1814" i="1"/>
  <c r="BA1814" i="1" s="1"/>
  <c r="AZ1530" i="1"/>
  <c r="BA1530" i="1" s="1"/>
  <c r="AZ443" i="1"/>
  <c r="BA443" i="1" s="1"/>
  <c r="AZ270" i="1"/>
  <c r="BA270" i="1" s="1"/>
  <c r="AZ1056" i="1"/>
  <c r="BA1056" i="1" s="1"/>
  <c r="AZ1170" i="1"/>
  <c r="BA1170" i="1" s="1"/>
  <c r="AZ764" i="1"/>
  <c r="BA764" i="1" s="1"/>
  <c r="AZ849" i="1"/>
  <c r="BA849" i="1" s="1"/>
  <c r="AZ1185" i="1"/>
  <c r="BA1185" i="1" s="1"/>
  <c r="AZ1297" i="1"/>
  <c r="BA1297" i="1" s="1"/>
  <c r="AZ1435" i="1"/>
  <c r="BA1435" i="1" s="1"/>
  <c r="AZ1659" i="1"/>
  <c r="BA1659" i="1" s="1"/>
  <c r="AZ951" i="1"/>
  <c r="BA951" i="1" s="1"/>
  <c r="AZ899" i="1"/>
  <c r="BA899" i="1" s="1"/>
  <c r="AZ953" i="1"/>
  <c r="BA953" i="1" s="1"/>
  <c r="AZ1203" i="1"/>
  <c r="BA1203" i="1" s="1"/>
  <c r="AZ1315" i="1"/>
  <c r="BA1315" i="1" s="1"/>
  <c r="AZ1071" i="1"/>
  <c r="BA1071" i="1" s="1"/>
  <c r="AZ1037" i="1"/>
  <c r="BA1037" i="1" s="1"/>
  <c r="AZ705" i="1"/>
  <c r="BA705" i="1" s="1"/>
  <c r="AZ568" i="1"/>
  <c r="BA568" i="1" s="1"/>
  <c r="AZ732" i="1"/>
  <c r="BA732" i="1" s="1"/>
  <c r="AZ949" i="1"/>
  <c r="BA949" i="1" s="1"/>
  <c r="AZ845" i="1"/>
  <c r="BA845" i="1" s="1"/>
  <c r="AZ84" i="1"/>
  <c r="BA84" i="1" s="1"/>
  <c r="AZ144" i="1"/>
  <c r="BA144" i="1" s="1"/>
  <c r="AZ31" i="1"/>
  <c r="BA31" i="1" s="1"/>
  <c r="AZ167" i="1"/>
  <c r="BA167" i="1" s="1"/>
  <c r="AZ114" i="1"/>
  <c r="BA114" i="1" s="1"/>
  <c r="AZ199" i="1"/>
  <c r="BA199" i="1" s="1"/>
  <c r="AZ231" i="1"/>
  <c r="BA231" i="1" s="1"/>
  <c r="AZ259" i="1"/>
  <c r="BA259" i="1" s="1"/>
  <c r="AZ287" i="1"/>
  <c r="BA287" i="1" s="1"/>
  <c r="AZ419" i="1"/>
  <c r="BA419" i="1" s="1"/>
  <c r="AZ758" i="1"/>
  <c r="BA758" i="1" s="1"/>
  <c r="AZ842" i="1"/>
  <c r="BA842" i="1" s="1"/>
  <c r="AZ898" i="1"/>
  <c r="BA898" i="1" s="1"/>
  <c r="AZ954" i="1"/>
  <c r="BA954" i="1" s="1"/>
  <c r="AZ1010" i="1"/>
  <c r="BA1010" i="1" s="1"/>
  <c r="AZ1066" i="1"/>
  <c r="BA1066" i="1" s="1"/>
  <c r="AZ1122" i="1"/>
  <c r="BA1122" i="1" s="1"/>
  <c r="AZ920" i="1"/>
  <c r="BA920" i="1" s="1"/>
  <c r="AZ1032" i="1"/>
  <c r="BA1032" i="1" s="1"/>
  <c r="AZ1770" i="1"/>
  <c r="BA1770" i="1" s="1"/>
  <c r="AZ1772" i="1"/>
  <c r="BA1772" i="1" s="1"/>
  <c r="AZ1801" i="1"/>
  <c r="BA1801" i="1" s="1"/>
  <c r="AZ1829" i="1"/>
  <c r="BA1829" i="1" s="1"/>
  <c r="AZ1795" i="1"/>
  <c r="BA1795" i="1" s="1"/>
  <c r="AZ1773" i="1"/>
  <c r="BA1773" i="1" s="1"/>
  <c r="AZ1793" i="1"/>
  <c r="BA1793" i="1" s="1"/>
  <c r="AZ1802" i="1"/>
  <c r="BA1802" i="1" s="1"/>
  <c r="AZ1816" i="1"/>
  <c r="BA1816" i="1" s="1"/>
  <c r="AZ1830" i="1"/>
  <c r="BA1830" i="1" s="1"/>
  <c r="AZ1844" i="1"/>
  <c r="BA1844" i="1" s="1"/>
  <c r="AZ1760" i="1"/>
  <c r="BA1760" i="1" s="1"/>
  <c r="AZ1774" i="1"/>
  <c r="BA1774" i="1" s="1"/>
  <c r="AZ1792" i="1"/>
  <c r="BA1792" i="1" s="1"/>
  <c r="AZ1803" i="1"/>
  <c r="BA1803" i="1" s="1"/>
  <c r="AZ1817" i="1"/>
  <c r="BA1817" i="1" s="1"/>
  <c r="AZ1831" i="1"/>
  <c r="BA1831" i="1" s="1"/>
  <c r="AZ1845" i="1"/>
  <c r="BA1845" i="1" s="1"/>
  <c r="AZ1761" i="1"/>
  <c r="BA1761" i="1" s="1"/>
  <c r="AZ1818" i="1"/>
  <c r="BA1818" i="1" s="1"/>
  <c r="AZ1846" i="1"/>
  <c r="BA1846" i="1" s="1"/>
  <c r="AZ1762" i="1"/>
  <c r="BA1762" i="1" s="1"/>
  <c r="AZ1819" i="1"/>
  <c r="BA1819" i="1" s="1"/>
  <c r="AZ1847" i="1"/>
  <c r="BA1847" i="1" s="1"/>
  <c r="AZ1763" i="1"/>
  <c r="BA1763" i="1" s="1"/>
  <c r="AZ1822" i="1"/>
  <c r="BA1822" i="1" s="1"/>
  <c r="AZ1852" i="1"/>
  <c r="BA1852" i="1" s="1"/>
  <c r="AZ1823" i="1"/>
  <c r="BA1823" i="1" s="1"/>
  <c r="AZ1853" i="1"/>
  <c r="BA1853" i="1" s="1"/>
  <c r="AZ557" i="1"/>
  <c r="BA557" i="1" s="1"/>
  <c r="AZ977" i="1"/>
  <c r="BA977" i="1" s="1"/>
  <c r="AZ308" i="1"/>
  <c r="BA308" i="1" s="1"/>
  <c r="AZ585" i="1"/>
  <c r="BA585" i="1" s="1"/>
  <c r="AZ1299" i="1"/>
  <c r="BA1299" i="1" s="1"/>
  <c r="AZ1679" i="1"/>
  <c r="BA1679" i="1" s="1"/>
  <c r="AZ650" i="1"/>
  <c r="BA650" i="1" s="1"/>
  <c r="AZ812" i="1"/>
  <c r="BA812" i="1" s="1"/>
  <c r="AZ1405" i="1"/>
  <c r="BA1405" i="1" s="1"/>
  <c r="AZ112" i="1"/>
  <c r="BA112" i="1" s="1"/>
  <c r="AZ67" i="1"/>
  <c r="BA67" i="1" s="1"/>
  <c r="AZ179" i="1"/>
  <c r="BA179" i="1" s="1"/>
  <c r="AZ223" i="1"/>
  <c r="BA223" i="1" s="1"/>
  <c r="AZ281" i="1"/>
  <c r="BA281" i="1" s="1"/>
  <c r="AZ453" i="1"/>
  <c r="BA453" i="1" s="1"/>
  <c r="AZ197" i="1"/>
  <c r="BA197" i="1" s="1"/>
  <c r="AZ339" i="1"/>
  <c r="BA339" i="1" s="1"/>
  <c r="AZ595" i="1"/>
  <c r="BA595" i="1" s="1"/>
  <c r="AZ678" i="1"/>
  <c r="BA678" i="1" s="1"/>
  <c r="AZ978" i="1"/>
  <c r="BA978" i="1" s="1"/>
  <c r="AZ1094" i="1"/>
  <c r="BA1094" i="1" s="1"/>
  <c r="AZ872" i="1"/>
  <c r="BA872" i="1" s="1"/>
  <c r="AZ1186" i="1"/>
  <c r="BA1186" i="1" s="1"/>
  <c r="AZ1788" i="1"/>
  <c r="BA1788" i="1" s="1"/>
  <c r="AZ1824" i="1"/>
  <c r="BA1824" i="1" s="1"/>
  <c r="AZ1854" i="1"/>
  <c r="BA1854" i="1" s="1"/>
  <c r="AZ500" i="1"/>
  <c r="BA500" i="1" s="1"/>
  <c r="AZ621" i="1"/>
  <c r="BA621" i="1" s="1"/>
  <c r="AZ1009" i="1"/>
  <c r="BA1009" i="1" s="1"/>
  <c r="AZ1764" i="1"/>
  <c r="BA1764" i="1" s="1"/>
  <c r="AZ1789" i="1"/>
  <c r="BA1789" i="1" s="1"/>
  <c r="AZ1825" i="1"/>
  <c r="BA1825" i="1" s="1"/>
  <c r="AZ431" i="1"/>
  <c r="BA431" i="1" s="1"/>
  <c r="AZ1233" i="1"/>
  <c r="BA1233" i="1" s="1"/>
  <c r="AZ1353" i="1"/>
  <c r="BA1353" i="1" s="1"/>
  <c r="AZ821" i="1"/>
  <c r="BA821" i="1" s="1"/>
  <c r="AZ677" i="1"/>
  <c r="BA677" i="1" s="1"/>
  <c r="AZ149" i="1"/>
  <c r="BA149" i="1" s="1"/>
  <c r="AZ228" i="1"/>
  <c r="BA228" i="1" s="1"/>
  <c r="AZ426" i="1"/>
  <c r="BA426" i="1" s="1"/>
  <c r="AZ780" i="1"/>
  <c r="BA780" i="1" s="1"/>
  <c r="AZ897" i="1"/>
  <c r="BA897" i="1" s="1"/>
  <c r="AZ203" i="1"/>
  <c r="BA203" i="1" s="1"/>
  <c r="AZ177" i="1"/>
  <c r="BA177" i="1" s="1"/>
  <c r="AZ345" i="1"/>
  <c r="BA345" i="1" s="1"/>
  <c r="AZ448" i="1"/>
  <c r="BA448" i="1" s="1"/>
  <c r="AZ205" i="1"/>
  <c r="BA205" i="1" s="1"/>
  <c r="AZ571" i="1"/>
  <c r="BA571" i="1" s="1"/>
  <c r="AZ866" i="1"/>
  <c r="BA866" i="1" s="1"/>
  <c r="AZ926" i="1"/>
  <c r="BA926" i="1" s="1"/>
  <c r="AZ986" i="1"/>
  <c r="BA986" i="1" s="1"/>
  <c r="AZ1046" i="1"/>
  <c r="BA1046" i="1" s="1"/>
  <c r="AZ904" i="1"/>
  <c r="BA904" i="1" s="1"/>
  <c r="AZ1258" i="1"/>
  <c r="BA1258" i="1" s="1"/>
  <c r="AZ1316" i="1"/>
  <c r="BA1316" i="1" s="1"/>
  <c r="AZ1374" i="1"/>
  <c r="BA1374" i="1" s="1"/>
  <c r="AZ1510" i="1"/>
  <c r="BA1510" i="1" s="1"/>
  <c r="AZ1578" i="1"/>
  <c r="BA1578" i="1" s="1"/>
  <c r="AZ1634" i="1"/>
  <c r="BA1634" i="1" s="1"/>
  <c r="AZ1690" i="1"/>
  <c r="BA1690" i="1" s="1"/>
  <c r="AZ1746" i="1"/>
  <c r="BA1746" i="1" s="1"/>
  <c r="AZ900" i="1"/>
  <c r="BA900" i="1" s="1"/>
  <c r="AZ1124" i="1"/>
  <c r="BA1124" i="1" s="1"/>
  <c r="AZ1457" i="1"/>
  <c r="BA1457" i="1" s="1"/>
  <c r="AZ1513" i="1"/>
  <c r="BA1513" i="1" s="1"/>
  <c r="AZ1569" i="1"/>
  <c r="BA1569" i="1" s="1"/>
  <c r="AZ1625" i="1"/>
  <c r="BA1625" i="1" s="1"/>
  <c r="AZ1681" i="1"/>
  <c r="BA1681" i="1" s="1"/>
  <c r="AZ1737" i="1"/>
  <c r="BA1737" i="1" s="1"/>
  <c r="AZ844" i="1"/>
  <c r="BA844" i="1" s="1"/>
  <c r="AZ1068" i="1"/>
  <c r="BA1068" i="1" s="1"/>
  <c r="AZ1858" i="1"/>
  <c r="BA1858" i="1" s="1"/>
  <c r="AZ310" i="1"/>
  <c r="BA310" i="1" s="1"/>
  <c r="AZ486" i="1"/>
  <c r="BA486" i="1" s="1"/>
  <c r="AZ81" i="1"/>
  <c r="BA81" i="1" s="1"/>
  <c r="AZ176" i="1"/>
  <c r="BA176" i="1" s="1"/>
  <c r="AZ475" i="1"/>
  <c r="BA475" i="1" s="1"/>
  <c r="AZ570" i="1"/>
  <c r="BA570" i="1" s="1"/>
  <c r="AZ760" i="1"/>
  <c r="BA760" i="1" s="1"/>
  <c r="AZ820" i="1"/>
  <c r="BA820" i="1" s="1"/>
  <c r="AZ979" i="1"/>
  <c r="BA979" i="1" s="1"/>
  <c r="AZ1033" i="1"/>
  <c r="BA1033" i="1" s="1"/>
  <c r="AZ1511" i="1"/>
  <c r="BA1511" i="1" s="1"/>
  <c r="AZ1735" i="1"/>
  <c r="BA1735" i="1" s="1"/>
  <c r="AZ1747" i="1"/>
  <c r="BA1747" i="1" s="1"/>
  <c r="AZ623" i="1"/>
  <c r="BA623" i="1" s="1"/>
  <c r="AZ1200" i="1"/>
  <c r="BA1200" i="1" s="1"/>
  <c r="AZ1230" i="1"/>
  <c r="BA1230" i="1" s="1"/>
  <c r="AZ1288" i="1"/>
  <c r="BA1288" i="1" s="1"/>
  <c r="AZ1454" i="1"/>
  <c r="BA1454" i="1" s="1"/>
  <c r="AZ455" i="1"/>
  <c r="BA455" i="1" s="1"/>
  <c r="AZ1259" i="1"/>
  <c r="BA1259" i="1" s="1"/>
  <c r="AZ1381" i="1"/>
  <c r="BA1381" i="1" s="1"/>
  <c r="AZ893" i="1"/>
  <c r="BA893" i="1" s="1"/>
  <c r="AZ589" i="1"/>
  <c r="BA589" i="1" s="1"/>
  <c r="AZ929" i="1"/>
  <c r="BA929" i="1" s="1"/>
  <c r="AZ1205" i="1"/>
  <c r="BA1205" i="1" s="1"/>
  <c r="AZ1325" i="1"/>
  <c r="BA1325" i="1" s="1"/>
  <c r="AZ64" i="1"/>
  <c r="BA64" i="1" s="1"/>
  <c r="AZ503" i="1"/>
  <c r="BA503" i="1" s="1"/>
  <c r="AZ783" i="1"/>
  <c r="BA783" i="1" s="1"/>
  <c r="AZ1346" i="1"/>
  <c r="BA1346" i="1" s="1"/>
  <c r="AZ1796" i="1"/>
  <c r="BA1796" i="1" s="1"/>
  <c r="AZ1241" i="1"/>
  <c r="BA1241" i="1" s="1"/>
  <c r="AZ1579" i="1"/>
  <c r="BA1579" i="1" s="1"/>
  <c r="AZ869" i="1"/>
  <c r="BA869" i="1" s="1"/>
  <c r="AZ24" i="1"/>
  <c r="BA24" i="1" s="1"/>
  <c r="AZ122" i="1"/>
  <c r="BA122" i="1" s="1"/>
  <c r="AZ207" i="1"/>
  <c r="BA207" i="1" s="1"/>
  <c r="AZ391" i="1"/>
  <c r="BA391" i="1" s="1"/>
  <c r="AZ452" i="1"/>
  <c r="BA452" i="1" s="1"/>
  <c r="AZ315" i="1"/>
  <c r="BA315" i="1" s="1"/>
  <c r="AZ787" i="1"/>
  <c r="BA787" i="1" s="1"/>
  <c r="AZ870" i="1"/>
  <c r="BA870" i="1" s="1"/>
  <c r="AZ930" i="1"/>
  <c r="BA930" i="1" s="1"/>
  <c r="AZ990" i="1"/>
  <c r="BA990" i="1" s="1"/>
  <c r="AZ738" i="1"/>
  <c r="BA738" i="1" s="1"/>
  <c r="AZ1260" i="1"/>
  <c r="BA1260" i="1" s="1"/>
  <c r="AZ1318" i="1"/>
  <c r="BA1318" i="1" s="1"/>
  <c r="AZ1376" i="1"/>
  <c r="BA1376" i="1" s="1"/>
  <c r="AZ1514" i="1"/>
  <c r="BA1514" i="1" s="1"/>
  <c r="AZ1400" i="1"/>
  <c r="BA1400" i="1" s="1"/>
  <c r="AZ1461" i="1"/>
  <c r="BA1461" i="1" s="1"/>
  <c r="AZ1517" i="1"/>
  <c r="BA1517" i="1" s="1"/>
  <c r="AZ1573" i="1"/>
  <c r="BA1573" i="1" s="1"/>
  <c r="AZ1629" i="1"/>
  <c r="BA1629" i="1" s="1"/>
  <c r="AZ1685" i="1"/>
  <c r="BA1685" i="1" s="1"/>
  <c r="AZ1741" i="1"/>
  <c r="BA1741" i="1" s="1"/>
  <c r="AZ4" i="1"/>
  <c r="BA4" i="1" s="1"/>
  <c r="AZ204" i="1"/>
  <c r="BA204" i="1" s="1"/>
  <c r="AZ338" i="1"/>
  <c r="BA338" i="1" s="1"/>
  <c r="AZ145" i="1"/>
  <c r="BA145" i="1" s="1"/>
  <c r="AZ373" i="1"/>
  <c r="BA373" i="1" s="1"/>
  <c r="AZ792" i="1"/>
  <c r="BA792" i="1" s="1"/>
  <c r="AZ1011" i="1"/>
  <c r="BA1011" i="1" s="1"/>
  <c r="AZ1065" i="1"/>
  <c r="BA1065" i="1" s="1"/>
  <c r="AZ1231" i="1"/>
  <c r="BA1231" i="1" s="1"/>
  <c r="AZ1343" i="1"/>
  <c r="BA1343" i="1" s="1"/>
  <c r="AZ1797" i="1"/>
  <c r="BA1797" i="1" s="1"/>
  <c r="AZ1798" i="1"/>
  <c r="BA1798" i="1" s="1"/>
  <c r="AZ1765" i="1"/>
  <c r="BA1765" i="1" s="1"/>
  <c r="AZ1766" i="1"/>
  <c r="BA1766" i="1" s="1"/>
  <c r="AZ1768" i="1"/>
  <c r="BA1768" i="1" s="1"/>
  <c r="AZ1850" i="1"/>
  <c r="BA1850" i="1" s="1"/>
  <c r="AZ258" i="1"/>
  <c r="BA258" i="1" s="1"/>
  <c r="AZ1061" i="1"/>
  <c r="BA1061" i="1" s="1"/>
  <c r="AZ28" i="1"/>
  <c r="BA28" i="1" s="1"/>
  <c r="AZ174" i="1"/>
  <c r="BA174" i="1" s="1"/>
  <c r="AZ284" i="1"/>
  <c r="BA284" i="1" s="1"/>
  <c r="AZ560" i="1"/>
  <c r="BA560" i="1" s="1"/>
  <c r="AZ597" i="1"/>
  <c r="BA597" i="1" s="1"/>
  <c r="AZ1487" i="1"/>
  <c r="BA1487" i="1" s="1"/>
  <c r="AZ1125" i="1"/>
  <c r="BA1125" i="1" s="1"/>
  <c r="AZ731" i="1"/>
  <c r="BA731" i="1" s="1"/>
  <c r="AZ816" i="1"/>
  <c r="BA816" i="1" s="1"/>
  <c r="AZ1035" i="1"/>
  <c r="BA1035" i="1" s="1"/>
  <c r="AZ1121" i="1"/>
  <c r="BA1121" i="1" s="1"/>
  <c r="AZ1375" i="1"/>
  <c r="BA1375" i="1" s="1"/>
  <c r="AZ1603" i="1"/>
  <c r="BA1603" i="1" s="1"/>
  <c r="AZ311" i="1"/>
  <c r="BA311" i="1" s="1"/>
  <c r="AZ457" i="1"/>
  <c r="BA457" i="1" s="1"/>
  <c r="AZ1014" i="1"/>
  <c r="BA1014" i="1" s="1"/>
  <c r="AZ1074" i="1"/>
  <c r="BA1074" i="1" s="1"/>
  <c r="AZ960" i="1"/>
  <c r="BA960" i="1" s="1"/>
  <c r="AZ1152" i="1"/>
  <c r="BA1152" i="1" s="1"/>
  <c r="AZ1182" i="1"/>
  <c r="BA1182" i="1" s="1"/>
  <c r="AZ1212" i="1"/>
  <c r="BA1212" i="1" s="1"/>
  <c r="AZ1242" i="1"/>
  <c r="BA1242" i="1" s="1"/>
  <c r="AZ867" i="1"/>
  <c r="BA867" i="1" s="1"/>
  <c r="AZ1407" i="1"/>
  <c r="BA1407" i="1" s="1"/>
  <c r="AZ646" i="1"/>
  <c r="BA646" i="1" s="1"/>
  <c r="AZ63" i="1"/>
  <c r="BA63" i="1" s="1"/>
  <c r="AZ477" i="1"/>
  <c r="BA477" i="1" s="1"/>
  <c r="AZ371" i="1"/>
  <c r="BA371" i="1" s="1"/>
  <c r="AZ531" i="1"/>
  <c r="BA531" i="1" s="1"/>
  <c r="AZ502" i="1"/>
  <c r="BA502" i="1" s="1"/>
  <c r="AZ33" i="1"/>
  <c r="BA33" i="1" s="1"/>
  <c r="AZ708" i="1"/>
  <c r="BA708" i="1" s="1"/>
  <c r="AZ1379" i="1"/>
  <c r="BA1379" i="1" s="1"/>
  <c r="AZ1093" i="1"/>
  <c r="BA1093" i="1" s="1"/>
  <c r="AZ675" i="1"/>
  <c r="BA675" i="1" s="1"/>
  <c r="AZ169" i="1"/>
  <c r="BA169" i="1" s="1"/>
  <c r="AZ536" i="1"/>
  <c r="BA536" i="1" s="1"/>
  <c r="AZ88" i="1"/>
  <c r="BA88" i="1" s="1"/>
  <c r="AZ90" i="1"/>
  <c r="BA90" i="1" s="1"/>
  <c r="AZ201" i="1"/>
  <c r="BA201" i="1" s="1"/>
  <c r="AZ283" i="1"/>
  <c r="BA283" i="1" s="1"/>
  <c r="AZ400" i="1"/>
  <c r="BA400" i="1" s="1"/>
  <c r="AZ472" i="1"/>
  <c r="BA472" i="1" s="1"/>
  <c r="AZ615" i="1"/>
  <c r="BA615" i="1" s="1"/>
  <c r="AZ795" i="1"/>
  <c r="BA795" i="1" s="1"/>
  <c r="AZ906" i="1"/>
  <c r="BA906" i="1" s="1"/>
  <c r="AZ1118" i="1"/>
  <c r="BA1118" i="1" s="1"/>
  <c r="AZ1268" i="1"/>
  <c r="BA1268" i="1" s="1"/>
  <c r="AZ1522" i="1"/>
  <c r="BA1522" i="1" s="1"/>
  <c r="AZ868" i="1"/>
  <c r="BA868" i="1" s="1"/>
  <c r="AZ1713" i="1"/>
  <c r="BA1713" i="1" s="1"/>
  <c r="AZ1512" i="1"/>
  <c r="BA1512" i="1" s="1"/>
  <c r="AZ286" i="1"/>
  <c r="BA286" i="1" s="1"/>
  <c r="AZ304" i="1"/>
  <c r="BA304" i="1" s="1"/>
  <c r="AZ417" i="1"/>
  <c r="BA417" i="1" s="1"/>
  <c r="AZ593" i="1"/>
  <c r="BA593" i="1" s="1"/>
  <c r="AZ653" i="1"/>
  <c r="BA653" i="1" s="1"/>
  <c r="AZ851" i="1"/>
  <c r="BA851" i="1" s="1"/>
  <c r="AZ1207" i="1"/>
  <c r="BA1207" i="1" s="1"/>
  <c r="AZ1327" i="1"/>
  <c r="BA1327" i="1" s="1"/>
  <c r="AZ1857" i="1"/>
  <c r="BA1857" i="1" s="1"/>
  <c r="AZ1397" i="1"/>
  <c r="BA1397" i="1" s="1"/>
  <c r="AZ514" i="1"/>
  <c r="BA514" i="1" s="1"/>
  <c r="AZ194" i="1"/>
  <c r="BA194" i="1" s="1"/>
  <c r="AZ458" i="1"/>
  <c r="BA458" i="1" s="1"/>
  <c r="AZ505" i="1"/>
  <c r="BA505" i="1" s="1"/>
  <c r="AZ528" i="1"/>
  <c r="BA528" i="1" s="1"/>
  <c r="AZ654" i="1"/>
  <c r="BA654" i="1" s="1"/>
  <c r="AZ1267" i="1"/>
  <c r="BA1267" i="1" s="1"/>
  <c r="AZ1711" i="1"/>
  <c r="BA1711" i="1" s="1"/>
  <c r="AZ1285" i="1"/>
  <c r="BA1285" i="1" s="1"/>
  <c r="AZ1459" i="1"/>
  <c r="BA1459" i="1" s="1"/>
  <c r="AZ1877" i="1"/>
  <c r="BA1877" i="1" s="1"/>
  <c r="AZ164" i="1"/>
  <c r="BA164" i="1" s="1"/>
  <c r="AZ313" i="1"/>
  <c r="BA313" i="1" s="1"/>
  <c r="AZ539" i="1"/>
  <c r="BA539" i="1" s="1"/>
  <c r="AZ651" i="1"/>
  <c r="BA651" i="1" s="1"/>
  <c r="AZ837" i="1"/>
  <c r="BA837" i="1" s="1"/>
  <c r="AZ815" i="1"/>
  <c r="BA815" i="1" s="1"/>
  <c r="AZ1202" i="1"/>
  <c r="BA1202" i="1" s="1"/>
  <c r="AZ1236" i="1"/>
  <c r="BA1236" i="1" s="1"/>
  <c r="AZ1370" i="1"/>
  <c r="BA1370" i="1" s="1"/>
  <c r="AZ1458" i="1"/>
  <c r="BA1458" i="1" s="1"/>
  <c r="AZ1734" i="1"/>
  <c r="BA1734" i="1" s="1"/>
  <c r="AZ1593" i="1"/>
  <c r="BA1593" i="1" s="1"/>
  <c r="AZ1653" i="1"/>
  <c r="BA1653" i="1" s="1"/>
  <c r="AZ1398" i="1"/>
  <c r="BA1398" i="1" s="1"/>
  <c r="AZ1452" i="1"/>
  <c r="BA1452" i="1" s="1"/>
  <c r="AZ1576" i="1"/>
  <c r="BA1576" i="1" s="1"/>
  <c r="AZ147" i="1"/>
  <c r="BA147" i="1" s="1"/>
  <c r="AZ119" i="1"/>
  <c r="BA119" i="1" s="1"/>
  <c r="AZ1821" i="1"/>
  <c r="BA1821" i="1" s="1"/>
  <c r="AZ564" i="1"/>
  <c r="BA564" i="1" s="1"/>
  <c r="AZ234" i="1"/>
  <c r="BA234" i="1" s="1"/>
  <c r="AZ987" i="1"/>
  <c r="BA987" i="1" s="1"/>
  <c r="AZ1483" i="1"/>
  <c r="BA1483" i="1" s="1"/>
  <c r="AZ390" i="1"/>
  <c r="BA390" i="1" s="1"/>
  <c r="AZ1323" i="1"/>
  <c r="BA1323" i="1" s="1"/>
  <c r="AZ847" i="1"/>
  <c r="BA847" i="1" s="1"/>
  <c r="AZ752" i="1"/>
  <c r="BA752" i="1" s="1"/>
  <c r="AZ116" i="1"/>
  <c r="BA116" i="1" s="1"/>
  <c r="AZ227" i="1"/>
  <c r="BA227" i="1" s="1"/>
  <c r="AZ369" i="1"/>
  <c r="BA369" i="1" s="1"/>
  <c r="AZ340" i="1"/>
  <c r="BA340" i="1" s="1"/>
  <c r="AZ543" i="1"/>
  <c r="BA543" i="1" s="1"/>
  <c r="AZ1006" i="1"/>
  <c r="BA1006" i="1" s="1"/>
  <c r="AZ655" i="1"/>
  <c r="BA655" i="1" s="1"/>
  <c r="AZ1214" i="1"/>
  <c r="BA1214" i="1" s="1"/>
  <c r="AZ1856" i="1"/>
  <c r="BA1856" i="1" s="1"/>
  <c r="AZ1429" i="1"/>
  <c r="BA1429" i="1" s="1"/>
  <c r="AZ1153" i="1"/>
  <c r="BA1153" i="1" s="1"/>
  <c r="AZ139" i="1"/>
  <c r="BA139" i="1" s="1"/>
  <c r="AZ276" i="1"/>
  <c r="BA276" i="1" s="1"/>
  <c r="AZ617" i="1"/>
  <c r="BA617" i="1" s="1"/>
  <c r="AZ679" i="1"/>
  <c r="BA679" i="1" s="1"/>
  <c r="AZ669" i="1"/>
  <c r="BA669" i="1" s="1"/>
  <c r="AZ1179" i="1"/>
  <c r="BA1179" i="1" s="1"/>
  <c r="AZ925" i="1"/>
  <c r="BA925" i="1" s="1"/>
  <c r="AZ620" i="1"/>
  <c r="BA620" i="1" s="1"/>
  <c r="AZ813" i="1"/>
  <c r="BA813" i="1" s="1"/>
  <c r="AZ1213" i="1"/>
  <c r="BA1213" i="1" s="1"/>
  <c r="AZ1349" i="1"/>
  <c r="BA1349" i="1" s="1"/>
  <c r="AZ1013" i="1"/>
  <c r="BA1013" i="1" s="1"/>
  <c r="AZ27" i="1"/>
  <c r="BA27" i="1" s="1"/>
  <c r="AZ263" i="1"/>
  <c r="BA263" i="1" s="1"/>
  <c r="AZ344" i="1"/>
  <c r="BA344" i="1" s="1"/>
  <c r="AZ335" i="1"/>
  <c r="BA335" i="1" s="1"/>
  <c r="AZ150" i="1"/>
  <c r="BA150" i="1" s="1"/>
  <c r="AZ1040" i="1"/>
  <c r="BA1040" i="1" s="1"/>
  <c r="AZ1146" i="1"/>
  <c r="BA1146" i="1" s="1"/>
  <c r="AZ1180" i="1"/>
  <c r="BA1180" i="1" s="1"/>
  <c r="AZ1352" i="1"/>
  <c r="BA1352" i="1" s="1"/>
  <c r="AZ1486" i="1"/>
  <c r="BA1486" i="1" s="1"/>
  <c r="AZ1396" i="1"/>
  <c r="BA1396" i="1" s="1"/>
  <c r="AZ306" i="1"/>
  <c r="BA306" i="1" s="1"/>
  <c r="AZ1201" i="1"/>
  <c r="BA1201" i="1" s="1"/>
  <c r="AZ206" i="1"/>
  <c r="BA206" i="1" s="1"/>
  <c r="AZ394" i="1"/>
  <c r="BA394" i="1" s="1"/>
  <c r="AZ537" i="1"/>
  <c r="BA537" i="1" s="1"/>
  <c r="AZ711" i="1"/>
  <c r="BA711" i="1" s="1"/>
  <c r="AZ879" i="1"/>
  <c r="BA879" i="1" s="1"/>
  <c r="AZ1047" i="1"/>
  <c r="BA1047" i="1" s="1"/>
  <c r="AZ30" i="1"/>
  <c r="BA30" i="1" s="1"/>
  <c r="AZ319" i="1"/>
  <c r="BA319" i="1" s="1"/>
  <c r="AZ347" i="1"/>
  <c r="BA347" i="1" s="1"/>
  <c r="AZ647" i="1"/>
  <c r="BA647" i="1" s="1"/>
  <c r="AZ818" i="1"/>
  <c r="BA818" i="1" s="1"/>
  <c r="AZ1062" i="1"/>
  <c r="BA1062" i="1" s="1"/>
  <c r="AZ626" i="1"/>
  <c r="BA626" i="1" s="1"/>
  <c r="AZ1322" i="1"/>
  <c r="BA1322" i="1" s="1"/>
  <c r="AZ1706" i="1"/>
  <c r="BA1706" i="1" s="1"/>
  <c r="AZ730" i="1"/>
  <c r="BA730" i="1" s="1"/>
  <c r="AZ1060" i="1"/>
  <c r="BA1060" i="1" s="1"/>
  <c r="AZ1453" i="1"/>
  <c r="BA1453" i="1" s="1"/>
  <c r="AZ1733" i="1"/>
  <c r="BA1733" i="1" s="1"/>
  <c r="AZ956" i="1"/>
  <c r="BA956" i="1" s="1"/>
  <c r="AZ1428" i="1"/>
  <c r="BA1428" i="1" s="1"/>
  <c r="AZ1632" i="1"/>
  <c r="BA1632" i="1" s="1"/>
  <c r="AZ6" i="1"/>
  <c r="BA6" i="1" s="1"/>
  <c r="AZ508" i="1"/>
  <c r="BA508" i="1" s="1"/>
  <c r="AZ513" i="1"/>
  <c r="BA513" i="1" s="1"/>
  <c r="AZ512" i="1"/>
  <c r="BA512" i="1" s="1"/>
  <c r="AZ1851" i="1"/>
  <c r="BA1851" i="1" s="1"/>
  <c r="AZ681" i="1"/>
  <c r="BA681" i="1" s="1"/>
  <c r="AZ1091" i="1"/>
  <c r="BA1091" i="1" s="1"/>
  <c r="AZ1743" i="1"/>
  <c r="BA1743" i="1" s="1"/>
  <c r="AZ709" i="1"/>
  <c r="BA709" i="1" s="1"/>
  <c r="AZ393" i="1"/>
  <c r="BA393" i="1" s="1"/>
  <c r="AZ785" i="1"/>
  <c r="BA785" i="1" s="1"/>
  <c r="AZ1237" i="1"/>
  <c r="BA1237" i="1" s="1"/>
  <c r="AZ1427" i="1"/>
  <c r="BA1427" i="1" s="1"/>
  <c r="AZ32" i="1"/>
  <c r="BA32" i="1" s="1"/>
  <c r="AZ138" i="1"/>
  <c r="BA138" i="1" s="1"/>
  <c r="AZ110" i="1"/>
  <c r="BA110" i="1" s="1"/>
  <c r="AZ375" i="1"/>
  <c r="BA375" i="1" s="1"/>
  <c r="AZ38" i="1"/>
  <c r="BA38" i="1" s="1"/>
  <c r="AZ591" i="1"/>
  <c r="BA591" i="1" s="1"/>
  <c r="AZ874" i="1"/>
  <c r="BA874" i="1" s="1"/>
  <c r="AZ1034" i="1"/>
  <c r="BA1034" i="1" s="1"/>
  <c r="AZ1126" i="1"/>
  <c r="BA1126" i="1" s="1"/>
  <c r="AZ864" i="1"/>
  <c r="BA864" i="1" s="1"/>
  <c r="AZ1154" i="1"/>
  <c r="BA1154" i="1" s="1"/>
  <c r="AZ1574" i="1"/>
  <c r="BA1574" i="1" s="1"/>
  <c r="AZ1650" i="1"/>
  <c r="BA1650" i="1" s="1"/>
  <c r="AZ1876" i="1"/>
  <c r="BA1876" i="1" s="1"/>
  <c r="AZ1540" i="1"/>
  <c r="BA1540" i="1" s="1"/>
  <c r="AZ459" i="1"/>
  <c r="BA459" i="1" s="1"/>
  <c r="AZ232" i="1"/>
  <c r="BA232" i="1" s="1"/>
  <c r="AZ250" i="1"/>
  <c r="BA250" i="1" s="1"/>
  <c r="AZ1123" i="1"/>
  <c r="BA1123" i="1" s="1"/>
  <c r="AZ36" i="1"/>
  <c r="BA36" i="1" s="1"/>
  <c r="AZ504" i="1"/>
  <c r="BA504" i="1" s="1"/>
  <c r="AZ865" i="1"/>
  <c r="BA865" i="1" s="1"/>
  <c r="AZ151" i="1"/>
  <c r="BA151" i="1" s="1"/>
  <c r="AZ146" i="1"/>
  <c r="BA146" i="1" s="1"/>
  <c r="AZ289" i="1"/>
  <c r="BA289" i="1" s="1"/>
  <c r="AZ360" i="1"/>
  <c r="BA360" i="1" s="1"/>
  <c r="AZ599" i="1"/>
  <c r="BA599" i="1" s="1"/>
  <c r="AZ878" i="1"/>
  <c r="BA878" i="1" s="1"/>
  <c r="AZ1130" i="1"/>
  <c r="BA1130" i="1" s="1"/>
  <c r="AZ1156" i="1"/>
  <c r="BA1156" i="1" s="1"/>
  <c r="AZ1284" i="1"/>
  <c r="BA1284" i="1" s="1"/>
  <c r="AZ1462" i="1"/>
  <c r="BA1462" i="1" s="1"/>
  <c r="AZ1570" i="1"/>
  <c r="BA1570" i="1" s="1"/>
  <c r="AZ1654" i="1"/>
  <c r="BA1654" i="1" s="1"/>
  <c r="AZ1633" i="1"/>
  <c r="BA1633" i="1" s="1"/>
  <c r="AZ1544" i="1"/>
  <c r="BA1544" i="1" s="1"/>
  <c r="AZ370" i="1"/>
  <c r="BA370" i="1" s="1"/>
  <c r="AZ1767" i="1"/>
  <c r="BA1767" i="1" s="1"/>
  <c r="AZ117" i="1"/>
  <c r="BA117" i="1" s="1"/>
  <c r="AZ510" i="1"/>
  <c r="BA510" i="1" s="1"/>
  <c r="AZ1790" i="1"/>
  <c r="BA1790" i="1" s="1"/>
  <c r="AZ482" i="1"/>
  <c r="BA482" i="1" s="1"/>
  <c r="AZ1321" i="1"/>
  <c r="BA1321" i="1" s="1"/>
  <c r="AZ1243" i="1"/>
  <c r="BA1243" i="1" s="1"/>
  <c r="AZ172" i="1"/>
  <c r="BA172" i="1" s="1"/>
  <c r="AZ255" i="1"/>
  <c r="BA255" i="1" s="1"/>
  <c r="AZ420" i="1"/>
  <c r="BA420" i="1" s="1"/>
  <c r="AZ643" i="1"/>
  <c r="BA643" i="1" s="1"/>
  <c r="AZ642" i="1"/>
  <c r="BA642" i="1" s="1"/>
  <c r="AZ843" i="1"/>
  <c r="BA843" i="1" s="1"/>
  <c r="AZ814" i="1"/>
  <c r="BA814" i="1" s="1"/>
  <c r="AZ894" i="1"/>
  <c r="BA894" i="1" s="1"/>
  <c r="AZ982" i="1"/>
  <c r="BA982" i="1" s="1"/>
  <c r="AZ674" i="1"/>
  <c r="BA674" i="1" s="1"/>
  <c r="AZ1210" i="1"/>
  <c r="BA1210" i="1" s="1"/>
  <c r="AZ1294" i="1"/>
  <c r="BA1294" i="1" s="1"/>
  <c r="AZ1410" i="1"/>
  <c r="BA1410" i="1" s="1"/>
  <c r="AZ1594" i="1"/>
  <c r="BA1594" i="1" s="1"/>
  <c r="AZ1742" i="1"/>
  <c r="BA1742" i="1" s="1"/>
  <c r="AZ1433" i="1"/>
  <c r="BA1433" i="1" s="1"/>
  <c r="AZ924" i="1"/>
  <c r="BA924" i="1" s="1"/>
  <c r="AZ1564" i="1"/>
  <c r="BA1564" i="1" s="1"/>
  <c r="AZ588" i="1"/>
  <c r="BA588" i="1" s="1"/>
  <c r="AZ123" i="1"/>
  <c r="BA123" i="1" s="1"/>
  <c r="AZ280" i="1"/>
  <c r="BA280" i="1" s="1"/>
  <c r="AZ793" i="1"/>
  <c r="BA793" i="1" s="1"/>
  <c r="AZ1043" i="1"/>
  <c r="BA1043" i="1" s="1"/>
  <c r="AZ454" i="1"/>
  <c r="BA454" i="1" s="1"/>
  <c r="AZ9" i="1"/>
  <c r="BA9" i="1" s="1"/>
  <c r="AZ1402" i="1"/>
  <c r="BA1402" i="1" s="1"/>
  <c r="AZ113" i="1"/>
  <c r="BA113" i="1" s="1"/>
  <c r="AZ362" i="1"/>
  <c r="BA362" i="1" s="1"/>
  <c r="AZ696" i="1"/>
  <c r="BA696" i="1" s="1"/>
  <c r="AZ727" i="1"/>
  <c r="BA727" i="1" s="1"/>
  <c r="AZ1551" i="1"/>
  <c r="BA1551" i="1" s="1"/>
  <c r="AZ616" i="1"/>
  <c r="BA616" i="1" s="1"/>
  <c r="AZ875" i="1"/>
  <c r="BA875" i="1" s="1"/>
  <c r="AZ1149" i="1"/>
  <c r="BA1149" i="1" s="1"/>
  <c r="AZ1317" i="1"/>
  <c r="BA1317" i="1" s="1"/>
  <c r="AZ305" i="1"/>
  <c r="BA305" i="1" s="1"/>
  <c r="AZ428" i="1"/>
  <c r="BA428" i="1" s="1"/>
  <c r="AZ511" i="1"/>
  <c r="BA511" i="1" s="1"/>
  <c r="AZ706" i="1"/>
  <c r="BA706" i="1" s="1"/>
  <c r="AZ1120" i="1"/>
  <c r="BA1120" i="1" s="1"/>
  <c r="AZ1298" i="1"/>
  <c r="BA1298" i="1" s="1"/>
  <c r="AZ1340" i="1"/>
  <c r="BA1340" i="1" s="1"/>
  <c r="AZ1602" i="1"/>
  <c r="BA1602" i="1" s="1"/>
  <c r="AZ1432" i="1"/>
  <c r="BA1432" i="1" s="1"/>
  <c r="AZ222" i="1"/>
  <c r="BA222" i="1" s="1"/>
  <c r="AZ173" i="1"/>
  <c r="BA173" i="1" s="1"/>
  <c r="AZ648" i="1"/>
  <c r="BA648" i="1" s="1"/>
  <c r="AZ671" i="1"/>
  <c r="BA671" i="1" s="1"/>
  <c r="AZ1159" i="1"/>
  <c r="BA1159" i="1" s="1"/>
  <c r="AZ1287" i="1"/>
  <c r="BA1287" i="1" s="1"/>
  <c r="AZ596" i="1"/>
  <c r="BA596" i="1" s="1"/>
  <c r="AZ923" i="1"/>
  <c r="BA923" i="1" s="1"/>
  <c r="AZ1345" i="1"/>
  <c r="BA1345" i="1" s="1"/>
  <c r="AZ1691" i="1"/>
  <c r="BA1691" i="1" s="1"/>
  <c r="AZ728" i="1"/>
  <c r="BA728" i="1" s="1"/>
  <c r="AZ1017" i="1"/>
  <c r="BA1017" i="1" s="1"/>
  <c r="AZ1291" i="1"/>
  <c r="BA1291" i="1" s="1"/>
  <c r="AZ1039" i="1"/>
  <c r="BA1039" i="1" s="1"/>
  <c r="AZ707" i="1"/>
  <c r="BA707" i="1" s="1"/>
  <c r="AZ840" i="1"/>
  <c r="BA840" i="1" s="1"/>
  <c r="AZ737" i="1"/>
  <c r="BA737" i="1" s="1"/>
  <c r="AZ1371" i="1"/>
  <c r="BA1371" i="1" s="1"/>
  <c r="AZ85" i="1"/>
  <c r="BA85" i="1" s="1"/>
  <c r="AZ683" i="1"/>
  <c r="BA683" i="1" s="1"/>
  <c r="AZ756" i="1"/>
  <c r="BA756" i="1" s="1"/>
  <c r="AZ1173" i="1"/>
  <c r="BA1173" i="1" s="1"/>
  <c r="AZ1383" i="1"/>
  <c r="BA1383" i="1" s="1"/>
  <c r="AZ60" i="1"/>
  <c r="BA60" i="1" s="1"/>
  <c r="AZ7" i="1"/>
  <c r="BA7" i="1" s="1"/>
  <c r="AZ233" i="1"/>
  <c r="BA233" i="1" s="1"/>
  <c r="AZ285" i="1"/>
  <c r="BA285" i="1" s="1"/>
  <c r="AZ449" i="1"/>
  <c r="BA449" i="1" s="1"/>
  <c r="AZ388" i="1"/>
  <c r="BA388" i="1" s="1"/>
  <c r="AZ363" i="1"/>
  <c r="BA363" i="1" s="1"/>
  <c r="AZ811" i="1"/>
  <c r="BA811" i="1" s="1"/>
  <c r="AZ1072" i="1"/>
  <c r="BA1072" i="1" s="1"/>
  <c r="AZ1172" i="1"/>
  <c r="BA1172" i="1" s="1"/>
  <c r="AZ1266" i="1"/>
  <c r="BA1266" i="1" s="1"/>
  <c r="AZ1312" i="1"/>
  <c r="BA1312" i="1" s="1"/>
  <c r="AZ682" i="1"/>
  <c r="BA682" i="1" s="1"/>
  <c r="AZ1116" i="1"/>
  <c r="BA1116" i="1" s="1"/>
  <c r="AZ1568" i="1"/>
  <c r="BA1568" i="1" s="1"/>
  <c r="AZ1732" i="1"/>
  <c r="BA1732" i="1" s="1"/>
  <c r="AZ540" i="1"/>
  <c r="BA540" i="1" s="1"/>
  <c r="AZ314" i="1"/>
  <c r="BA314" i="1" s="1"/>
  <c r="AZ361" i="1"/>
  <c r="BA361" i="1" s="1"/>
  <c r="AZ613" i="1"/>
  <c r="BA613" i="1" s="1"/>
  <c r="AZ59" i="1"/>
  <c r="BA59" i="1" s="1"/>
  <c r="AZ1145" i="1"/>
  <c r="BA1145" i="1" s="1"/>
  <c r="AZ565" i="1"/>
  <c r="BA565" i="1" s="1"/>
  <c r="AZ733" i="1"/>
  <c r="BA733" i="1" s="1"/>
  <c r="AZ957" i="1"/>
  <c r="BA957" i="1" s="1"/>
  <c r="AZ1041" i="1"/>
  <c r="BA1041" i="1" s="1"/>
  <c r="AZ1018" i="1"/>
  <c r="BA1018" i="1" s="1"/>
  <c r="AZ794" i="1"/>
  <c r="BA794" i="1" s="1"/>
  <c r="AZ1484" i="1"/>
  <c r="BA1484" i="1" s="1"/>
  <c r="AZ1652" i="1"/>
  <c r="BA1652" i="1" s="1"/>
  <c r="AZ558" i="1"/>
  <c r="BA558" i="1" s="1"/>
  <c r="AZ641" i="1"/>
  <c r="BA641" i="1" s="1"/>
  <c r="AZ1151" i="1"/>
  <c r="BA1151" i="1" s="1"/>
  <c r="AZ1295" i="1"/>
  <c r="BA1295" i="1" s="1"/>
  <c r="AZ817" i="1"/>
  <c r="BA817" i="1" s="1"/>
  <c r="AZ1599" i="1"/>
  <c r="BA1599" i="1" s="1"/>
  <c r="AZ1411" i="1"/>
  <c r="BA1411" i="1" s="1"/>
  <c r="AZ422" i="1"/>
  <c r="BA422" i="1" s="1"/>
  <c r="AZ8" i="1"/>
  <c r="BA8" i="1" s="1"/>
  <c r="AZ1401" i="1"/>
  <c r="BA1401" i="1" s="1"/>
  <c r="AZ901" i="1"/>
  <c r="BA901" i="1" s="1"/>
  <c r="AZ640" i="1"/>
  <c r="BA640" i="1" s="1"/>
  <c r="AZ699" i="1"/>
  <c r="BA699" i="1" s="1"/>
  <c r="AZ907" i="1"/>
  <c r="BA907" i="1" s="1"/>
  <c r="AZ1181" i="1"/>
  <c r="BA1181" i="1" s="1"/>
  <c r="AZ11" i="1"/>
  <c r="BA11" i="1" s="1"/>
  <c r="AZ58" i="1"/>
  <c r="BA58" i="1" s="1"/>
  <c r="AZ235" i="1"/>
  <c r="BA235" i="1" s="1"/>
  <c r="AZ392" i="1"/>
  <c r="BA392" i="1" s="1"/>
  <c r="AZ822" i="1"/>
  <c r="BA822" i="1" s="1"/>
  <c r="AZ1174" i="1"/>
  <c r="BA1174" i="1" s="1"/>
  <c r="AZ1270" i="1"/>
  <c r="BA1270" i="1" s="1"/>
  <c r="AZ1314" i="1"/>
  <c r="BA1314" i="1" s="1"/>
  <c r="AZ1408" i="1"/>
  <c r="BA1408" i="1" s="1"/>
  <c r="AZ1572" i="1"/>
  <c r="BA1572" i="1" s="1"/>
  <c r="AZ1736" i="1"/>
  <c r="BA1736" i="1" s="1"/>
  <c r="AZ556" i="1"/>
  <c r="BA556" i="1" s="1"/>
  <c r="AZ346" i="1"/>
  <c r="BA346" i="1" s="1"/>
  <c r="AZ697" i="1"/>
  <c r="BA697" i="1" s="1"/>
  <c r="AZ1495" i="1"/>
  <c r="BA1495" i="1" s="1"/>
  <c r="AZ981" i="1"/>
  <c r="BA981" i="1" s="1"/>
  <c r="AZ1769" i="1"/>
  <c r="BA1769" i="1" s="1"/>
  <c r="AZ109" i="1"/>
  <c r="BA109" i="1" s="1"/>
  <c r="AZ921" i="1"/>
  <c r="BA921" i="1" s="1"/>
  <c r="AZ784" i="1"/>
  <c r="BA784" i="1" s="1"/>
  <c r="AZ1491" i="1"/>
  <c r="BA1491" i="1" s="1"/>
  <c r="AZ92" i="1"/>
  <c r="BA92" i="1" s="1"/>
  <c r="AZ62" i="1"/>
  <c r="BA62" i="1" s="1"/>
  <c r="AZ456" i="1"/>
  <c r="BA456" i="1" s="1"/>
  <c r="AZ399" i="1"/>
  <c r="BA399" i="1" s="1"/>
  <c r="AZ166" i="1"/>
  <c r="BA166" i="1" s="1"/>
  <c r="AZ934" i="1"/>
  <c r="BA934" i="1" s="1"/>
  <c r="AZ1326" i="1"/>
  <c r="BA1326" i="1" s="1"/>
  <c r="AZ1372" i="1"/>
  <c r="BA1372" i="1" s="1"/>
  <c r="AZ1490" i="1"/>
  <c r="BA1490" i="1" s="1"/>
  <c r="AZ1714" i="1"/>
  <c r="BA1714" i="1" s="1"/>
  <c r="AZ1509" i="1"/>
  <c r="BA1509" i="1" s="1"/>
  <c r="AZ1601" i="1"/>
  <c r="BA1601" i="1" s="1"/>
  <c r="AZ1744" i="1"/>
  <c r="BA1744" i="1" s="1"/>
  <c r="AZ65" i="1"/>
  <c r="BA65" i="1" s="1"/>
  <c r="AZ446" i="1"/>
  <c r="BA446" i="1" s="1"/>
  <c r="AZ402" i="1"/>
  <c r="BA402" i="1" s="1"/>
  <c r="AZ761" i="1"/>
  <c r="BA761" i="1" s="1"/>
  <c r="AZ1175" i="1"/>
  <c r="BA1175" i="1" s="1"/>
  <c r="AZ1005" i="1"/>
  <c r="BA1005" i="1" s="1"/>
  <c r="AZ1508" i="1"/>
  <c r="BA1508" i="1" s="1"/>
  <c r="AZ927" i="1"/>
  <c r="BA927" i="1" s="1"/>
  <c r="AZ1523" i="1"/>
  <c r="BA1523" i="1" s="1"/>
  <c r="AZ35" i="1"/>
  <c r="BA35" i="1" s="1"/>
  <c r="AZ82" i="1"/>
  <c r="BA82" i="1" s="1"/>
  <c r="AZ94" i="1"/>
  <c r="BA94" i="1" s="1"/>
  <c r="AZ473" i="1"/>
  <c r="BA473" i="1" s="1"/>
  <c r="AZ928" i="1"/>
  <c r="BA928" i="1" s="1"/>
  <c r="AZ1228" i="1"/>
  <c r="BA1228" i="1" s="1"/>
  <c r="AZ1494" i="1"/>
  <c r="BA1494" i="1" s="1"/>
  <c r="AZ1626" i="1"/>
  <c r="BA1626" i="1" s="1"/>
  <c r="AZ876" i="1"/>
  <c r="BA876" i="1" s="1"/>
  <c r="AZ57" i="1"/>
  <c r="BA57" i="1" s="1"/>
  <c r="AZ1319" i="1"/>
  <c r="BA1319" i="1" s="1"/>
  <c r="AZ532" i="1"/>
  <c r="BA532" i="1" s="1"/>
  <c r="AZ282" i="1"/>
  <c r="BA282" i="1" s="1"/>
  <c r="AZ955" i="1"/>
  <c r="BA955" i="1" s="1"/>
  <c r="AZ1209" i="1"/>
  <c r="BA1209" i="1" s="1"/>
  <c r="AZ196" i="1"/>
  <c r="BA196" i="1" s="1"/>
  <c r="AZ509" i="1"/>
  <c r="BA509" i="1" s="1"/>
  <c r="AZ1099" i="1"/>
  <c r="BA1099" i="1" s="1"/>
  <c r="AZ253" i="1"/>
  <c r="BA253" i="1" s="1"/>
  <c r="AZ316" i="1"/>
  <c r="BA316" i="1" s="1"/>
  <c r="AZ423" i="1"/>
  <c r="BA423" i="1" s="1"/>
  <c r="AZ1042" i="1"/>
  <c r="BA1042" i="1" s="1"/>
  <c r="AZ1234" i="1"/>
  <c r="BA1234" i="1" s="1"/>
  <c r="AZ1380" i="1"/>
  <c r="BA1380" i="1" s="1"/>
  <c r="AZ1542" i="1"/>
  <c r="BA1542" i="1" s="1"/>
  <c r="AZ948" i="1"/>
  <c r="BA948" i="1" s="1"/>
  <c r="AZ1676" i="1"/>
  <c r="BA1676" i="1" s="1"/>
  <c r="AZ1794" i="1"/>
  <c r="BA1794" i="1" s="1"/>
  <c r="AZ41" i="1"/>
  <c r="BA41" i="1" s="1"/>
  <c r="AZ701" i="1"/>
  <c r="BA701" i="1" s="1"/>
  <c r="AZ1117" i="1"/>
  <c r="BA1117" i="1" s="1"/>
  <c r="AZ1515" i="1"/>
  <c r="BA1515" i="1" s="1"/>
  <c r="AZ1101" i="1"/>
  <c r="BA1101" i="1" s="1"/>
  <c r="AZ542" i="1"/>
  <c r="BA542" i="1" s="1"/>
  <c r="AZ533" i="1"/>
  <c r="BA533" i="1" s="1"/>
  <c r="AZ1229" i="1"/>
  <c r="BA1229" i="1" s="1"/>
  <c r="AZ170" i="1"/>
  <c r="BA170" i="1" s="1"/>
  <c r="AZ291" i="1"/>
  <c r="BA291" i="1" s="1"/>
  <c r="AZ396" i="1"/>
  <c r="BA396" i="1" s="1"/>
  <c r="AZ763" i="1"/>
  <c r="BA763" i="1" s="1"/>
  <c r="AZ1038" i="1"/>
  <c r="BA1038" i="1" s="1"/>
  <c r="AZ1176" i="1"/>
  <c r="BA1176" i="1" s="1"/>
  <c r="AZ1238" i="1"/>
  <c r="BA1238" i="1" s="1"/>
  <c r="AZ1437" i="1"/>
  <c r="BA1437" i="1" s="1"/>
  <c r="AZ1660" i="1"/>
  <c r="BA1660" i="1" s="1"/>
  <c r="AZ254" i="1"/>
  <c r="BA254" i="1" s="1"/>
  <c r="AZ121" i="1"/>
  <c r="BA121" i="1" s="1"/>
  <c r="AZ506" i="1"/>
  <c r="BA506" i="1" s="1"/>
  <c r="AZ765" i="1"/>
  <c r="BA765" i="1" s="1"/>
  <c r="AZ895" i="1"/>
  <c r="BA895" i="1" s="1"/>
  <c r="AZ676" i="1"/>
  <c r="BA676" i="1" s="1"/>
  <c r="AZ1265" i="1"/>
  <c r="BA1265" i="1" s="1"/>
  <c r="AZ1739" i="1"/>
  <c r="BA1739" i="1" s="1"/>
  <c r="AZ25" i="1"/>
  <c r="BA25" i="1" s="1"/>
  <c r="AZ700" i="1"/>
  <c r="BA700" i="1" s="1"/>
  <c r="AZ1651" i="1"/>
  <c r="BA1651" i="1" s="1"/>
  <c r="AZ39" i="1"/>
  <c r="BA39" i="1" s="1"/>
  <c r="AZ627" i="1"/>
  <c r="BA627" i="1" s="1"/>
  <c r="AZ754" i="1"/>
  <c r="BA754" i="1" s="1"/>
  <c r="AZ1016" i="1"/>
  <c r="BA1016" i="1" s="1"/>
  <c r="AZ1240" i="1"/>
  <c r="BA1240" i="1" s="1"/>
  <c r="AZ762" i="1"/>
  <c r="BA762" i="1" s="1"/>
  <c r="AZ1545" i="1"/>
  <c r="BA1545" i="1" s="1"/>
  <c r="AZ1460" i="1"/>
  <c r="BA1460" i="1" s="1"/>
  <c r="AZ178" i="1"/>
  <c r="BA178" i="1" s="1"/>
  <c r="AZ342" i="1"/>
  <c r="BA342" i="1" s="1"/>
  <c r="AZ729" i="1"/>
  <c r="BA729" i="1" s="1"/>
  <c r="AZ959" i="1"/>
  <c r="BA959" i="1" s="1"/>
  <c r="AZ56" i="1"/>
  <c r="BA56" i="1" s="1"/>
  <c r="AZ1549" i="1"/>
  <c r="BA1549" i="1" s="1"/>
  <c r="AZ374" i="1"/>
  <c r="BA374" i="1" s="1"/>
  <c r="AZ484" i="1"/>
  <c r="BA484" i="1" s="1"/>
  <c r="AZ137" i="1"/>
  <c r="BA137" i="1" s="1"/>
  <c r="AZ724" i="1"/>
  <c r="BA724" i="1" s="1"/>
  <c r="AZ89" i="1"/>
  <c r="BA89" i="1" s="1"/>
  <c r="AZ1519" i="1"/>
  <c r="BA1519" i="1" s="1"/>
  <c r="AZ52" i="1"/>
  <c r="BA52" i="1" s="1"/>
  <c r="AZ175" i="1"/>
  <c r="BA175" i="1" s="1"/>
  <c r="AZ225" i="1"/>
  <c r="BA225" i="1" s="1"/>
  <c r="AZ332" i="1"/>
  <c r="BA332" i="1" s="1"/>
  <c r="AZ767" i="1"/>
  <c r="BA767" i="1" s="1"/>
  <c r="AZ766" i="1"/>
  <c r="BA766" i="1" s="1"/>
  <c r="AZ922" i="1"/>
  <c r="BA922" i="1" s="1"/>
  <c r="AZ1178" i="1"/>
  <c r="BA1178" i="1" s="1"/>
  <c r="AZ1678" i="1"/>
  <c r="BA1678" i="1" s="1"/>
  <c r="AZ823" i="1"/>
  <c r="BA823" i="1" s="1"/>
  <c r="AZ1649" i="1"/>
  <c r="BA1649" i="1" s="1"/>
  <c r="AZ1406" i="1"/>
  <c r="BA1406" i="1" s="1"/>
  <c r="AZ262" i="1"/>
  <c r="BA262" i="1" s="1"/>
  <c r="AZ538" i="1"/>
  <c r="BA538" i="1" s="1"/>
  <c r="AZ1463" i="1"/>
  <c r="BA1463" i="1" s="1"/>
  <c r="AZ991" i="1"/>
  <c r="BA991" i="1" s="1"/>
  <c r="AZ530" i="1"/>
  <c r="BA530" i="1" s="1"/>
  <c r="AZ1261" i="1"/>
  <c r="BA1261" i="1" s="1"/>
  <c r="AZ1184" i="1"/>
  <c r="BA1184" i="1" s="1"/>
  <c r="AZ1682" i="1"/>
  <c r="BA1682" i="1" s="1"/>
  <c r="AZ1464" i="1"/>
  <c r="BA1464" i="1" s="1"/>
  <c r="AZ598" i="1"/>
  <c r="BA598" i="1" s="1"/>
  <c r="AZ1019" i="1"/>
  <c r="BA1019" i="1" s="1"/>
  <c r="AZ933" i="1"/>
  <c r="BA933" i="1" s="1"/>
  <c r="AZ220" i="1"/>
  <c r="BA220" i="1" s="1"/>
  <c r="AZ1631" i="1"/>
  <c r="BA1631" i="1" s="1"/>
  <c r="AZ562" i="1"/>
  <c r="BA562" i="1" s="1"/>
  <c r="AZ1269" i="1"/>
  <c r="BA1269" i="1" s="1"/>
  <c r="AZ1683" i="1"/>
  <c r="BA1683" i="1" s="1"/>
  <c r="AZ80" i="1"/>
  <c r="BA80" i="1" s="1"/>
  <c r="AZ416" i="1"/>
  <c r="BA416" i="1" s="1"/>
  <c r="AZ395" i="1"/>
  <c r="BA395" i="1" s="1"/>
  <c r="AZ487" i="1"/>
  <c r="BA487" i="1" s="1"/>
  <c r="AZ1064" i="1"/>
  <c r="BA1064" i="1" s="1"/>
  <c r="AZ1368" i="1"/>
  <c r="BA1368" i="1" s="1"/>
  <c r="AZ1686" i="1"/>
  <c r="BA1686" i="1" s="1"/>
  <c r="AZ932" i="1"/>
  <c r="BA932" i="1" s="1"/>
  <c r="AZ1661" i="1"/>
  <c r="BA1661" i="1" s="1"/>
  <c r="AZ1403" i="1"/>
  <c r="BA1403" i="1" s="1"/>
  <c r="AZ988" i="1"/>
  <c r="BA988" i="1" s="1"/>
  <c r="AZ1684" i="1"/>
  <c r="BA1684" i="1" s="1"/>
  <c r="AZ224" i="1"/>
  <c r="BA224" i="1" s="1"/>
  <c r="AZ1543" i="1"/>
  <c r="BA1543" i="1" s="1"/>
  <c r="AZ569" i="1"/>
  <c r="BA569" i="1" s="1"/>
  <c r="AZ55" i="1"/>
  <c r="BA55" i="1" s="1"/>
  <c r="AZ307" i="1"/>
  <c r="BA307" i="1" s="1"/>
  <c r="AZ790" i="1"/>
  <c r="BA790" i="1" s="1"/>
  <c r="AZ1070" i="1"/>
  <c r="BA1070" i="1" s="1"/>
  <c r="AZ1088" i="1"/>
  <c r="BA1088" i="1" s="1"/>
  <c r="AZ1791" i="1"/>
  <c r="BA1791" i="1" s="1"/>
  <c r="AZ1313" i="1"/>
  <c r="BA1313" i="1" s="1"/>
  <c r="AZ534" i="1"/>
  <c r="BA534" i="1" s="1"/>
  <c r="AZ1715" i="1"/>
  <c r="BA1715" i="1" s="1"/>
  <c r="AZ309" i="1"/>
  <c r="BA309" i="1" s="1"/>
  <c r="AZ950" i="1"/>
  <c r="BA950" i="1" s="1"/>
  <c r="AZ1518" i="1"/>
  <c r="BA1518" i="1" s="1"/>
  <c r="AZ1465" i="1"/>
  <c r="BA1465" i="1" s="1"/>
  <c r="AZ1565" i="1"/>
  <c r="BA1565" i="1" s="1"/>
  <c r="AZ1677" i="1"/>
  <c r="BA1677" i="1" s="1"/>
  <c r="AZ1592" i="1"/>
  <c r="BA1592" i="1" s="1"/>
  <c r="AZ143" i="1"/>
  <c r="BA143" i="1" s="1"/>
  <c r="AZ398" i="1"/>
  <c r="BA398" i="1" s="1"/>
  <c r="AZ248" i="1"/>
  <c r="BA248" i="1" s="1"/>
  <c r="AZ703" i="1"/>
  <c r="BA703" i="1" s="1"/>
  <c r="AZ931" i="1"/>
  <c r="BA931" i="1" s="1"/>
  <c r="AZ1045" i="1"/>
  <c r="BA1045" i="1" s="1"/>
  <c r="AZ120" i="1"/>
  <c r="BA120" i="1" s="1"/>
  <c r="AZ257" i="1"/>
  <c r="BA257" i="1" s="1"/>
  <c r="AZ333" i="1"/>
  <c r="BA333" i="1" s="1"/>
  <c r="AZ368" i="1"/>
  <c r="BA368" i="1" s="1"/>
  <c r="AZ559" i="1"/>
  <c r="BA559" i="1" s="1"/>
  <c r="AZ850" i="1"/>
  <c r="BA850" i="1" s="1"/>
  <c r="AZ896" i="1"/>
  <c r="BA896" i="1" s="1"/>
  <c r="AZ1606" i="1"/>
  <c r="BA1606" i="1" s="1"/>
  <c r="AZ1604" i="1"/>
  <c r="BA1604" i="1" s="1"/>
  <c r="AZ37" i="1"/>
  <c r="BA37" i="1" s="1"/>
  <c r="AZ541" i="1"/>
  <c r="BA541" i="1" s="1"/>
  <c r="AZ1705" i="1"/>
  <c r="BA1705" i="1" s="1"/>
  <c r="AZ1740" i="1"/>
  <c r="BA1740" i="1" s="1"/>
  <c r="AZ418" i="1"/>
  <c r="BA418" i="1" s="1"/>
  <c r="AZ759" i="1"/>
  <c r="BA759" i="1" s="1"/>
  <c r="AZ1119" i="1"/>
  <c r="BA1119" i="1" s="1"/>
  <c r="AZ1431" i="1"/>
  <c r="BA1431" i="1" s="1"/>
  <c r="AZ192" i="1"/>
  <c r="BA192" i="1" s="1"/>
  <c r="AZ963" i="1"/>
  <c r="BA963" i="1" s="1"/>
  <c r="AZ476" i="1"/>
  <c r="BA476" i="1" s="1"/>
  <c r="AZ1409" i="1"/>
  <c r="BA1409" i="1" s="1"/>
  <c r="AZ1709" i="1"/>
  <c r="BA1709" i="1" s="1"/>
  <c r="AZ200" i="1"/>
  <c r="BA200" i="1" s="1"/>
  <c r="AZ336" i="1"/>
  <c r="BA336" i="1" s="1"/>
  <c r="AZ587" i="1"/>
  <c r="BA587" i="1" s="1"/>
  <c r="AZ312" i="1"/>
  <c r="BA312" i="1" s="1"/>
  <c r="AZ1399" i="1"/>
  <c r="BA1399" i="1" s="1"/>
  <c r="AZ1623" i="1"/>
  <c r="BA1623" i="1" s="1"/>
  <c r="AZ318" i="1"/>
  <c r="BA318" i="1" s="1"/>
  <c r="AZ1069" i="1"/>
  <c r="BA1069" i="1" s="1"/>
  <c r="AZ1373" i="1"/>
  <c r="BA1373" i="1" s="1"/>
  <c r="AZ739" i="1"/>
  <c r="BA739" i="1" s="1"/>
  <c r="AZ195" i="1"/>
  <c r="BA195" i="1" s="1"/>
  <c r="AZ563" i="1"/>
  <c r="BA563" i="1" s="1"/>
  <c r="AZ791" i="1"/>
  <c r="BA791" i="1" s="1"/>
  <c r="AZ1158" i="1"/>
  <c r="BA1158" i="1" s="1"/>
  <c r="AZ278" i="1"/>
  <c r="BA278" i="1" s="1"/>
  <c r="AZ1738" i="1"/>
  <c r="BA1738" i="1" s="1"/>
  <c r="AZ810" i="1"/>
  <c r="BA810" i="1" s="1"/>
  <c r="AZ1620" i="1"/>
  <c r="BA1620" i="1" s="1"/>
  <c r="AZ788" i="1"/>
  <c r="BA788" i="1" s="1"/>
  <c r="AZ168" i="1"/>
  <c r="BA168" i="1" s="1"/>
  <c r="AZ480" i="1"/>
  <c r="BA480" i="1" s="1"/>
  <c r="AZ841" i="1"/>
  <c r="BA841" i="1" s="1"/>
  <c r="AZ1480" i="1"/>
  <c r="BA1480" i="1" s="1"/>
  <c r="AZ430" i="1"/>
  <c r="BA430" i="1" s="1"/>
  <c r="AZ450" i="1"/>
  <c r="BA450" i="1" s="1"/>
  <c r="AZ478" i="1"/>
  <c r="BA478" i="1" s="1"/>
  <c r="AZ1607" i="1"/>
  <c r="BA1607" i="1" s="1"/>
  <c r="AZ277" i="1"/>
  <c r="BA277" i="1" s="1"/>
  <c r="AZ1090" i="1"/>
  <c r="BA1090" i="1" s="1"/>
  <c r="AZ1344" i="1"/>
  <c r="BA1344" i="1" s="1"/>
  <c r="AZ1520" i="1"/>
  <c r="BA1520" i="1" s="1"/>
  <c r="AZ111" i="1"/>
  <c r="BA111" i="1" s="1"/>
  <c r="AZ91" i="1"/>
  <c r="BA91" i="1" s="1"/>
  <c r="AZ736" i="1"/>
  <c r="BA736" i="1" s="1"/>
  <c r="AZ1263" i="1"/>
  <c r="BA1263" i="1" s="1"/>
  <c r="AZ1439" i="1"/>
  <c r="BA1439" i="1" s="1"/>
  <c r="AZ1293" i="1"/>
  <c r="BA1293" i="1" s="1"/>
  <c r="AZ1063" i="1"/>
  <c r="BA1063" i="1" s="1"/>
  <c r="AZ952" i="1"/>
  <c r="BA952" i="1" s="1"/>
  <c r="AZ1256" i="1"/>
  <c r="BA1256" i="1" s="1"/>
  <c r="AZ1466" i="1"/>
  <c r="BA1466" i="1" s="1"/>
  <c r="AZ1717" i="1"/>
  <c r="BA1717" i="1" s="1"/>
  <c r="AZ1488" i="1"/>
  <c r="BA1488" i="1" s="1"/>
  <c r="AZ1624" i="1"/>
  <c r="BA1624" i="1" s="1"/>
  <c r="AZ165" i="1"/>
  <c r="BA165" i="1" s="1"/>
  <c r="AZ672" i="1"/>
  <c r="BA672" i="1" s="1"/>
  <c r="AZ836" i="1"/>
  <c r="BA836" i="1" s="1"/>
  <c r="AZ1215" i="1"/>
  <c r="BA1215" i="1" s="1"/>
  <c r="AZ1575" i="1"/>
  <c r="BA1575" i="1" s="1"/>
  <c r="AZ1127" i="1"/>
  <c r="BA1127" i="1" s="1"/>
  <c r="AZ447" i="1"/>
  <c r="BA447" i="1" s="1"/>
  <c r="AZ1455" i="1"/>
  <c r="BA1455" i="1" s="1"/>
  <c r="AZ644" i="1"/>
  <c r="BA644" i="1" s="1"/>
  <c r="AZ983" i="1"/>
  <c r="BA983" i="1" s="1"/>
  <c r="AZ54" i="1"/>
  <c r="BA54" i="1" s="1"/>
  <c r="AZ619" i="1"/>
  <c r="BA619" i="1" s="1"/>
  <c r="AZ1598" i="1"/>
  <c r="BA1598" i="1" s="1"/>
  <c r="AZ1425" i="1"/>
  <c r="BA1425" i="1" s="1"/>
  <c r="AZ1577" i="1"/>
  <c r="BA1577" i="1" s="1"/>
  <c r="AZ892" i="1"/>
  <c r="BA892" i="1" s="1"/>
  <c r="AZ1492" i="1"/>
  <c r="BA1492" i="1" s="1"/>
  <c r="AZ1872" i="1"/>
  <c r="BA1872" i="1" s="1"/>
  <c r="AZ673" i="1"/>
  <c r="BA673" i="1" s="1"/>
  <c r="AZ1467" i="1"/>
  <c r="BA1467" i="1" s="1"/>
  <c r="AZ753" i="1"/>
  <c r="BA753" i="1" s="1"/>
  <c r="AZ1262" i="1"/>
  <c r="BA1262" i="1" s="1"/>
  <c r="AZ1482" i="1"/>
  <c r="BA1482" i="1" s="1"/>
  <c r="AZ704" i="1"/>
  <c r="BA704" i="1" s="1"/>
  <c r="AZ618" i="1"/>
  <c r="BA618" i="1" s="1"/>
  <c r="AZ1663" i="1"/>
  <c r="BA1663" i="1" s="1"/>
  <c r="AZ1341" i="1"/>
  <c r="BA1341" i="1" s="1"/>
  <c r="AZ142" i="1"/>
  <c r="BA142" i="1" s="1"/>
  <c r="AZ670" i="1"/>
  <c r="BA670" i="1" s="1"/>
  <c r="AZ1342" i="1"/>
  <c r="BA1342" i="1" s="1"/>
  <c r="AZ1628" i="1"/>
  <c r="BA1628" i="1" s="1"/>
  <c r="AZ290" i="1"/>
  <c r="BA290" i="1" s="1"/>
  <c r="AZ53" i="1"/>
  <c r="BA53" i="1" s="1"/>
  <c r="AZ586" i="1"/>
  <c r="BA586" i="1" s="1"/>
  <c r="AZ1567" i="1"/>
  <c r="BA1567" i="1" s="1"/>
  <c r="AZ364" i="1"/>
  <c r="BA364" i="1" s="1"/>
  <c r="AZ86" i="1"/>
  <c r="BA86" i="1" s="1"/>
  <c r="AZ976" i="1"/>
  <c r="BA976" i="1" s="1"/>
  <c r="AZ1264" i="1"/>
  <c r="BA1264" i="1" s="1"/>
  <c r="AZ1597" i="1"/>
  <c r="BA1597" i="1" s="1"/>
  <c r="AZ1516" i="1"/>
  <c r="BA1516" i="1" s="1"/>
  <c r="AZ334" i="1"/>
  <c r="BA334" i="1" s="1"/>
  <c r="AZ401" i="1"/>
  <c r="BA401" i="1" s="1"/>
  <c r="AZ1239" i="1"/>
  <c r="BA1239" i="1" s="1"/>
  <c r="AZ1547" i="1"/>
  <c r="BA1547" i="1" s="1"/>
  <c r="AZ118" i="1"/>
  <c r="BA118" i="1" s="1"/>
  <c r="AZ984" i="1"/>
  <c r="BA984" i="1" s="1"/>
  <c r="AZ1348" i="1"/>
  <c r="BA1348" i="1" s="1"/>
  <c r="AZ1622" i="1"/>
  <c r="BA1622" i="1" s="1"/>
  <c r="AZ1004" i="1"/>
  <c r="BA1004" i="1" s="1"/>
  <c r="AZ366" i="1"/>
  <c r="BA366" i="1" s="1"/>
  <c r="AZ1271" i="1"/>
  <c r="BA1271" i="1" s="1"/>
  <c r="AZ1826" i="1"/>
  <c r="BA1826" i="1" s="1"/>
  <c r="AZ592" i="1"/>
  <c r="BA592" i="1" s="1"/>
  <c r="AZ985" i="1"/>
  <c r="BA985" i="1" s="1"/>
  <c r="AZ29" i="1"/>
  <c r="BA29" i="1" s="1"/>
  <c r="AZ668" i="1"/>
  <c r="BA668" i="1" s="1"/>
  <c r="AZ279" i="1"/>
  <c r="BA279" i="1" s="1"/>
  <c r="AZ372" i="1"/>
  <c r="BA372" i="1" s="1"/>
  <c r="AZ535" i="1"/>
  <c r="BA535" i="1" s="1"/>
  <c r="AZ902" i="1"/>
  <c r="BA902" i="1" s="1"/>
  <c r="AZ1098" i="1"/>
  <c r="BA1098" i="1" s="1"/>
  <c r="AZ1630" i="1"/>
  <c r="BA1630" i="1" s="1"/>
  <c r="AZ1075" i="1"/>
  <c r="BA1075" i="1" s="1"/>
  <c r="AZ1655" i="1"/>
  <c r="BA1655" i="1" s="1"/>
  <c r="AZ252" i="1"/>
  <c r="BA252" i="1" s="1"/>
  <c r="AZ757" i="1"/>
  <c r="BA757" i="1" s="1"/>
  <c r="AZ10" i="1"/>
  <c r="BA10" i="1" s="1"/>
  <c r="AZ193" i="1"/>
  <c r="BA193" i="1" s="1"/>
  <c r="AZ710" i="1"/>
  <c r="BA710" i="1" s="1"/>
  <c r="AZ958" i="1"/>
  <c r="BA958" i="1" s="1"/>
  <c r="AZ1204" i="1"/>
  <c r="BA1204" i="1" s="1"/>
  <c r="AZ1354" i="1"/>
  <c r="BA1354" i="1" s="1"/>
  <c r="AZ93" i="1"/>
  <c r="BA93" i="1" s="1"/>
  <c r="AZ590" i="1"/>
  <c r="BA590" i="1" s="1"/>
  <c r="AZ781" i="1"/>
  <c r="BA781" i="1" s="1"/>
  <c r="AZ1627" i="1"/>
  <c r="BA1627" i="1" s="1"/>
  <c r="AZ260" i="1"/>
  <c r="BA260" i="1" s="1"/>
  <c r="AZ680" i="1"/>
  <c r="BA680" i="1" s="1"/>
  <c r="AZ1155" i="1"/>
  <c r="BA1155" i="1" s="1"/>
  <c r="AZ1131" i="1"/>
  <c r="BA1131" i="1" s="1"/>
  <c r="AZ989" i="1"/>
  <c r="BA989" i="1" s="1"/>
  <c r="AZ26" i="1"/>
  <c r="BA26" i="1" s="1"/>
  <c r="AZ317" i="1"/>
  <c r="BA317" i="1" s="1"/>
  <c r="AZ567" i="1"/>
  <c r="BA567" i="1" s="1"/>
  <c r="AZ962" i="1"/>
  <c r="BA962" i="1" s="1"/>
  <c r="AZ1008" i="1"/>
  <c r="BA1008" i="1" s="1"/>
  <c r="AZ1206" i="1"/>
  <c r="BA1206" i="1" s="1"/>
  <c r="AZ1286" i="1"/>
  <c r="BA1286" i="1" s="1"/>
  <c r="AZ819" i="1"/>
  <c r="BA819" i="1" s="1"/>
  <c r="AZ1481" i="1"/>
  <c r="BA1481" i="1" s="1"/>
  <c r="AZ1621" i="1"/>
  <c r="BA1621" i="1" s="1"/>
  <c r="AZ1100" i="1"/>
  <c r="BA1100" i="1" s="1"/>
  <c r="AZ1680" i="1"/>
  <c r="BA1680" i="1" s="1"/>
  <c r="AZ622" i="1"/>
  <c r="BA622" i="1" s="1"/>
  <c r="AZ485" i="1"/>
  <c r="BA485" i="1" s="1"/>
  <c r="AZ873" i="1"/>
  <c r="BA873" i="1" s="1"/>
  <c r="AZ1687" i="1"/>
  <c r="BA1687" i="1" s="1"/>
  <c r="AZ198" i="1"/>
  <c r="BA198" i="1" s="1"/>
  <c r="AZ1187" i="1"/>
  <c r="BA1187" i="1" s="1"/>
  <c r="AZ343" i="1"/>
  <c r="BA343" i="1" s="1"/>
  <c r="AZ726" i="1"/>
  <c r="BA726" i="1" s="1"/>
  <c r="AZ1290" i="1"/>
  <c r="BA1290" i="1" s="1"/>
  <c r="AZ1485" i="1"/>
  <c r="BA1485" i="1" s="1"/>
  <c r="AZ1688" i="1"/>
  <c r="BA1688" i="1" s="1"/>
  <c r="AZ83" i="1"/>
  <c r="BA83" i="1" s="1"/>
  <c r="AZ481" i="1"/>
  <c r="BA481" i="1" s="1"/>
  <c r="AZ905" i="1"/>
  <c r="BA905" i="1" s="1"/>
  <c r="AZ1095" i="1"/>
  <c r="BA1095" i="1" s="1"/>
  <c r="AZ501" i="1"/>
  <c r="BA501" i="1" s="1"/>
  <c r="AZ249" i="1"/>
  <c r="BA249" i="1" s="1"/>
  <c r="AZ1144" i="1"/>
  <c r="BA1144" i="1" s="1"/>
  <c r="AZ1424" i="1"/>
  <c r="BA1424" i="1" s="1"/>
  <c r="AZ1704" i="1"/>
  <c r="BA1704" i="1" s="1"/>
  <c r="AZ124" i="1"/>
  <c r="BA124" i="1" s="1"/>
  <c r="AZ251" i="1"/>
  <c r="BA251" i="1" s="1"/>
  <c r="AZ1430" i="1"/>
  <c r="BA1430" i="1" s="1"/>
  <c r="AZ1044" i="1"/>
  <c r="BA1044" i="1" s="1"/>
  <c r="AZ1657" i="1"/>
  <c r="BA1657" i="1" s="1"/>
  <c r="AZ1708" i="1"/>
  <c r="BA1708" i="1" s="1"/>
  <c r="AZ1148" i="1"/>
  <c r="BA1148" i="1" s="1"/>
  <c r="AZ1712" i="1"/>
  <c r="BA1712" i="1" s="1"/>
  <c r="AZ1097" i="1"/>
  <c r="BA1097" i="1" s="1"/>
  <c r="AZ871" i="1"/>
  <c r="BA871" i="1" s="1"/>
  <c r="AZ140" i="1"/>
  <c r="BA140" i="1" s="1"/>
  <c r="AZ1538" i="1"/>
  <c r="BA1538" i="1" s="1"/>
  <c r="AZ1716" i="1"/>
  <c r="BA1716" i="1" s="1"/>
  <c r="AZ1350" i="1"/>
  <c r="BA1350" i="1" s="1"/>
  <c r="AZ1147" i="1"/>
  <c r="BA1147" i="1" s="1"/>
  <c r="AZ427" i="1"/>
  <c r="BA427" i="1" s="1"/>
  <c r="AZ202" i="1"/>
  <c r="BA202" i="1" s="1"/>
  <c r="AZ566" i="1"/>
  <c r="BA566" i="1" s="1"/>
  <c r="AZ1355" i="1"/>
  <c r="BA1355" i="1" s="1"/>
  <c r="AZ1718" i="1"/>
  <c r="BA1718" i="1" s="1"/>
  <c r="AZ230" i="1"/>
  <c r="BA230" i="1" s="1"/>
  <c r="AZ809" i="1"/>
  <c r="BA809" i="1" s="1"/>
  <c r="AZ136" i="1"/>
  <c r="BA136" i="1" s="1"/>
  <c r="AZ645" i="1"/>
  <c r="BA645" i="1" s="1"/>
  <c r="AZ1089" i="1"/>
  <c r="BA1089" i="1" s="1"/>
  <c r="AZ424" i="1"/>
  <c r="BA424" i="1" s="1"/>
  <c r="AZ1436" i="1"/>
  <c r="BA1436" i="1" s="1"/>
  <c r="AZ1129" i="1"/>
  <c r="BA1129" i="1" s="1"/>
  <c r="AZ1102" i="1"/>
  <c r="BA1102" i="1" s="1"/>
  <c r="AZ1456" i="1"/>
  <c r="BA1456" i="1" s="1"/>
  <c r="AZ1183" i="1"/>
  <c r="BA1183" i="1" s="1"/>
  <c r="AZ389" i="1"/>
  <c r="BA389" i="1" s="1"/>
  <c r="AZ1369" i="1"/>
  <c r="BA1369" i="1" s="1"/>
  <c r="AZ1580" i="1"/>
  <c r="BA1580" i="1" s="1"/>
  <c r="AZ1257" i="1"/>
  <c r="BA1257" i="1" s="1"/>
  <c r="AZ1289" i="1"/>
  <c r="BA1289" i="1" s="1"/>
  <c r="AZ624" i="1"/>
  <c r="BA624" i="1" s="1"/>
  <c r="AZ181" i="1"/>
  <c r="BA181" i="1" s="1"/>
  <c r="AZ584" i="1"/>
  <c r="BA584" i="1" s="1"/>
  <c r="AZ755" i="1"/>
  <c r="BA755" i="1" s="1"/>
  <c r="AZ1150" i="1"/>
  <c r="BA1150" i="1" s="1"/>
  <c r="AZ1320" i="1"/>
  <c r="BA1320" i="1" s="1"/>
  <c r="AZ1076" i="1"/>
  <c r="BA1076" i="1" s="1"/>
  <c r="AZ1689" i="1"/>
  <c r="BA1689" i="1" s="1"/>
  <c r="AZ625" i="1"/>
  <c r="BA625" i="1" s="1"/>
  <c r="AZ652" i="1"/>
  <c r="BA652" i="1" s="1"/>
  <c r="AZ1550" i="1"/>
  <c r="BA1550" i="1" s="1"/>
  <c r="AZ479" i="1"/>
  <c r="BA479" i="1" s="1"/>
  <c r="AZ515" i="1"/>
  <c r="BA515" i="1" s="1"/>
  <c r="AZ425" i="1"/>
  <c r="BA425" i="1" s="1"/>
  <c r="AZ1377" i="1"/>
  <c r="BA1377" i="1" s="1"/>
  <c r="AZ1347" i="1"/>
  <c r="BA1347" i="1" s="1"/>
  <c r="AZ451" i="1"/>
  <c r="BA451" i="1" s="1"/>
  <c r="AZ1537" i="1"/>
  <c r="BA1537" i="1" s="1"/>
  <c r="AZ1157" i="1"/>
  <c r="BA1157" i="1" s="1"/>
  <c r="AZ148" i="1"/>
  <c r="BA148" i="1" s="1"/>
  <c r="AZ261" i="1"/>
  <c r="BA261" i="1" s="1"/>
  <c r="AZ444" i="1"/>
  <c r="BA444" i="1" s="1"/>
  <c r="AZ1546" i="1"/>
  <c r="BA1546" i="1" s="1"/>
  <c r="AZ1440" i="1"/>
  <c r="BA1440" i="1" s="1"/>
  <c r="AZ87" i="1"/>
  <c r="BA87" i="1" s="1"/>
  <c r="AZ1849" i="1"/>
  <c r="BA1849" i="1" s="1"/>
  <c r="AZ1015" i="1"/>
  <c r="BA1015" i="1" s="1"/>
  <c r="AZ152" i="1"/>
  <c r="BA152" i="1" s="1"/>
  <c r="AZ1324" i="1"/>
  <c r="BA1324" i="1" s="1"/>
  <c r="AZ1092" i="1"/>
  <c r="BA1092" i="1" s="1"/>
  <c r="AZ649" i="1"/>
  <c r="BA649" i="1" s="1"/>
  <c r="AZ702" i="1"/>
  <c r="BA702" i="1" s="1"/>
  <c r="AZ5" i="1"/>
  <c r="BA5" i="1" s="1"/>
  <c r="AZ507" i="1"/>
  <c r="BA507" i="1" s="1"/>
  <c r="AZ1635" i="1"/>
  <c r="BA1635" i="1" s="1"/>
  <c r="AZ786" i="1"/>
  <c r="BA786" i="1" s="1"/>
  <c r="AZ1434" i="1"/>
  <c r="BA1434" i="1" s="1"/>
  <c r="AZ288" i="1"/>
  <c r="BA288" i="1" s="1"/>
  <c r="AZ1232" i="1"/>
  <c r="BA1232" i="1" s="1"/>
  <c r="AZ429" i="1"/>
  <c r="BA429" i="1" s="1"/>
  <c r="AZ1438" i="1"/>
  <c r="BA1438" i="1" s="1"/>
  <c r="AZ445" i="1"/>
  <c r="BA445" i="1" s="1"/>
  <c r="AZ1863" i="1"/>
  <c r="BA1863" i="1" s="1"/>
  <c r="AZ1595" i="1"/>
  <c r="BA1595" i="1" s="1"/>
  <c r="AZ171" i="1"/>
  <c r="BA171" i="1" s="1"/>
  <c r="AZ1385" i="1"/>
  <c r="BA1385" i="1" s="1"/>
  <c r="AZ1211" i="1"/>
  <c r="BA1211" i="1" s="1"/>
  <c r="AZ34" i="1"/>
  <c r="BA34" i="1" s="1"/>
  <c r="AZ403" i="1"/>
  <c r="BA403" i="1" s="1"/>
  <c r="AZ734" i="1"/>
  <c r="BA734" i="1" s="1"/>
  <c r="AZ839" i="1"/>
  <c r="BA839" i="1" s="1"/>
  <c r="AZ1208" i="1"/>
  <c r="BA1208" i="1" s="1"/>
  <c r="AZ1378" i="1"/>
  <c r="BA1378" i="1" s="1"/>
  <c r="AZ1658" i="1"/>
  <c r="BA1658" i="1" s="1"/>
  <c r="AZ1489" i="1"/>
  <c r="BA1489" i="1" s="1"/>
  <c r="AZ1745" i="1"/>
  <c r="BA1745" i="1" s="1"/>
  <c r="AZ61" i="1"/>
  <c r="BA61" i="1" s="1"/>
  <c r="AZ66" i="1"/>
  <c r="BA66" i="1" s="1"/>
  <c r="AZ337" i="1"/>
  <c r="BA337" i="1" s="1"/>
  <c r="AZ1662" i="1"/>
  <c r="BA1662" i="1" s="1"/>
  <c r="AZ1875" i="1"/>
  <c r="BA1875" i="1" s="1"/>
  <c r="AZ1536" i="1"/>
  <c r="BA1536" i="1" s="1"/>
  <c r="AZ115" i="1"/>
  <c r="BA115" i="1" s="1"/>
  <c r="AZ1571" i="1"/>
  <c r="BA1571" i="1" s="1"/>
  <c r="AZ782" i="1"/>
  <c r="BA782" i="1" s="1"/>
  <c r="AZ1177" i="1"/>
  <c r="BA1177" i="1" s="1"/>
  <c r="AZ474" i="1"/>
  <c r="BA474" i="1" s="1"/>
  <c r="AZ1235" i="1"/>
  <c r="BA1235" i="1" s="1"/>
  <c r="AZ594" i="1"/>
  <c r="BA594" i="1" s="1"/>
  <c r="AZ341" i="1"/>
  <c r="BA341" i="1" s="1"/>
  <c r="AZ256" i="1"/>
  <c r="BA256" i="1" s="1"/>
  <c r="AZ612" i="1"/>
  <c r="BA612" i="1" s="1"/>
  <c r="AZ1521" i="1"/>
  <c r="BA1521" i="1" s="1"/>
  <c r="AZ1859" i="1"/>
  <c r="BA1859" i="1" s="1"/>
  <c r="AZ365" i="1"/>
  <c r="BA365" i="1" s="1"/>
  <c r="AZ1548" i="1"/>
  <c r="BA1548" i="1" s="1"/>
  <c r="AZ846" i="1"/>
  <c r="BA846" i="1" s="1"/>
  <c r="AZ1710" i="1"/>
  <c r="BA1710" i="1" s="1"/>
  <c r="AZ421" i="1"/>
  <c r="BA421" i="1" s="1"/>
  <c r="AZ848" i="1"/>
  <c r="BA848" i="1" s="1"/>
  <c r="AZ854" i="1"/>
  <c r="BA854" i="1" s="1"/>
  <c r="AZ1722" i="1"/>
  <c r="BA1722" i="1" s="1"/>
  <c r="AZ903" i="1"/>
  <c r="BA903" i="1" s="1"/>
  <c r="AZ1073" i="1"/>
  <c r="BA1073" i="1" s="1"/>
  <c r="AZ572" i="1"/>
  <c r="BA572" i="1" s="1"/>
  <c r="AZ1539" i="1"/>
  <c r="BA1539" i="1" s="1"/>
  <c r="AZ483" i="1"/>
  <c r="BA483" i="1" s="1"/>
  <c r="AZ1382" i="1"/>
  <c r="BA1382" i="1" s="1"/>
  <c r="AZ1493" i="1"/>
  <c r="BA1493" i="1" s="1"/>
  <c r="AZ180" i="1"/>
  <c r="BA180" i="1" s="1"/>
  <c r="AZ1351" i="1"/>
  <c r="BA1351" i="1" s="1"/>
  <c r="AZ789" i="1"/>
  <c r="BA789" i="1" s="1"/>
  <c r="AZ1596" i="1"/>
  <c r="BA1596" i="1" s="1"/>
  <c r="AZ183" i="1"/>
  <c r="BA183" i="1" s="1"/>
  <c r="AZ856" i="1"/>
  <c r="BA856" i="1" s="1"/>
  <c r="AZ1541" i="1"/>
  <c r="BA1541" i="1" s="1"/>
  <c r="AZ1600" i="1"/>
  <c r="BA1600" i="1" s="1"/>
  <c r="AZ1873" i="1"/>
  <c r="BA1873" i="1" s="1"/>
  <c r="AZ1566" i="1"/>
  <c r="BA1566" i="1" s="1"/>
  <c r="AZ1415" i="1"/>
  <c r="BA1415" i="1" s="1"/>
  <c r="AZ367" i="1"/>
  <c r="BA367" i="1" s="1"/>
  <c r="AZ838" i="1"/>
  <c r="BA838" i="1" s="1"/>
  <c r="AZ1426" i="1"/>
  <c r="BA1426" i="1" s="1"/>
  <c r="AZ1067" i="1"/>
  <c r="BA1067" i="1" s="1"/>
  <c r="AZ238" i="1"/>
  <c r="BA238" i="1" s="1"/>
  <c r="AZ961" i="1"/>
  <c r="BA961" i="1" s="1"/>
  <c r="AZ996" i="1"/>
  <c r="BA996" i="1" s="1"/>
  <c r="AZ744" i="1"/>
  <c r="BA744" i="1" s="1"/>
  <c r="AZ808" i="1"/>
  <c r="BA808" i="1" s="1"/>
  <c r="AZ1296" i="1"/>
  <c r="BA1296" i="1" s="1"/>
  <c r="AZ1648" i="1"/>
  <c r="BA1648" i="1" s="1"/>
  <c r="AZ1656" i="1"/>
  <c r="BA1656" i="1" s="1"/>
  <c r="AZ1696" i="1"/>
  <c r="BA1696" i="1" s="1"/>
  <c r="AZ685" i="1"/>
  <c r="BA685" i="1" s="1"/>
  <c r="AZ1637" i="1"/>
  <c r="BA1637" i="1" s="1"/>
  <c r="AZ1278" i="1"/>
  <c r="BA1278" i="1" s="1"/>
  <c r="AZ1292" i="1"/>
  <c r="BA1292" i="1" s="1"/>
  <c r="AZ969" i="1"/>
  <c r="BA969" i="1" s="1"/>
  <c r="AZ1416" i="1"/>
  <c r="BA1416" i="1" s="1"/>
  <c r="AZ1007" i="1"/>
  <c r="BA1007" i="1" s="1"/>
  <c r="AZ575" i="1"/>
  <c r="BA575" i="1" s="1"/>
  <c r="AZ1404" i="1"/>
  <c r="BA1404" i="1" s="1"/>
  <c r="AZ1103" i="1"/>
  <c r="BA1103" i="1" s="1"/>
  <c r="AZ698" i="1"/>
  <c r="BA698" i="1" s="1"/>
  <c r="AZ1707" i="1"/>
  <c r="BA1707" i="1" s="1"/>
  <c r="AZ877" i="1"/>
  <c r="BA877" i="1" s="1"/>
  <c r="AZ229" i="1"/>
  <c r="BA229" i="1" s="1"/>
  <c r="AZ216" i="1"/>
  <c r="BA216" i="1" s="1"/>
  <c r="AZ1719" i="1"/>
  <c r="BA1719" i="1" s="1"/>
  <c r="AZ397" i="1"/>
  <c r="BA397" i="1" s="1"/>
  <c r="AZ1012" i="1"/>
  <c r="BA1012" i="1" s="1"/>
  <c r="AZ561" i="1"/>
  <c r="BA561" i="1" s="1"/>
  <c r="AZ221" i="1"/>
  <c r="BA221" i="1" s="1"/>
  <c r="AZ351" i="1"/>
  <c r="BA351" i="1" s="1"/>
  <c r="AZ529" i="1"/>
  <c r="BA529" i="1" s="1"/>
  <c r="AZ966" i="1"/>
  <c r="BA966" i="1" s="1"/>
  <c r="AZ980" i="1"/>
  <c r="BA980" i="1" s="1"/>
  <c r="AZ226" i="1"/>
  <c r="BA226" i="1" s="1"/>
  <c r="AZ993" i="1"/>
  <c r="BA993" i="1" s="1"/>
  <c r="AZ725" i="1"/>
  <c r="BA725" i="1" s="1"/>
  <c r="AZ1874" i="1"/>
  <c r="BA1874" i="1" s="1"/>
  <c r="AZ141" i="1"/>
  <c r="BA141" i="1" s="1"/>
  <c r="AZ935" i="1"/>
  <c r="BA935" i="1" s="1"/>
  <c r="AZ614" i="1"/>
  <c r="BA614" i="1" s="1"/>
  <c r="AZ100" i="1"/>
  <c r="BA100" i="1" s="1"/>
  <c r="AZ1605" i="1"/>
  <c r="BA1605" i="1" s="1"/>
  <c r="AZ378" i="1"/>
  <c r="BA378" i="1" s="1"/>
  <c r="AZ95" i="1"/>
  <c r="BA95" i="1" s="1"/>
  <c r="AZ1613" i="1"/>
  <c r="BA1613" i="1" s="1"/>
  <c r="AZ108" i="1"/>
  <c r="BA108" i="1" s="1"/>
  <c r="AZ1096" i="1"/>
  <c r="BA1096" i="1" s="1"/>
  <c r="AZ1128" i="1"/>
  <c r="BA1128" i="1" s="1"/>
  <c r="AZ735" i="1"/>
  <c r="BA735" i="1" s="1"/>
  <c r="AZ1036" i="1"/>
  <c r="BA1036" i="1" s="1"/>
  <c r="AZ1001" i="1"/>
  <c r="BA1001" i="1" s="1"/>
  <c r="AZ1108" i="1"/>
  <c r="BA1108" i="1" s="1"/>
  <c r="AZ1050" i="1"/>
  <c r="BA1050" i="1" s="1"/>
  <c r="AZ22" i="1"/>
  <c r="BA22" i="1" s="1"/>
  <c r="AZ415" i="1"/>
  <c r="BA415" i="1" s="1"/>
  <c r="AZ273" i="1"/>
  <c r="BA273" i="1" s="1"/>
  <c r="AZ628" i="1"/>
  <c r="BA628" i="1" s="1"/>
  <c r="AZ1721" i="1"/>
  <c r="BA1721" i="1" s="1"/>
  <c r="AZ217" i="1"/>
  <c r="BA217" i="1" s="1"/>
  <c r="AZ1246" i="1"/>
  <c r="BA1246" i="1" s="1"/>
  <c r="AZ1302" i="1"/>
  <c r="BA1302" i="1" s="1"/>
  <c r="AZ1749" i="1"/>
  <c r="BA1749" i="1" s="1"/>
  <c r="AZ723" i="1"/>
  <c r="BA723" i="1" s="1"/>
  <c r="AZ1618" i="1"/>
  <c r="BA1618" i="1" s="1"/>
  <c r="AZ1311" i="1"/>
  <c r="BA1311" i="1" s="1"/>
  <c r="AZ1780" i="1"/>
  <c r="BA1780" i="1" s="1"/>
  <c r="AZ469" i="1"/>
  <c r="BA469" i="1" s="1"/>
  <c r="AZ385" i="1"/>
  <c r="BA385" i="1" s="1"/>
  <c r="AZ1799" i="1"/>
  <c r="BA1799" i="1" s="1"/>
  <c r="AZ1612" i="1"/>
  <c r="BA1612" i="1" s="1"/>
  <c r="AZ1162" i="1"/>
  <c r="BA1162" i="1" s="1"/>
  <c r="AZ1554" i="1"/>
  <c r="BA1554" i="1" s="1"/>
  <c r="AZ1333" i="1"/>
  <c r="BA1333" i="1" s="1"/>
  <c r="AZ1805" i="1"/>
  <c r="BA1805" i="1" s="1"/>
  <c r="AZ834" i="1"/>
  <c r="BA834" i="1" s="1"/>
  <c r="AZ609" i="1"/>
  <c r="BA609" i="1" s="1"/>
  <c r="AZ1167" i="1"/>
  <c r="BA1167" i="1" s="1"/>
  <c r="AZ833" i="1"/>
  <c r="BA833" i="1" s="1"/>
  <c r="AZ1836" i="1"/>
  <c r="BA1836" i="1" s="1"/>
  <c r="AZ857" i="1"/>
  <c r="BA857" i="1" s="1"/>
  <c r="AZ1642" i="1"/>
  <c r="BA1642" i="1" s="1"/>
  <c r="AZ299" i="1"/>
  <c r="BA299" i="1" s="1"/>
  <c r="AZ1087" i="1"/>
  <c r="BA1087" i="1" s="1"/>
  <c r="AZ798" i="1"/>
  <c r="BA798" i="1" s="1"/>
  <c r="AZ1750" i="1"/>
  <c r="BA1750" i="1" s="1"/>
  <c r="AZ1386" i="1"/>
  <c r="BA1386" i="1" s="1"/>
  <c r="AZ997" i="1"/>
  <c r="BA997" i="1" s="1"/>
  <c r="AZ965" i="1"/>
  <c r="BA965" i="1" s="1"/>
  <c r="AZ1114" i="1"/>
  <c r="BA1114" i="1" s="1"/>
  <c r="AZ1810" i="1"/>
  <c r="BA1810" i="1" s="1"/>
  <c r="AZ527" i="1"/>
  <c r="BA527" i="1" s="1"/>
  <c r="AZ495" i="1"/>
  <c r="BA495" i="1" s="1"/>
  <c r="AZ1141" i="1"/>
  <c r="BA1141" i="1" s="1"/>
  <c r="AZ241" i="1"/>
  <c r="BA241" i="1" s="1"/>
  <c r="AZ159" i="1"/>
  <c r="BA159" i="1" s="1"/>
  <c r="AZ889" i="1"/>
  <c r="BA889" i="1" s="1"/>
  <c r="AZ1078" i="1"/>
  <c r="BA1078" i="1" s="1"/>
  <c r="AZ463" i="1"/>
  <c r="BA463" i="1" s="1"/>
  <c r="AZ692" i="1"/>
  <c r="BA692" i="1" s="1"/>
  <c r="AZ1477" i="1"/>
  <c r="BA1477" i="1" s="1"/>
  <c r="AZ1775" i="1"/>
  <c r="BA1775" i="1" s="1"/>
  <c r="AZ603" i="1"/>
  <c r="BA603" i="1" s="1"/>
  <c r="AZ523" i="1"/>
  <c r="BA523" i="1" s="1"/>
  <c r="AZ742" i="1"/>
  <c r="BA742" i="1" s="1"/>
  <c r="AZ1330" i="1"/>
  <c r="BA1330" i="1" s="1"/>
  <c r="AZ1557" i="1"/>
  <c r="BA1557" i="1" s="1"/>
  <c r="AZ691" i="1"/>
  <c r="BA691" i="1" s="1"/>
  <c r="AZ1199" i="1"/>
  <c r="BA1199" i="1" s="1"/>
  <c r="AZ1084" i="1"/>
  <c r="BA1084" i="1" s="1"/>
  <c r="AZ12" i="1"/>
  <c r="BA12" i="1" s="1"/>
  <c r="AZ939" i="1"/>
  <c r="BA939" i="1" s="1"/>
  <c r="AZ1533" i="1"/>
  <c r="BA1533" i="1" s="1"/>
  <c r="AZ271" i="1"/>
  <c r="BA271" i="1" s="1"/>
  <c r="AZ1079" i="1"/>
  <c r="BA1079" i="1" s="1"/>
  <c r="AZ973" i="1"/>
  <c r="BA973" i="1" s="1"/>
  <c r="AZ1132" i="1"/>
  <c r="BA1132" i="1" s="1"/>
  <c r="AZ1647" i="1"/>
  <c r="BA1647" i="1" s="1"/>
  <c r="AZ322" i="1"/>
  <c r="BA322" i="1" s="1"/>
  <c r="AZ943" i="1"/>
  <c r="BA943" i="1" s="1"/>
  <c r="AZ75" i="1"/>
  <c r="BA75" i="1" s="1"/>
  <c r="AZ1728" i="1"/>
  <c r="BA1728" i="1" s="1"/>
  <c r="AZ828" i="1"/>
  <c r="BA828" i="1" s="1"/>
  <c r="AZ605" i="1"/>
  <c r="BA605" i="1" s="1"/>
  <c r="AZ578" i="1"/>
  <c r="BA578" i="1" s="1"/>
  <c r="AZ1334" i="1"/>
  <c r="BA1334" i="1" s="1"/>
  <c r="AZ1367" i="1"/>
  <c r="BA1367" i="1" s="1"/>
  <c r="AZ294" i="1"/>
  <c r="BA294" i="1" s="1"/>
  <c r="AZ325" i="1"/>
  <c r="BA325" i="1" s="1"/>
  <c r="AZ555" i="1"/>
  <c r="BA555" i="1" s="1"/>
  <c r="AZ1535" i="1"/>
  <c r="BA1535" i="1" s="1"/>
  <c r="AZ656" i="1"/>
  <c r="BA656" i="1" s="1"/>
  <c r="AZ493" i="1"/>
  <c r="BA493" i="1" s="1"/>
  <c r="AZ301" i="1"/>
  <c r="BA301" i="1" s="1"/>
  <c r="AZ1418" i="1"/>
  <c r="BA1418" i="1" s="1"/>
  <c r="AZ1472" i="1"/>
  <c r="BA1472" i="1" s="1"/>
  <c r="AZ1414" i="1"/>
  <c r="BA1414" i="1" s="1"/>
  <c r="AZ1615" i="1"/>
  <c r="BA1615" i="1" s="1"/>
  <c r="AZ891" i="1"/>
  <c r="BA891" i="1" s="1"/>
  <c r="AZ1479" i="1"/>
  <c r="BA1479" i="1" s="1"/>
  <c r="AZ1586" i="1"/>
  <c r="BA1586" i="1" s="1"/>
  <c r="AZ213" i="1"/>
  <c r="BA213" i="1" s="1"/>
  <c r="AZ1474" i="1"/>
  <c r="BA1474" i="1" s="1"/>
  <c r="AZ1698" i="1"/>
  <c r="BA1698" i="1" s="1"/>
  <c r="AZ714" i="1"/>
  <c r="BA714" i="1" s="1"/>
  <c r="AZ269" i="1"/>
  <c r="BA269" i="1" s="1"/>
  <c r="AZ937" i="1"/>
  <c r="BA937" i="1" s="1"/>
  <c r="AZ1363" i="1"/>
  <c r="BA1363" i="1" s="1"/>
  <c r="AZ243" i="1"/>
  <c r="BA243" i="1" s="1"/>
  <c r="AZ665" i="1"/>
  <c r="BA665" i="1" s="1"/>
  <c r="AZ73" i="1"/>
  <c r="BA73" i="1" s="1"/>
  <c r="AZ69" i="1"/>
  <c r="BA69" i="1" s="1"/>
  <c r="AZ861" i="1"/>
  <c r="BA861" i="1" s="1"/>
  <c r="AZ1255" i="1"/>
  <c r="BA1255" i="1" s="1"/>
  <c r="AZ936" i="1"/>
  <c r="BA936" i="1" s="1"/>
  <c r="AZ1526" i="1"/>
  <c r="BA1526" i="1" s="1"/>
  <c r="AZ97" i="1"/>
  <c r="BA97" i="1" s="1"/>
  <c r="AZ772" i="1"/>
  <c r="BA772" i="1" s="1"/>
  <c r="AZ1085" i="1"/>
  <c r="BA1085" i="1" s="1"/>
  <c r="AZ719" i="1"/>
  <c r="BA719" i="1" s="1"/>
  <c r="AZ1619" i="1"/>
  <c r="BA1619" i="1" s="1"/>
  <c r="AZ580" i="1"/>
  <c r="BA580" i="1" s="1"/>
  <c r="AZ1552" i="1"/>
  <c r="BA1552" i="1" s="1"/>
  <c r="AZ1331" i="1"/>
  <c r="BA1331" i="1" s="1"/>
  <c r="AZ467" i="1"/>
  <c r="BA467" i="1" s="1"/>
  <c r="AZ880" i="1"/>
  <c r="BA880" i="1" s="1"/>
  <c r="AZ521" i="1"/>
  <c r="BA521" i="1" s="1"/>
  <c r="AZ153" i="1"/>
  <c r="BA153" i="1" s="1"/>
  <c r="AZ860" i="1"/>
  <c r="BA860" i="1" s="1"/>
  <c r="AZ300" i="1"/>
  <c r="BA300" i="1" s="1"/>
  <c r="AZ1729" i="1"/>
  <c r="BA1729" i="1" s="1"/>
  <c r="AZ916" i="1"/>
  <c r="BA916" i="1" s="1"/>
  <c r="AZ964" i="1"/>
  <c r="BA964" i="1" s="1"/>
  <c r="AZ267" i="1"/>
  <c r="BA267" i="1" s="1"/>
  <c r="AZ1758" i="1"/>
  <c r="BA1758" i="1" s="1"/>
  <c r="AZ1251" i="1"/>
  <c r="BA1251" i="1" s="1"/>
  <c r="AZ747" i="1"/>
  <c r="BA747" i="1" s="1"/>
  <c r="AZ771" i="1"/>
  <c r="BA771" i="1" s="1"/>
  <c r="AZ191" i="1"/>
  <c r="BA191" i="1" s="1"/>
  <c r="AZ1022" i="1"/>
  <c r="BA1022" i="1" s="1"/>
  <c r="AZ239" i="1"/>
  <c r="BA239" i="1" s="1"/>
  <c r="AZ1445" i="1"/>
  <c r="BA1445" i="1" s="1"/>
  <c r="AZ1189" i="1"/>
  <c r="BA1189" i="1" s="1"/>
  <c r="AZ1364" i="1"/>
  <c r="BA1364" i="1" s="1"/>
  <c r="AZ972" i="1"/>
  <c r="BA972" i="1" s="1"/>
  <c r="AZ1507" i="1"/>
  <c r="BA1507" i="1" s="1"/>
  <c r="AZ218" i="1"/>
  <c r="BA218" i="1" s="1"/>
  <c r="AZ1476" i="1"/>
  <c r="BA1476" i="1" s="1"/>
  <c r="AZ855" i="1"/>
  <c r="BA855" i="1" s="1"/>
  <c r="AZ1139" i="1"/>
  <c r="BA1139" i="1" s="1"/>
  <c r="AZ551" i="1"/>
  <c r="BA551" i="1" s="1"/>
  <c r="AZ407" i="1"/>
  <c r="BA407" i="1" s="1"/>
  <c r="AZ211" i="1"/>
  <c r="BA211" i="1" s="1"/>
  <c r="AZ1307" i="1"/>
  <c r="BA1307" i="1" s="1"/>
  <c r="AZ1867" i="1"/>
  <c r="BA1867" i="1" s="1"/>
  <c r="AZ1335" i="1"/>
  <c r="BA1335" i="1" s="1"/>
  <c r="AZ379" i="1"/>
  <c r="BA379" i="1" s="1"/>
  <c r="AZ1865" i="1"/>
  <c r="BA1865" i="1" s="1"/>
  <c r="AZ105" i="1"/>
  <c r="BA105" i="1" s="1"/>
  <c r="AZ184" i="1"/>
  <c r="BA184" i="1" s="1"/>
  <c r="AZ1531" i="1"/>
  <c r="BA1531" i="1" s="1"/>
  <c r="AZ264" i="1"/>
  <c r="BA264" i="1" s="1"/>
  <c r="AZ1751" i="1"/>
  <c r="BA1751" i="1" s="1"/>
  <c r="AZ43" i="1"/>
  <c r="BA43" i="1" s="1"/>
  <c r="AZ1329" i="1"/>
  <c r="BA1329" i="1" s="1"/>
  <c r="AZ1283" i="1"/>
  <c r="BA1283" i="1" s="1"/>
  <c r="AZ326" i="1"/>
  <c r="BA326" i="1" s="1"/>
  <c r="AZ272" i="1"/>
  <c r="BA272" i="1" s="1"/>
  <c r="AZ497" i="1"/>
  <c r="BA497" i="1" s="1"/>
  <c r="AZ104" i="1"/>
  <c r="BA104" i="1" s="1"/>
  <c r="AZ1107" i="1"/>
  <c r="BA1107" i="1" s="1"/>
  <c r="AZ296" i="1"/>
  <c r="BA296" i="1" s="1"/>
  <c r="AZ1451" i="1"/>
  <c r="BA1451" i="1" s="1"/>
  <c r="AZ412" i="1"/>
  <c r="BA412" i="1" s="1"/>
  <c r="AZ442" i="1"/>
  <c r="BA442" i="1" s="1"/>
  <c r="AZ320" i="1"/>
  <c r="BA320" i="1" s="1"/>
  <c r="AZ1163" i="1"/>
  <c r="BA1163" i="1" s="1"/>
  <c r="AZ773" i="1"/>
  <c r="BA773" i="1" s="1"/>
  <c r="AZ1052" i="1"/>
  <c r="BA1052" i="1" s="1"/>
  <c r="AZ1412" i="1"/>
  <c r="BA1412" i="1" s="1"/>
  <c r="AZ1807" i="1"/>
  <c r="BA1807" i="1" s="1"/>
  <c r="AZ436" i="1"/>
  <c r="BA436" i="1" s="1"/>
  <c r="AZ1500" i="1"/>
  <c r="BA1500" i="1" s="1"/>
  <c r="AZ804" i="1"/>
  <c r="BA804" i="1" s="1"/>
  <c r="AZ1058" i="1"/>
  <c r="BA1058" i="1" s="1"/>
  <c r="AZ460" i="1"/>
  <c r="BA460" i="1" s="1"/>
  <c r="AZ908" i="1"/>
  <c r="BA908" i="1" s="1"/>
  <c r="AZ44" i="1"/>
  <c r="BA44" i="1" s="1"/>
  <c r="AZ240" i="1"/>
  <c r="BA240" i="1" s="1"/>
  <c r="AZ350" i="1"/>
  <c r="BA350" i="1" s="1"/>
  <c r="AZ1524" i="1"/>
  <c r="BA1524" i="1" s="1"/>
  <c r="AZ632" i="1"/>
  <c r="BA632" i="1" s="1"/>
  <c r="AZ14" i="1"/>
  <c r="BA14" i="1" s="1"/>
  <c r="AZ1304" i="1"/>
  <c r="BA1304" i="1" s="1"/>
  <c r="AZ1808" i="1"/>
  <c r="BA1808" i="1" s="1"/>
  <c r="AZ629" i="1"/>
  <c r="BA629" i="1" s="1"/>
  <c r="AZ1553" i="1"/>
  <c r="BA1553" i="1" s="1"/>
  <c r="AZ411" i="1"/>
  <c r="BA411" i="1" s="1"/>
  <c r="AZ1449" i="1"/>
  <c r="BA1449" i="1" s="1"/>
  <c r="AZ1249" i="1"/>
  <c r="BA1249" i="1" s="1"/>
  <c r="AZ1112" i="1"/>
  <c r="BA1112" i="1" s="1"/>
  <c r="AZ1702" i="1"/>
  <c r="BA1702" i="1" s="1"/>
  <c r="AZ1390" i="1"/>
  <c r="BA1390" i="1" s="1"/>
  <c r="AZ750" i="1"/>
  <c r="BA750" i="1" s="1"/>
  <c r="AZ662" i="1"/>
  <c r="BA662" i="1" s="1"/>
  <c r="AZ1532" i="1"/>
  <c r="BA1532" i="1" s="1"/>
  <c r="AZ51" i="1"/>
  <c r="BA51" i="1" s="1"/>
  <c r="AZ1726" i="1"/>
  <c r="BA1726" i="1" s="1"/>
  <c r="AZ611" i="1"/>
  <c r="BA611" i="1" s="1"/>
  <c r="AZ466" i="1"/>
  <c r="BA466" i="1" s="1"/>
  <c r="AZ1224" i="1"/>
  <c r="BA1224" i="1" s="1"/>
  <c r="AZ1310" i="1"/>
  <c r="BA1310" i="1" s="1"/>
  <c r="AZ583" i="1"/>
  <c r="BA583" i="1" s="1"/>
  <c r="AZ3" i="1"/>
  <c r="AZ488" i="1"/>
  <c r="BA488" i="1" s="1"/>
  <c r="AZ1496" i="1"/>
  <c r="BA1496" i="1" s="1"/>
  <c r="AZ352" i="1"/>
  <c r="BA352" i="1" s="1"/>
  <c r="AZ380" i="1"/>
  <c r="BA380" i="1" s="1"/>
  <c r="AZ434" i="1"/>
  <c r="BA434" i="1" s="1"/>
  <c r="AZ1692" i="1"/>
  <c r="BA1692" i="1" s="1"/>
  <c r="AZ800" i="1"/>
  <c r="BA800" i="1" s="1"/>
  <c r="AZ490" i="1"/>
  <c r="BA490" i="1" s="1"/>
  <c r="AZ1444" i="1"/>
  <c r="BA1444" i="1" s="1"/>
  <c r="AZ45" i="1"/>
  <c r="BA45" i="1" s="1"/>
  <c r="AZ657" i="1"/>
  <c r="BA657" i="1" s="1"/>
  <c r="AZ1581" i="1"/>
  <c r="BA1581" i="1" s="1"/>
  <c r="AZ579" i="1"/>
  <c r="BA579" i="1" s="1"/>
  <c r="AZ1589" i="1"/>
  <c r="BA1589" i="1" s="1"/>
  <c r="AZ1697" i="1"/>
  <c r="BA1697" i="1" s="1"/>
  <c r="AZ1308" i="1"/>
  <c r="BA1308" i="1" s="1"/>
  <c r="AZ1842" i="1"/>
  <c r="BA1842" i="1" s="1"/>
  <c r="AZ1558" i="1"/>
  <c r="BA1558" i="1" s="1"/>
  <c r="AZ890" i="1"/>
  <c r="BA890" i="1" s="1"/>
  <c r="AZ830" i="1"/>
  <c r="BA830" i="1" s="1"/>
  <c r="AZ1700" i="1"/>
  <c r="BA1700" i="1" s="1"/>
  <c r="AZ303" i="1"/>
  <c r="BA303" i="1" s="1"/>
  <c r="AZ383" i="1"/>
  <c r="BA383" i="1" s="1"/>
  <c r="AZ835" i="1"/>
  <c r="BA835" i="1" s="1"/>
  <c r="AZ606" i="1"/>
  <c r="BA606" i="1" s="1"/>
  <c r="AZ1392" i="1"/>
  <c r="BA1392" i="1" s="1"/>
  <c r="AZ1450" i="1"/>
  <c r="BA1450" i="1" s="1"/>
  <c r="AZ975" i="1"/>
  <c r="BA975" i="1" s="1"/>
  <c r="BA3" i="1" l="1"/>
  <c r="BA1878" i="1" s="1"/>
  <c r="AZ1878" i="1"/>
</calcChain>
</file>

<file path=xl/sharedStrings.xml><?xml version="1.0" encoding="utf-8"?>
<sst xmlns="http://schemas.openxmlformats.org/spreadsheetml/2006/main" count="14619" uniqueCount="1066">
  <si>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</si>
  <si>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</si>
  <si>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</si>
  <si>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</si>
  <si>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</si>
  <si>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</si>
  <si>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</si>
  <si>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</si>
  <si>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</si>
  <si>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</si>
  <si>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</si>
  <si>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</si>
  <si>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</si>
  <si>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</si>
  <si>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</si>
  <si>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</si>
  <si>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</si>
  <si>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</si>
  <si>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</si>
  <si>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</si>
  <si>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</si>
  <si>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</si>
  <si>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</si>
  <si>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</si>
  <si>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</si>
  <si>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</si>
  <si>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</si>
  <si>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</si>
  <si>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</si>
  <si>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</si>
  <si>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</si>
  <si>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</si>
  <si>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</si>
  <si>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</si>
  <si>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</si>
  <si>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</si>
  <si>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</si>
  <si>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</si>
  <si>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</si>
  <si>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</si>
  <si>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</si>
  <si>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</si>
  <si>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</si>
  <si>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</si>
  <si>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</si>
  <si>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</si>
  <si>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</si>
  <si>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</si>
  <si>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</si>
  <si>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</si>
  <si>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</si>
  <si>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</si>
  <si>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</si>
  <si>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</si>
  <si>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</si>
  <si>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</si>
  <si>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</si>
  <si>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</si>
  <si>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05-001-0020</t>
  </si>
  <si>
    <t>CECIL D FOSSELL</t>
  </si>
  <si>
    <t>3073 160TH ST</t>
  </si>
  <si>
    <t>KENNEDY MN 56733-0000</t>
  </si>
  <si>
    <t>NENE</t>
  </si>
  <si>
    <t>01</t>
  </si>
  <si>
    <t>159</t>
  </si>
  <si>
    <t>048</t>
  </si>
  <si>
    <t>NWNE</t>
  </si>
  <si>
    <t>05-001-0030</t>
  </si>
  <si>
    <t>BARRY &amp; KRISTI LANGEN</t>
  </si>
  <si>
    <t>201 1ST ST E</t>
  </si>
  <si>
    <t>SENE</t>
  </si>
  <si>
    <t>SWNE</t>
  </si>
  <si>
    <t>SENW</t>
  </si>
  <si>
    <t>NENW</t>
  </si>
  <si>
    <t>05-001-0040</t>
  </si>
  <si>
    <t>ALAN D CARLSON</t>
  </si>
  <si>
    <t>1782 280TH AVE</t>
  </si>
  <si>
    <t>NWNW</t>
  </si>
  <si>
    <t>SWNW</t>
  </si>
  <si>
    <t>05-001-0050</t>
  </si>
  <si>
    <t>DEAN &amp; CAROL CARLSON</t>
  </si>
  <si>
    <t>05-001-0060</t>
  </si>
  <si>
    <t>DZIENGEL REVOCABLE TRUST</t>
  </si>
  <si>
    <t>1643 300TH AVE</t>
  </si>
  <si>
    <t>NESW</t>
  </si>
  <si>
    <t>NWSW</t>
  </si>
  <si>
    <t>05-001-0080</t>
  </si>
  <si>
    <t>ALERUS FINANCIAL PROPERTY OPS</t>
  </si>
  <si>
    <t>PO BOX 6001</t>
  </si>
  <si>
    <t>GRAND FORKS ND 58206-6001</t>
  </si>
  <si>
    <t>SESW</t>
  </si>
  <si>
    <t>SWSW</t>
  </si>
  <si>
    <t>05-001-0100</t>
  </si>
  <si>
    <t>BARRY LANGEN</t>
  </si>
  <si>
    <t>NWSE</t>
  </si>
  <si>
    <t>SWSE</t>
  </si>
  <si>
    <t>05-001-0110</t>
  </si>
  <si>
    <t>DAVID W LANGEN</t>
  </si>
  <si>
    <t>501 FRANKLIN AVE E</t>
  </si>
  <si>
    <t>SESE</t>
  </si>
  <si>
    <t>NESE</t>
  </si>
  <si>
    <t>05-002-0120</t>
  </si>
  <si>
    <t>02</t>
  </si>
  <si>
    <t>05-002-0140</t>
  </si>
  <si>
    <t>FAY RYDEN</t>
  </si>
  <si>
    <t>2921 160TH ST</t>
  </si>
  <si>
    <t>05-002-0150</t>
  </si>
  <si>
    <t>ROGER &amp; JUDITH DZIENGEL RV TR</t>
  </si>
  <si>
    <t>1535 290TH AVE</t>
  </si>
  <si>
    <t>05-002-0160</t>
  </si>
  <si>
    <t>VEANN R GUBBELS GREEN</t>
  </si>
  <si>
    <t>2940 150TH ST</t>
  </si>
  <si>
    <t>KENNEDY MN 56733-9509</t>
  </si>
  <si>
    <t>05-002-0180</t>
  </si>
  <si>
    <t>05-002-0200</t>
  </si>
  <si>
    <t>KITTSON COUNTY,GRAVEL PIT</t>
  </si>
  <si>
    <t>410 5TH ST SE  STE 212</t>
  </si>
  <si>
    <t>HALLOCK MN 56728-0000</t>
  </si>
  <si>
    <t>05-003-0220</t>
  </si>
  <si>
    <t>03</t>
  </si>
  <si>
    <t>05-003-0240</t>
  </si>
  <si>
    <t>RONALD FOSSELL</t>
  </si>
  <si>
    <t>1637 320TH AVE</t>
  </si>
  <si>
    <t>KENNEDY MN 56733-9594</t>
  </si>
  <si>
    <t>05-003-0250</t>
  </si>
  <si>
    <t>05-003-0260</t>
  </si>
  <si>
    <t>THOMAS J DOWDLE</t>
  </si>
  <si>
    <t>2844 150TH ST</t>
  </si>
  <si>
    <t>04</t>
  </si>
  <si>
    <t>05-003-0270</t>
  </si>
  <si>
    <t>05-003-0275</t>
  </si>
  <si>
    <t>THOMAS J &amp; MARLENE M DOWDLE</t>
  </si>
  <si>
    <t>05-003-0280</t>
  </si>
  <si>
    <t>05-004-0300</t>
  </si>
  <si>
    <t>05-004-0320</t>
  </si>
  <si>
    <t>05-004-0340</t>
  </si>
  <si>
    <t>05-004-0360</t>
  </si>
  <si>
    <t>05-005-0380</t>
  </si>
  <si>
    <t>ROBERT F &amp; JOYCE L LARSON</t>
  </si>
  <si>
    <t>31447 408TH AVE</t>
  </si>
  <si>
    <t>ROSEAU MN 56751-0000</t>
  </si>
  <si>
    <t>05</t>
  </si>
  <si>
    <t>05-005-0400</t>
  </si>
  <si>
    <t>KELLY R ERICKSON</t>
  </si>
  <si>
    <t>706 4TH ST SE PO BOX 877</t>
  </si>
  <si>
    <t>HALLOCK MN 56728-0877</t>
  </si>
  <si>
    <t>05-005-0420</t>
  </si>
  <si>
    <t>PAUL A SUNDBERG</t>
  </si>
  <si>
    <t>2235 OAKLEY GREEN DR</t>
  </si>
  <si>
    <t>SUN CITY CENTER FL 33573-0000</t>
  </si>
  <si>
    <t>05-005-0440</t>
  </si>
  <si>
    <t>GERALD R GROSS</t>
  </si>
  <si>
    <t>1495 ORYAN TRL N</t>
  </si>
  <si>
    <t>STILLWATER MN 55082-0000</t>
  </si>
  <si>
    <t>05-005-0460</t>
  </si>
  <si>
    <t>THE JOHN AND NANCY WEBSTER REVOCABLE TRUST</t>
  </si>
  <si>
    <t>2430 140TH ST</t>
  </si>
  <si>
    <t>05-005-0470</t>
  </si>
  <si>
    <t>05-006-0480</t>
  </si>
  <si>
    <t>06</t>
  </si>
  <si>
    <t>05-006-0500</t>
  </si>
  <si>
    <t>DANIEL BLOOMQUIST</t>
  </si>
  <si>
    <t>208 5TH ST N</t>
  </si>
  <si>
    <t>DRAYTON ND 58225-0000</t>
  </si>
  <si>
    <t>05-006-0520</t>
  </si>
  <si>
    <t>05-007-0560</t>
  </si>
  <si>
    <t>GERALD R &amp; GEORGIA M STORMS</t>
  </si>
  <si>
    <t>7750 RUTZ LAKE RD</t>
  </si>
  <si>
    <t>WACONIA MN 55387-0000</t>
  </si>
  <si>
    <t>07</t>
  </si>
  <si>
    <t>05-008-0680</t>
  </si>
  <si>
    <t>JEROD &amp; STEPHANIE HANSON</t>
  </si>
  <si>
    <t>1952 175TH AVE</t>
  </si>
  <si>
    <t>08</t>
  </si>
  <si>
    <t>05-008-0700</t>
  </si>
  <si>
    <t>05-008-0710</t>
  </si>
  <si>
    <t>ALLEN P &amp; SUSAN M CONVERSE</t>
  </si>
  <si>
    <t>1664 390TH AVE</t>
  </si>
  <si>
    <t>HALMA MN 56729-0000</t>
  </si>
  <si>
    <t>05-008-0740</t>
  </si>
  <si>
    <t>LANDX</t>
  </si>
  <si>
    <t>8309 140TH AVE SE</t>
  </si>
  <si>
    <t>MILNOR ND 58060-0000</t>
  </si>
  <si>
    <t>05-009-0760</t>
  </si>
  <si>
    <t>09</t>
  </si>
  <si>
    <t>05-009-0780</t>
  </si>
  <si>
    <t>05-009-0800</t>
  </si>
  <si>
    <t>BRIAN L DAHL</t>
  </si>
  <si>
    <t>3050 130TH ST</t>
  </si>
  <si>
    <t>05-009-0820</t>
  </si>
  <si>
    <t>AARON P KIRKEBY</t>
  </si>
  <si>
    <t>1371 300TH AVE</t>
  </si>
  <si>
    <t>05-010-0840</t>
  </si>
  <si>
    <t>10</t>
  </si>
  <si>
    <t>05-010-0850</t>
  </si>
  <si>
    <t>05-010-0860</t>
  </si>
  <si>
    <t>05-010-0880</t>
  </si>
  <si>
    <t>05-010-0900</t>
  </si>
  <si>
    <t>WAYNE C &amp; SUSAN KOLAND</t>
  </si>
  <si>
    <t>16218 160TH ST NE</t>
  </si>
  <si>
    <t>THIEF RIVER FALLS MN 56701-0000</t>
  </si>
  <si>
    <t>05-011-0920</t>
  </si>
  <si>
    <t>JAMES &amp; DIANA TUNHEIM</t>
  </si>
  <si>
    <t>6061 SUMMIT CT S</t>
  </si>
  <si>
    <t>COTTAGE GROVE MN 55016-0000</t>
  </si>
  <si>
    <t>11</t>
  </si>
  <si>
    <t>05-011-0940</t>
  </si>
  <si>
    <t>MICHAEL &amp; VEANN GREEN</t>
  </si>
  <si>
    <t>05-011-0960</t>
  </si>
  <si>
    <t>ARDYCE PETERSON</t>
  </si>
  <si>
    <t>N9352 ANACKER RD</t>
  </si>
  <si>
    <t>PORTAGE WI 53901-9496</t>
  </si>
  <si>
    <t>05-011-0980</t>
  </si>
  <si>
    <t>CURTIS &amp; SANDRA KOLAND</t>
  </si>
  <si>
    <t>3261 CARIBOU ST N</t>
  </si>
  <si>
    <t>WASILLA AK 99654-0000</t>
  </si>
  <si>
    <t>05-011-1010</t>
  </si>
  <si>
    <t>KITTSON MARSHALL WATER</t>
  </si>
  <si>
    <t>PO BOX 99</t>
  </si>
  <si>
    <t>LAKE BRONSON MN 56734-0099</t>
  </si>
  <si>
    <t>05-012-1040</t>
  </si>
  <si>
    <t>12</t>
  </si>
  <si>
    <t>05-012-1060</t>
  </si>
  <si>
    <t>BRYCE MINSKE ETAL</t>
  </si>
  <si>
    <t>307 7TH AVE SE</t>
  </si>
  <si>
    <t>05-012-1070</t>
  </si>
  <si>
    <t>GUNNARSON FARMS INC</t>
  </si>
  <si>
    <t>1873 270TH AVE</t>
  </si>
  <si>
    <t>KENNEDY MN 56733-9580</t>
  </si>
  <si>
    <t>05-012-1080</t>
  </si>
  <si>
    <t>ROBERT J GUNNARSON</t>
  </si>
  <si>
    <t>05-012-1090</t>
  </si>
  <si>
    <t>EDWARD &amp; KAREN THOMAS FAM TR</t>
  </si>
  <si>
    <t>1130 IMO RD S</t>
  </si>
  <si>
    <t>ENID OK 73703-6059</t>
  </si>
  <si>
    <t>05-012-1100</t>
  </si>
  <si>
    <t>DONNA J BEYL</t>
  </si>
  <si>
    <t>14651 CHRISTIE ANN DR</t>
  </si>
  <si>
    <t>FISHERS IN 46040-0000</t>
  </si>
  <si>
    <t>05-012-1110</t>
  </si>
  <si>
    <t>ALLAN L &amp; CAROLYN J THOMAS</t>
  </si>
  <si>
    <t>1012 WEST CR 600 S</t>
  </si>
  <si>
    <t>MUNCIE IN 47302-0000</t>
  </si>
  <si>
    <t>05-013-1115</t>
  </si>
  <si>
    <t>13</t>
  </si>
  <si>
    <t>05-013-1120</t>
  </si>
  <si>
    <t>CHARLES &amp; MARY DZIENGEL</t>
  </si>
  <si>
    <t>3055 130TH ST</t>
  </si>
  <si>
    <t>05-013-1140</t>
  </si>
  <si>
    <t>05-013-1160</t>
  </si>
  <si>
    <t>05-013-1180</t>
  </si>
  <si>
    <t>05-013-1250</t>
  </si>
  <si>
    <t>05-013-1270</t>
  </si>
  <si>
    <t>06-001-0060</t>
  </si>
  <si>
    <t>DNR REAL ESTATE MGT</t>
  </si>
  <si>
    <t>500 LAFAYETTE RD  BOX 4</t>
  </si>
  <si>
    <t>ST PAUL MN 55155-0000</t>
  </si>
  <si>
    <t>046</t>
  </si>
  <si>
    <t>06-001-0080</t>
  </si>
  <si>
    <t>RANDY C &amp; KAREN M KRANTZ</t>
  </si>
  <si>
    <t>408 CLEVELAND AVE E</t>
  </si>
  <si>
    <t>KARLSTAD MN 56732-4208</t>
  </si>
  <si>
    <t>06-002-0140</t>
  </si>
  <si>
    <t>TODD BASTIEN</t>
  </si>
  <si>
    <t>1630 45TH ST SE</t>
  </si>
  <si>
    <t>ST CLOUD MN 56304-9514</t>
  </si>
  <si>
    <t>35</t>
  </si>
  <si>
    <t>160</t>
  </si>
  <si>
    <t>06-002-0150</t>
  </si>
  <si>
    <t>NATURE CONSERVANCY MN CHAPTER</t>
  </si>
  <si>
    <t>1101 WEST RIVER PKWY  ST</t>
  </si>
  <si>
    <t>MINNEAPOLIS MN 55415-1291</t>
  </si>
  <si>
    <t>06-002-0160</t>
  </si>
  <si>
    <t>06-002-0180</t>
  </si>
  <si>
    <t>06-002-0200</t>
  </si>
  <si>
    <t>CHAD G &amp; TONI LEE SPILDE</t>
  </si>
  <si>
    <t>1694 400TH AVE</t>
  </si>
  <si>
    <t>HALMA MN 56729-9700</t>
  </si>
  <si>
    <t>06-002-0220</t>
  </si>
  <si>
    <t>DERRICK M BAKKE</t>
  </si>
  <si>
    <t>1511 US HWY 59</t>
  </si>
  <si>
    <t>KARLSTAD MN 56732-9542</t>
  </si>
  <si>
    <t>06-002-0240</t>
  </si>
  <si>
    <t>DILLAN R &amp; ALYSA K PORTER</t>
  </si>
  <si>
    <t>1514 410TH AVE</t>
  </si>
  <si>
    <t>KARLSTAD MN 56732-0000</t>
  </si>
  <si>
    <t>06-002-0260</t>
  </si>
  <si>
    <t>JUDITH BASTIEN</t>
  </si>
  <si>
    <t>PO BOX 549</t>
  </si>
  <si>
    <t>DEERWOOD MN 56444-0000</t>
  </si>
  <si>
    <t>06-002-0280</t>
  </si>
  <si>
    <t>06-003-0300</t>
  </si>
  <si>
    <t>JULIA KLEVEN</t>
  </si>
  <si>
    <t>1585 410TH AVE</t>
  </si>
  <si>
    <t>34</t>
  </si>
  <si>
    <t>06-003-0320</t>
  </si>
  <si>
    <t>JARON &amp; AMANDA C ENGLUND</t>
  </si>
  <si>
    <t>1599 US HWY 59 PO BOX 303</t>
  </si>
  <si>
    <t>KARLSTAD MN 56732-0303</t>
  </si>
  <si>
    <t>06-003-0340</t>
  </si>
  <si>
    <t>RYAN J JOHNSON</t>
  </si>
  <si>
    <t>1593 US HWY 59</t>
  </si>
  <si>
    <t>06-003-0350</t>
  </si>
  <si>
    <t>TRAVIS DAHLIN &amp; REED VANEPS</t>
  </si>
  <si>
    <t>1529 12TH AVE SE</t>
  </si>
  <si>
    <t>EAST GRAND FORKS MN 56721-0000</t>
  </si>
  <si>
    <t>06-003-0360</t>
  </si>
  <si>
    <t>CHASE ODEGAARD</t>
  </si>
  <si>
    <t>1553 US HWY 59</t>
  </si>
  <si>
    <t>06-003-0380</t>
  </si>
  <si>
    <t>CRAIG &amp; JUDITH SPILDE</t>
  </si>
  <si>
    <t>PO BOX 173</t>
  </si>
  <si>
    <t>06-003-0400</t>
  </si>
  <si>
    <t>ANN VOTH ETAL</t>
  </si>
  <si>
    <t>1122 US HWY 59</t>
  </si>
  <si>
    <t>KARLSTAD MN 56732-9564</t>
  </si>
  <si>
    <t>06-003-0410</t>
  </si>
  <si>
    <t>JARON ENGLUND</t>
  </si>
  <si>
    <t>PO BOX 303</t>
  </si>
  <si>
    <t>06-003-0420</t>
  </si>
  <si>
    <t>DUANE CHRISTINSON</t>
  </si>
  <si>
    <t>PO BOX 101</t>
  </si>
  <si>
    <t>ST THOMAS ND 58276-0101</t>
  </si>
  <si>
    <t>06-003-0430</t>
  </si>
  <si>
    <t>RON &amp; MARCY HELLING</t>
  </si>
  <si>
    <t>17377 160TH AVE NE</t>
  </si>
  <si>
    <t>THIEF RIVER FALLS MN 56701-8529</t>
  </si>
  <si>
    <t>06-003-0440</t>
  </si>
  <si>
    <t>JACOB M ERBES</t>
  </si>
  <si>
    <t>PO BOX 386</t>
  </si>
  <si>
    <t>06-003-0445</t>
  </si>
  <si>
    <t>06-003-0450</t>
  </si>
  <si>
    <t>KYLE GOLBY &amp; AMY ZANDER</t>
  </si>
  <si>
    <t>1020 ASPEN CIRCLE</t>
  </si>
  <si>
    <t>MAPLE LAKE MN 55358-0000</t>
  </si>
  <si>
    <t>06-003-0460</t>
  </si>
  <si>
    <t>06-003-0500</t>
  </si>
  <si>
    <t>TAD D. WIKSTROM ETAL</t>
  </si>
  <si>
    <t>7139 GREY HERON DR</t>
  </si>
  <si>
    <t>LINO LAKES MN 55014-0000</t>
  </si>
  <si>
    <t>06-003-0520</t>
  </si>
  <si>
    <t>TODD A &amp; SUSAN A DUFAULT</t>
  </si>
  <si>
    <t>4068 150TH ST</t>
  </si>
  <si>
    <t>06-004-0540</t>
  </si>
  <si>
    <t>THOMAS J GREEN</t>
  </si>
  <si>
    <t>1582 390TH AVE</t>
  </si>
  <si>
    <t>33</t>
  </si>
  <si>
    <t>06-004-0560</t>
  </si>
  <si>
    <t>SHANE &amp; LORI BOTHUM</t>
  </si>
  <si>
    <t>1542 390TH AVE</t>
  </si>
  <si>
    <t>06-004-0570</t>
  </si>
  <si>
    <t>06-004-0580</t>
  </si>
  <si>
    <t>06-004-0600</t>
  </si>
  <si>
    <t>06-005-0610</t>
  </si>
  <si>
    <t>MARK A OLSON</t>
  </si>
  <si>
    <t>107 MINNESOTA AVE</t>
  </si>
  <si>
    <t>06-005-0620</t>
  </si>
  <si>
    <t>06-005-0640</t>
  </si>
  <si>
    <t>06-005-0660</t>
  </si>
  <si>
    <t>DAVID SPILDE &amp; TPSC LLLP</t>
  </si>
  <si>
    <t>210 NORTHRIDGE HILLS CO</t>
  </si>
  <si>
    <t>GRAND FORKS ND 58201-0000</t>
  </si>
  <si>
    <t>06-005-0680</t>
  </si>
  <si>
    <t>06-005-0700</t>
  </si>
  <si>
    <t>06-005-0720</t>
  </si>
  <si>
    <t>KENT L &amp; CYNTHIA F HANSON</t>
  </si>
  <si>
    <t>1531 380TH AVE</t>
  </si>
  <si>
    <t>06-005-0740</t>
  </si>
  <si>
    <t>06-005-0760</t>
  </si>
  <si>
    <t>06-005-0780</t>
  </si>
  <si>
    <t>06-005-0800</t>
  </si>
  <si>
    <t>06-006-0810</t>
  </si>
  <si>
    <t>047</t>
  </si>
  <si>
    <t>06-006-0815</t>
  </si>
  <si>
    <t>BLACK WOLF VENTURES</t>
  </si>
  <si>
    <t>3267 170TH ST</t>
  </si>
  <si>
    <t>06-006-0820</t>
  </si>
  <si>
    <t>GRANT,JR &amp; IVY BOTHUM</t>
  </si>
  <si>
    <t>3742 150TH ST</t>
  </si>
  <si>
    <t>HALMA MN 56729-9773</t>
  </si>
  <si>
    <t>06-006-0830</t>
  </si>
  <si>
    <t>GARY MATTISON</t>
  </si>
  <si>
    <t>171 CARMELA CRT</t>
  </si>
  <si>
    <t>JUPITER FL 33478-0000</t>
  </si>
  <si>
    <t>31</t>
  </si>
  <si>
    <t>06-006-0840</t>
  </si>
  <si>
    <t>06-007-0860</t>
  </si>
  <si>
    <t>06-007-0880</t>
  </si>
  <si>
    <t>BRAD C ANDERSON</t>
  </si>
  <si>
    <t>3701 22ND ST S</t>
  </si>
  <si>
    <t>FARGO ND 58104-6383</t>
  </si>
  <si>
    <t>06-007-0900</t>
  </si>
  <si>
    <t>06-007-0920</t>
  </si>
  <si>
    <t>CARMEN PAULSON</t>
  </si>
  <si>
    <t>404 W 5TH ST</t>
  </si>
  <si>
    <t>KENNEDY MN 56733-3324</t>
  </si>
  <si>
    <t>06-008-0940</t>
  </si>
  <si>
    <t>JONI AND POLLY U. BORNTREGER</t>
  </si>
  <si>
    <t>1459 390TH AVE</t>
  </si>
  <si>
    <t>KARLSTAD MN 56732-0162</t>
  </si>
  <si>
    <t>06-008-0960</t>
  </si>
  <si>
    <t>06-008-0980</t>
  </si>
  <si>
    <t>KRIS &amp; BETHANY FOLLAND</t>
  </si>
  <si>
    <t>4269 180TH ST</t>
  </si>
  <si>
    <t>06-008-1020</t>
  </si>
  <si>
    <t>06-009-1040</t>
  </si>
  <si>
    <t>06-009-1060</t>
  </si>
  <si>
    <t>DALE L &amp; DARREN NELSON</t>
  </si>
  <si>
    <t>304 CLEVELAND AVE E</t>
  </si>
  <si>
    <t>06-009-1080</t>
  </si>
  <si>
    <t>06-010-1100</t>
  </si>
  <si>
    <t>JEANNE COLLINS</t>
  </si>
  <si>
    <t>PO BOX 152</t>
  </si>
  <si>
    <t>06-010-1120</t>
  </si>
  <si>
    <t>TRYG L &amp; KAYLA J SPILDE</t>
  </si>
  <si>
    <t>523 22ND ST NW</t>
  </si>
  <si>
    <t>06-010-1140</t>
  </si>
  <si>
    <t>06-010-1160</t>
  </si>
  <si>
    <t>EDWARD &amp; CAROLINE MILLER</t>
  </si>
  <si>
    <t>4010 140TH ST</t>
  </si>
  <si>
    <t>06-010-1180</t>
  </si>
  <si>
    <t>SAMUEL &amp; SUSAN BORNTREGER</t>
  </si>
  <si>
    <t>4030 140TH ST</t>
  </si>
  <si>
    <t>06-010-1200</t>
  </si>
  <si>
    <t>ROBERT J &amp; TERESA A HUNT</t>
  </si>
  <si>
    <t>13477 CO RD 101</t>
  </si>
  <si>
    <t>WADENA MN 56482-0000</t>
  </si>
  <si>
    <t>06-011-1220</t>
  </si>
  <si>
    <t>06-011-1240</t>
  </si>
  <si>
    <t>RONALD &amp; LAVONNE ANDERSON</t>
  </si>
  <si>
    <t>1371 430TH AVE</t>
  </si>
  <si>
    <t>06-011-1260</t>
  </si>
  <si>
    <t>NORMAN J KLEGSTAD</t>
  </si>
  <si>
    <t>1441 US HWY 59 PO BOX 65</t>
  </si>
  <si>
    <t>06-011-1280</t>
  </si>
  <si>
    <t>06-011-1300</t>
  </si>
  <si>
    <t>06-011-1320</t>
  </si>
  <si>
    <t>06-011-1330</t>
  </si>
  <si>
    <t>06-011-1360</t>
  </si>
  <si>
    <t>06-011-1380</t>
  </si>
  <si>
    <t>06-011-1400</t>
  </si>
  <si>
    <t>06-012-1420</t>
  </si>
  <si>
    <t>06-012-1440</t>
  </si>
  <si>
    <t>06-012-1460</t>
  </si>
  <si>
    <t>06-012-1480</t>
  </si>
  <si>
    <t>06-012-1500</t>
  </si>
  <si>
    <t>06-013-1520</t>
  </si>
  <si>
    <t>WIKSTROM TELEPHONE CO</t>
  </si>
  <si>
    <t>212 MAIN ST S PO BOX 217</t>
  </si>
  <si>
    <t>KARLSTAD MN 56732-0217</t>
  </si>
  <si>
    <t>06-013-1560</t>
  </si>
  <si>
    <t>06-013-1580</t>
  </si>
  <si>
    <t>06-013-1600</t>
  </si>
  <si>
    <t>06-013-1620</t>
  </si>
  <si>
    <t>14</t>
  </si>
  <si>
    <t>06-013-1640</t>
  </si>
  <si>
    <t>06-013-1660</t>
  </si>
  <si>
    <t>06-013-1680</t>
  </si>
  <si>
    <t>06-013-1700</t>
  </si>
  <si>
    <t>CITY OF KARLSTAD,LAGOON</t>
  </si>
  <si>
    <t>PO BOX 299</t>
  </si>
  <si>
    <t>KARLSTAD MN 56732-0299</t>
  </si>
  <si>
    <t>06-014-1720</t>
  </si>
  <si>
    <t>JAMIE J SWANSON</t>
  </si>
  <si>
    <t>7355 CAHILL AVE</t>
  </si>
  <si>
    <t>INVER GROVE HEIGHT MN 55076-2508</t>
  </si>
  <si>
    <t>06-014-1740</t>
  </si>
  <si>
    <t>KIETH D. &amp; ELMAE E. CUMMINS</t>
  </si>
  <si>
    <t>371 N WEST AVE</t>
  </si>
  <si>
    <t>WARREN MN 56762-0000</t>
  </si>
  <si>
    <t>06-014-1750</t>
  </si>
  <si>
    <t>06-014-1760</t>
  </si>
  <si>
    <t>DAVID L. &amp; LYDIA MILLER</t>
  </si>
  <si>
    <t>4131 140TH ST</t>
  </si>
  <si>
    <t>06-014-1800</t>
  </si>
  <si>
    <t>06-017-2140</t>
  </si>
  <si>
    <t>WILLIE &amp;  SARA BORNTREGER</t>
  </si>
  <si>
    <t>1355 390TH AVE</t>
  </si>
  <si>
    <t>17</t>
  </si>
  <si>
    <t>06-018-2420</t>
  </si>
  <si>
    <t>18</t>
  </si>
  <si>
    <t>12-031-3780</t>
  </si>
  <si>
    <t>12-031-3890</t>
  </si>
  <si>
    <t>MERLE &amp; MARLYS NELSON IRREV TR</t>
  </si>
  <si>
    <t>1405 160TH AVE</t>
  </si>
  <si>
    <t>12-031-3900</t>
  </si>
  <si>
    <t>KAY F MATTSON ETAL</t>
  </si>
  <si>
    <t>854 113TH AVE NW</t>
  </si>
  <si>
    <t>COON RAPIDS MN 55448-0000</t>
  </si>
  <si>
    <t>12-031-3920</t>
  </si>
  <si>
    <t>12-031-3925</t>
  </si>
  <si>
    <t>12-032-3930</t>
  </si>
  <si>
    <t>LYNDEN MARC LANGEN</t>
  </si>
  <si>
    <t>32</t>
  </si>
  <si>
    <t>12-032-3950</t>
  </si>
  <si>
    <t>12-032-3960</t>
  </si>
  <si>
    <t>12-032-3980</t>
  </si>
  <si>
    <t>JASON ERIC TURN SUP NEEDS TRST</t>
  </si>
  <si>
    <t>502 COUNTY RD 7 E</t>
  </si>
  <si>
    <t>12-033-4060</t>
  </si>
  <si>
    <t>RODNEY P ANDERSON</t>
  </si>
  <si>
    <t>15333 244TH ST N</t>
  </si>
  <si>
    <t>SCANDIA MN 55073-0000</t>
  </si>
  <si>
    <t>12-033-4080</t>
  </si>
  <si>
    <t>RICKENBERG FARM, LLLP</t>
  </si>
  <si>
    <t>3412 170TH ST</t>
  </si>
  <si>
    <t>KENNEDY MN 56733-9656</t>
  </si>
  <si>
    <t>12-033-4140</t>
  </si>
  <si>
    <t>12-033-4160</t>
  </si>
  <si>
    <t>12-033-4170</t>
  </si>
  <si>
    <t>JOINER FAMILY TRUST</t>
  </si>
  <si>
    <t>6280 BAMFORD DR</t>
  </si>
  <si>
    <t>SACRAMENTO CA 95823-0000</t>
  </si>
  <si>
    <t>12-033-4180</t>
  </si>
  <si>
    <t>12-033-4200</t>
  </si>
  <si>
    <t>12-033-4220</t>
  </si>
  <si>
    <t>12-033-4240</t>
  </si>
  <si>
    <t>JOEY &amp; JOY HAUERT</t>
  </si>
  <si>
    <t>3168 190TH ST</t>
  </si>
  <si>
    <t>12-034-4265</t>
  </si>
  <si>
    <t>12-034-4270</t>
  </si>
  <si>
    <t>12-034-4320</t>
  </si>
  <si>
    <t>12-034-4340</t>
  </si>
  <si>
    <t>12-034-4350</t>
  </si>
  <si>
    <t>12-035-4360</t>
  </si>
  <si>
    <t>36</t>
  </si>
  <si>
    <t>12-035-4440</t>
  </si>
  <si>
    <t>12-035-4450</t>
  </si>
  <si>
    <t>12-035-4460</t>
  </si>
  <si>
    <t>MICHAEL B &amp; DEBORAH A PUNDSACK</t>
  </si>
  <si>
    <t>19411 TWO RIVERS COURT</t>
  </si>
  <si>
    <t>AVON MN 56310-0000</t>
  </si>
  <si>
    <t>12-036-4480</t>
  </si>
  <si>
    <t>16-022-2370</t>
  </si>
  <si>
    <t>LANCE &amp; KATRINA A HAPKA</t>
  </si>
  <si>
    <t>2003 390TH AVE</t>
  </si>
  <si>
    <t>22</t>
  </si>
  <si>
    <t>16-022-2380</t>
  </si>
  <si>
    <t>RANDY C &amp; BRENT D KRANTZ</t>
  </si>
  <si>
    <t>16-022-2400</t>
  </si>
  <si>
    <t>PEDER SPILDE ETAL</t>
  </si>
  <si>
    <t>516 CLEVELAND ST</t>
  </si>
  <si>
    <t>16-026-2760</t>
  </si>
  <si>
    <t>26</t>
  </si>
  <si>
    <t>27</t>
  </si>
  <si>
    <t>16-026-2890</t>
  </si>
  <si>
    <t>KAL J &amp; LISA L DESROSIER</t>
  </si>
  <si>
    <t>16435 240TH ST SW</t>
  </si>
  <si>
    <t>CROOKSTON MN 56716-0000</t>
  </si>
  <si>
    <t>16-026-2900</t>
  </si>
  <si>
    <t>16-027-2980</t>
  </si>
  <si>
    <t>SHANE OLSON</t>
  </si>
  <si>
    <t>216 RAILROAD AVE S</t>
  </si>
  <si>
    <t>16-027-3000</t>
  </si>
  <si>
    <t>ROXANE L ANDERSON ETAL</t>
  </si>
  <si>
    <t>16803 172ND ST SE</t>
  </si>
  <si>
    <t>BIG LAKE MN 55309-4609</t>
  </si>
  <si>
    <t>16-027-3020</t>
  </si>
  <si>
    <t>16-027-3040</t>
  </si>
  <si>
    <t>16-027-3060</t>
  </si>
  <si>
    <t>HALMA MN 56729-2908</t>
  </si>
  <si>
    <t>16-027-3080</t>
  </si>
  <si>
    <t>CHAD  &amp; TONI SPILDE</t>
  </si>
  <si>
    <t>16-027-3100</t>
  </si>
  <si>
    <t>16-027-3120</t>
  </si>
  <si>
    <t>NEIL SOUDER</t>
  </si>
  <si>
    <t>1757 410TH AVE</t>
  </si>
  <si>
    <t>HALMA MN 56729-9751</t>
  </si>
  <si>
    <t>16-027-3140</t>
  </si>
  <si>
    <t>16-027-3150</t>
  </si>
  <si>
    <t>16-028-3180</t>
  </si>
  <si>
    <t>PEDER SPILDE</t>
  </si>
  <si>
    <t>28</t>
  </si>
  <si>
    <t>16-028-3200</t>
  </si>
  <si>
    <t>JULIE SPILDE</t>
  </si>
  <si>
    <t>1779 390TH AVE</t>
  </si>
  <si>
    <t>16-028-3220</t>
  </si>
  <si>
    <t>16-028-3240</t>
  </si>
  <si>
    <t>16-029-3380</t>
  </si>
  <si>
    <t>OT CARLSON FAMILY TRUST &amp;</t>
  </si>
  <si>
    <t>15312 107TH ST N</t>
  </si>
  <si>
    <t>LONGMONT CO 80504-0000</t>
  </si>
  <si>
    <t>29</t>
  </si>
  <si>
    <t>16-029-3385</t>
  </si>
  <si>
    <t>TARA DAWN RATZLAFF</t>
  </si>
  <si>
    <t>2077 360TH AVE</t>
  </si>
  <si>
    <t>LAKE BRONSON MN 56734-0000</t>
  </si>
  <si>
    <t>16-029-3395</t>
  </si>
  <si>
    <t>16-029-3400</t>
  </si>
  <si>
    <t>16-030-3440</t>
  </si>
  <si>
    <t>DAWN EVANS C4D WITH DOUGLAS LYSFORD</t>
  </si>
  <si>
    <t>894 FRASER LANE</t>
  </si>
  <si>
    <t>HUDSON WI 54016-0000</t>
  </si>
  <si>
    <t>30</t>
  </si>
  <si>
    <t>16-030-3480</t>
  </si>
  <si>
    <t>16-031-3500</t>
  </si>
  <si>
    <t>16-031-3510</t>
  </si>
  <si>
    <t>JUSTIN SOBERASKI</t>
  </si>
  <si>
    <t>8920 W 28TH ST</t>
  </si>
  <si>
    <t>MINNEAPOLIS MN 55426-0000</t>
  </si>
  <si>
    <t>16-031-3520</t>
  </si>
  <si>
    <t>16-031-3540</t>
  </si>
  <si>
    <t>16-031-3550</t>
  </si>
  <si>
    <t>16-032-3560</t>
  </si>
  <si>
    <t>16-032-3580</t>
  </si>
  <si>
    <t>16-032-3600</t>
  </si>
  <si>
    <t>STRATA CORPORATION</t>
  </si>
  <si>
    <t>PO BOX 13500</t>
  </si>
  <si>
    <t>GRAND FORKS ND 58208-3500</t>
  </si>
  <si>
    <t>16-032-3620</t>
  </si>
  <si>
    <t>16-032-3630</t>
  </si>
  <si>
    <t>16-033-3640</t>
  </si>
  <si>
    <t>LANCE &amp; KATRINA HAPKA</t>
  </si>
  <si>
    <t>16-033-3660</t>
  </si>
  <si>
    <t>16-033-3680</t>
  </si>
  <si>
    <t>EIDSVOLD LUTHERAN CHURCH</t>
  </si>
  <si>
    <t>3788 180TH ST</t>
  </si>
  <si>
    <t>16-033-3720</t>
  </si>
  <si>
    <t>16-033-3740</t>
  </si>
  <si>
    <t>16-034-3760</t>
  </si>
  <si>
    <t>16-034-3780</t>
  </si>
  <si>
    <t>BLAINE DAHLIN ETAL</t>
  </si>
  <si>
    <t>723 KENDALL AVE S</t>
  </si>
  <si>
    <t>16-034-3800</t>
  </si>
  <si>
    <t>16-034-3820</t>
  </si>
  <si>
    <t>16-034-3840</t>
  </si>
  <si>
    <t>16-034-3850</t>
  </si>
  <si>
    <t>16-034-3855</t>
  </si>
  <si>
    <t>16-034-3860</t>
  </si>
  <si>
    <t>RICHARD W BOTHUM</t>
  </si>
  <si>
    <t>PO BOX 145</t>
  </si>
  <si>
    <t>16-034-3880</t>
  </si>
  <si>
    <t>16-035-3900</t>
  </si>
  <si>
    <t>16-035-3920</t>
  </si>
  <si>
    <t>16-035-3940</t>
  </si>
  <si>
    <t>16-035-3960</t>
  </si>
  <si>
    <t>TRAVIS G DAHLIN</t>
  </si>
  <si>
    <t>16-035-3980</t>
  </si>
  <si>
    <t>BLANE A KLEMEK</t>
  </si>
  <si>
    <t>14319 452ND ST</t>
  </si>
  <si>
    <t>BECIDA MN 56678-4453</t>
  </si>
  <si>
    <t>16-035-4000</t>
  </si>
  <si>
    <t>16-035-4020</t>
  </si>
  <si>
    <t>16-036-4180</t>
  </si>
  <si>
    <t>22-025-2280</t>
  </si>
  <si>
    <t>JONATHAN P LANGEN</t>
  </si>
  <si>
    <t>402 5TH ST E PO BOX 144</t>
  </si>
  <si>
    <t>049</t>
  </si>
  <si>
    <t>25</t>
  </si>
  <si>
    <t>22-025-2330</t>
  </si>
  <si>
    <t>JONATHAN P &amp; KATHERINE LANGEN</t>
  </si>
  <si>
    <t>PO BOX 144</t>
  </si>
  <si>
    <t>24-001-0020</t>
  </si>
  <si>
    <t>24-001-0040</t>
  </si>
  <si>
    <t>CURTISS JOHNSON LIVING TRUST</t>
  </si>
  <si>
    <t>3419 150TH ST</t>
  </si>
  <si>
    <t>24-001-0060</t>
  </si>
  <si>
    <t>BRETT S &amp; MOLLY E SOBOLIK</t>
  </si>
  <si>
    <t>302 DOUGLAS AVE NE</t>
  </si>
  <si>
    <t>24-001-0080</t>
  </si>
  <si>
    <t>CARL MARTIN BRITTEN</t>
  </si>
  <si>
    <t>3634 150TH ST</t>
  </si>
  <si>
    <t>HALMA MN 56729-9774</t>
  </si>
  <si>
    <t>24-001-0090</t>
  </si>
  <si>
    <t>THOMAS O BRITTEN</t>
  </si>
  <si>
    <t>3163 110TH ST</t>
  </si>
  <si>
    <t>KENNEDY MN 56733-9518</t>
  </si>
  <si>
    <t>24-001-0100</t>
  </si>
  <si>
    <t>JOHN FOLLAND &amp; RYM LAMRAD</t>
  </si>
  <si>
    <t>1909 31ST AVE SW APT 403</t>
  </si>
  <si>
    <t>MINOT ND 58701-0000</t>
  </si>
  <si>
    <t>24-002-0120</t>
  </si>
  <si>
    <t>24-002-0140</t>
  </si>
  <si>
    <t>24-002-0160</t>
  </si>
  <si>
    <t>RODGER JOHNSON</t>
  </si>
  <si>
    <t>1237 36TH ST SOUTH</t>
  </si>
  <si>
    <t>24-002-0180</t>
  </si>
  <si>
    <t>KURT P &amp; DENISE A AAKRE</t>
  </si>
  <si>
    <t>1260 340TH AVE</t>
  </si>
  <si>
    <t>24-002-0200</t>
  </si>
  <si>
    <t>CRAIG &amp; RITA MORTENSON</t>
  </si>
  <si>
    <t>1109 GATEWAY PASS</t>
  </si>
  <si>
    <t>VERONA WI 53593-1935</t>
  </si>
  <si>
    <t>24-002-0230</t>
  </si>
  <si>
    <t>24-002-0240</t>
  </si>
  <si>
    <t>KURT &amp; DENISE AAKRE</t>
  </si>
  <si>
    <t>24-003-0260</t>
  </si>
  <si>
    <t>24-003-0280</t>
  </si>
  <si>
    <t>24-003-0300</t>
  </si>
  <si>
    <t>24-003-0320</t>
  </si>
  <si>
    <t>24-003-0340</t>
  </si>
  <si>
    <t>24-003-0360</t>
  </si>
  <si>
    <t>RYAN RECTOR &amp; TRAVIS RECTOR</t>
  </si>
  <si>
    <t>2756 270th St</t>
  </si>
  <si>
    <t>24-004-0380</t>
  </si>
  <si>
    <t>24-004-0400</t>
  </si>
  <si>
    <t>24-004-0410</t>
  </si>
  <si>
    <t>LYNDEN MARC &amp; STACY P LANGEN</t>
  </si>
  <si>
    <t>24-004-0420</t>
  </si>
  <si>
    <t>24-004-0430</t>
  </si>
  <si>
    <t>CURTISS A JOHNSON</t>
  </si>
  <si>
    <t>24-004-0440</t>
  </si>
  <si>
    <t>24-004-0460</t>
  </si>
  <si>
    <t>24-005-0480</t>
  </si>
  <si>
    <t>LYNDEN MARC &amp; STACY LANGEN</t>
  </si>
  <si>
    <t>24-005-0500</t>
  </si>
  <si>
    <t>BRENT L BOWMAN</t>
  </si>
  <si>
    <t>302 KITTSON AVE W</t>
  </si>
  <si>
    <t>24-005-0560</t>
  </si>
  <si>
    <t>ROBERT F LARSON</t>
  </si>
  <si>
    <t>24-005-0600</t>
  </si>
  <si>
    <t>24-006-0640</t>
  </si>
  <si>
    <t>24-006-0660</t>
  </si>
  <si>
    <t>24-006-0680</t>
  </si>
  <si>
    <t>ROLAND G FOSSELL LVG TRUST</t>
  </si>
  <si>
    <t>3 SYLVAN RD</t>
  </si>
  <si>
    <t>LAKE BLUFF IL 60044-0000</t>
  </si>
  <si>
    <t>24-006-0700</t>
  </si>
  <si>
    <t>ROBERT &amp; EMILY GUNNARSON</t>
  </si>
  <si>
    <t>24-007-0720</t>
  </si>
  <si>
    <t>24-007-0740</t>
  </si>
  <si>
    <t>24-007-0760</t>
  </si>
  <si>
    <t>ELAINE V JOHNSON</t>
  </si>
  <si>
    <t>513 12TH ST NW</t>
  </si>
  <si>
    <t>24-007-0800</t>
  </si>
  <si>
    <t>24-007-0840</t>
  </si>
  <si>
    <t>JONATHAN &amp; KATHERINE LANGEN</t>
  </si>
  <si>
    <t>24-008-0860</t>
  </si>
  <si>
    <t>MURRELL FAMILY TRUST</t>
  </si>
  <si>
    <t>24-008-0880</t>
  </si>
  <si>
    <t>MICHAEL C &amp; DARLA JOHNSON</t>
  </si>
  <si>
    <t>3878 110TH ST</t>
  </si>
  <si>
    <t>24-008-0900</t>
  </si>
  <si>
    <t>MARCUS &amp; SALLY WAGNER</t>
  </si>
  <si>
    <t>3223 150TH ST</t>
  </si>
  <si>
    <t>24-008-0920</t>
  </si>
  <si>
    <t>24-008-0940</t>
  </si>
  <si>
    <t>REUBEN M GORDEN</t>
  </si>
  <si>
    <t>35597 HWY 220 SW 9425</t>
  </si>
  <si>
    <t>CLIMAX MN 56523-0000</t>
  </si>
  <si>
    <t>24-008-0960</t>
  </si>
  <si>
    <t>ADAM P AAKRE</t>
  </si>
  <si>
    <t>3479 ST HWY 11</t>
  </si>
  <si>
    <t>24-008-0980</t>
  </si>
  <si>
    <t>24-009-1000</t>
  </si>
  <si>
    <t>DJB FARMS LLLP</t>
  </si>
  <si>
    <t>18 CRESCENT KEY</t>
  </si>
  <si>
    <t>BELLEVUE WA 98006-0000</t>
  </si>
  <si>
    <t>24-009-1020</t>
  </si>
  <si>
    <t>TAMMY ERICKSON COSTIN</t>
  </si>
  <si>
    <t>PO BOX 877</t>
  </si>
  <si>
    <t>24-009-1040</t>
  </si>
  <si>
    <t>24-009-1060</t>
  </si>
  <si>
    <t>DEAN LOWELL JOHNSON</t>
  </si>
  <si>
    <t>1273 350TH AVE</t>
  </si>
  <si>
    <t>KARLSTAD MN 56732-9521</t>
  </si>
  <si>
    <t>24-009-1080</t>
  </si>
  <si>
    <t>24-009-1100</t>
  </si>
  <si>
    <t>24-009-1120</t>
  </si>
  <si>
    <t>24-009-1130</t>
  </si>
  <si>
    <t>24-010-1140</t>
  </si>
  <si>
    <t>OSLO CHURCH</t>
  </si>
  <si>
    <t>NO ADDRESS</t>
  </si>
  <si>
    <t>NO CITY STATE ZIP</t>
  </si>
  <si>
    <t>24-010-1160</t>
  </si>
  <si>
    <t>24-010-1170</t>
  </si>
  <si>
    <t>CASEY LANGEN</t>
  </si>
  <si>
    <t>PO BOX 93</t>
  </si>
  <si>
    <t>24-010-1180</t>
  </si>
  <si>
    <t>24-010-1200</t>
  </si>
  <si>
    <t>24-010-1205</t>
  </si>
  <si>
    <t>24-010-1210</t>
  </si>
  <si>
    <t>SPENCER JOHNSON &amp;</t>
  </si>
  <si>
    <t>3421 150TH ST</t>
  </si>
  <si>
    <t>24-010-1240</t>
  </si>
  <si>
    <t>KATHLEEN KRAULIK ETAL</t>
  </si>
  <si>
    <t>660 NORTH 2ND ST  APT 1</t>
  </si>
  <si>
    <t>MINNEAPOLIS MN 55401-0000</t>
  </si>
  <si>
    <t>24-010-1260</t>
  </si>
  <si>
    <t>ADAM M ANDERSON</t>
  </si>
  <si>
    <t>1415 350TH AVE</t>
  </si>
  <si>
    <t>24-010-1270</t>
  </si>
  <si>
    <t>GARY PECKMAN</t>
  </si>
  <si>
    <t>19435 351 ST WEST</t>
  </si>
  <si>
    <t>PAOLA KS 66071-0000</t>
  </si>
  <si>
    <t>24-011-1280</t>
  </si>
  <si>
    <t>24-011-1300</t>
  </si>
  <si>
    <t>ADAM &amp; SHAWNA AAKRE</t>
  </si>
  <si>
    <t>24-011-1320</t>
  </si>
  <si>
    <t>24-011-1340</t>
  </si>
  <si>
    <t>24-011-1360</t>
  </si>
  <si>
    <t>SPRINGBROOK TOWNSHIP</t>
  </si>
  <si>
    <t>24-011-1380</t>
  </si>
  <si>
    <t>JOSEPH E BIENEK</t>
  </si>
  <si>
    <t>20286 310TH AVE NW</t>
  </si>
  <si>
    <t>24-011-1400</t>
  </si>
  <si>
    <t>CYNTHIA A SOBOLIK</t>
  </si>
  <si>
    <t>PO BOX 9</t>
  </si>
  <si>
    <t>HALLOCK MN 56728-0009</t>
  </si>
  <si>
    <t>24-011-1420</t>
  </si>
  <si>
    <t>24-011-1440</t>
  </si>
  <si>
    <t>24-012-1460</t>
  </si>
  <si>
    <t>WILLIAM L LINDBERG</t>
  </si>
  <si>
    <t>1449 220TH AVE</t>
  </si>
  <si>
    <t>KENNEDY MN 56733-9537</t>
  </si>
  <si>
    <t>24-012-1500</t>
  </si>
  <si>
    <t>24-012-1510</t>
  </si>
  <si>
    <t>24-012-1520</t>
  </si>
  <si>
    <t>24-012-1540</t>
  </si>
  <si>
    <t>24-012-1550</t>
  </si>
  <si>
    <t>24-012-1560</t>
  </si>
  <si>
    <t>GREAT LAKES GAS TRANS CO</t>
  </si>
  <si>
    <t>PO BOX 2168</t>
  </si>
  <si>
    <t>HOUSTON TX 77252-2168</t>
  </si>
  <si>
    <t>24-013-1580</t>
  </si>
  <si>
    <t>LEANNE PEDERSON</t>
  </si>
  <si>
    <t>401 7TH AVE NE</t>
  </si>
  <si>
    <t>BYRON MN 55920-0000</t>
  </si>
  <si>
    <t>24-013-1600</t>
  </si>
  <si>
    <t>24-013-1620</t>
  </si>
  <si>
    <t>24-013-1640</t>
  </si>
  <si>
    <t>24-014-1700</t>
  </si>
  <si>
    <t>24-014-1720</t>
  </si>
  <si>
    <t>24-016-1900</t>
  </si>
  <si>
    <t>16</t>
  </si>
  <si>
    <t>24-016-1930</t>
  </si>
  <si>
    <t>ADAM AAKRE</t>
  </si>
  <si>
    <t>3479 STATE HIGHWAY 11</t>
  </si>
  <si>
    <t>KARLSTAD MN 56732-9518</t>
  </si>
  <si>
    <t>24-016-1960</t>
  </si>
  <si>
    <t>JACQUELINE JENSEN ETAL</t>
  </si>
  <si>
    <t>507 WESTERN AVE W</t>
  </si>
  <si>
    <t>24-016-1980</t>
  </si>
  <si>
    <t>24-017-2080</t>
  </si>
  <si>
    <t>LLOYD JOHNSON FARMS INC</t>
  </si>
  <si>
    <t>24-017-2100</t>
  </si>
  <si>
    <t>24-017-2120</t>
  </si>
  <si>
    <t>HALFMANN REVOCABLE TRUST</t>
  </si>
  <si>
    <t>PO BOX 31</t>
  </si>
  <si>
    <t>STEPHEN MN 56757-0031</t>
  </si>
  <si>
    <t>24-017-2140</t>
  </si>
  <si>
    <t>24-018-2160</t>
  </si>
  <si>
    <t>PO BOX 133</t>
  </si>
  <si>
    <t>KENNEDY MN 56733-0133</t>
  </si>
  <si>
    <t>24-018-2180</t>
  </si>
  <si>
    <t>24-018-2200</t>
  </si>
  <si>
    <t>28-027-2720</t>
  </si>
  <si>
    <t>28-027-2725</t>
  </si>
  <si>
    <t>DEAN CARLSON</t>
  </si>
  <si>
    <t>28-027-2750</t>
  </si>
  <si>
    <t>28-027-2755</t>
  </si>
  <si>
    <t>DARRON W BENSON</t>
  </si>
  <si>
    <t>1973 140TH ST</t>
  </si>
  <si>
    <t>KENNEDY MN 56733-9541</t>
  </si>
  <si>
    <t>28-027-2760</t>
  </si>
  <si>
    <t>TIMOTHY J &amp; LISA A RYNNING</t>
  </si>
  <si>
    <t>2828 170TH ST</t>
  </si>
  <si>
    <t>28-027-2780</t>
  </si>
  <si>
    <t>SANDRA PARENT ETAL</t>
  </si>
  <si>
    <t>602 5TH ST E PO BOX 123</t>
  </si>
  <si>
    <t>KENNEDY MN 56733-0123</t>
  </si>
  <si>
    <t>28-027-2800</t>
  </si>
  <si>
    <t>CITY OF KENNEDY</t>
  </si>
  <si>
    <t>PO BOX 7</t>
  </si>
  <si>
    <t>KENNEDY MN 56733-0007</t>
  </si>
  <si>
    <t>28-028-2820</t>
  </si>
  <si>
    <t>28-028-2840</t>
  </si>
  <si>
    <t>28-028-2860</t>
  </si>
  <si>
    <t>ROBERT D PEARSON</t>
  </si>
  <si>
    <t>2768 170TH ST</t>
  </si>
  <si>
    <t>28-028-2870</t>
  </si>
  <si>
    <t>28-029-2880</t>
  </si>
  <si>
    <t>JEFFREY &amp; CHRIS MORTENSON</t>
  </si>
  <si>
    <t>1914 150TH ST</t>
  </si>
  <si>
    <t>28-029-2890</t>
  </si>
  <si>
    <t>28-029-2920</t>
  </si>
  <si>
    <t>LUNDBERG BROTHERS PTR</t>
  </si>
  <si>
    <t>PO BOX 154</t>
  </si>
  <si>
    <t>28-029-2940</t>
  </si>
  <si>
    <t>28-030-2960</t>
  </si>
  <si>
    <t>19</t>
  </si>
  <si>
    <t>28-030-3000</t>
  </si>
  <si>
    <t>28-030-3020</t>
  </si>
  <si>
    <t>DANIEL R LUNDBERG</t>
  </si>
  <si>
    <t>101 CO RD 7 EAST PO BOX 154</t>
  </si>
  <si>
    <t>KENNEDY MN 56733-0154</t>
  </si>
  <si>
    <t>28-030-3040</t>
  </si>
  <si>
    <t>EVANGELICAL MISSION CHURCH</t>
  </si>
  <si>
    <t>28-030-3060</t>
  </si>
  <si>
    <t>DARCY &amp; DEBBIE NYGAARD</t>
  </si>
  <si>
    <t>2578 170TH ST</t>
  </si>
  <si>
    <t>28-030-3070</t>
  </si>
  <si>
    <t>28-030-3080</t>
  </si>
  <si>
    <t>HOPE CEMETERY</t>
  </si>
  <si>
    <t>508 KITTSON AVE W</t>
  </si>
  <si>
    <t>28-031-3100</t>
  </si>
  <si>
    <t>CLARENE NYBERG-HEGMAN</t>
  </si>
  <si>
    <t>35874 RIVER CIRCLE DR</t>
  </si>
  <si>
    <t>COHASSET MN 55721-8688</t>
  </si>
  <si>
    <t>28-031-3110</t>
  </si>
  <si>
    <t>28-031-3120</t>
  </si>
  <si>
    <t>SUSAN MAUD GREENHOE</t>
  </si>
  <si>
    <t>2215 KINGS VALLEY RD E</t>
  </si>
  <si>
    <t>MINNEAPOLIS MN 55427-0000</t>
  </si>
  <si>
    <t>28-031-3140</t>
  </si>
  <si>
    <t>28-031-3180</t>
  </si>
  <si>
    <t>28-031-3190</t>
  </si>
  <si>
    <t>28-031-3200</t>
  </si>
  <si>
    <t>LUVERNE KIENE TRUST</t>
  </si>
  <si>
    <t>730 CENTER AVE PO BOX 340</t>
  </si>
  <si>
    <t>MOORHEAD MN 56561-0340</t>
  </si>
  <si>
    <t>28-031-3220</t>
  </si>
  <si>
    <t>LUVERNE KEINE TRUST</t>
  </si>
  <si>
    <t>28-031-3260</t>
  </si>
  <si>
    <t>MICHAEL J SWANSON &amp; C REESE</t>
  </si>
  <si>
    <t>302 ATLANTIC AVE S PO BOX 66</t>
  </si>
  <si>
    <t>KENNEDY MN 56733-0066</t>
  </si>
  <si>
    <t>28-031-3280</t>
  </si>
  <si>
    <t>JENNIFER A REITMEIER REVOC TR</t>
  </si>
  <si>
    <t>7216 E ARCHSTONE ST</t>
  </si>
  <si>
    <t>SIOUX FALLS SD 57110-0000</t>
  </si>
  <si>
    <t>28-031-3290</t>
  </si>
  <si>
    <t>GLEN J &amp; MARY LUNDBERG</t>
  </si>
  <si>
    <t>2052 190TH ST</t>
  </si>
  <si>
    <t>28-031-3300</t>
  </si>
  <si>
    <t>28-032-3320</t>
  </si>
  <si>
    <t>28-032-3340</t>
  </si>
  <si>
    <t>TODD M TRUEDSON</t>
  </si>
  <si>
    <t>PO BOX 1</t>
  </si>
  <si>
    <t>KENNEDY MN 56733-0003</t>
  </si>
  <si>
    <t>28-032-3360</t>
  </si>
  <si>
    <t>THEODORE W TRUEDSON</t>
  </si>
  <si>
    <t>1118 29TH AVE W</t>
  </si>
  <si>
    <t>WEST FARGO ND 58078-0000</t>
  </si>
  <si>
    <t>28-032-3380</t>
  </si>
  <si>
    <t>THOMAS N TRUEDSON</t>
  </si>
  <si>
    <t>1191 BAY RIDGE DR</t>
  </si>
  <si>
    <t>DETROIT LAKES MN 56501-0000</t>
  </si>
  <si>
    <t>28-032-3390</t>
  </si>
  <si>
    <t>28-032-3395</t>
  </si>
  <si>
    <t>28-032-3397</t>
  </si>
  <si>
    <t>28-032-3400</t>
  </si>
  <si>
    <t>28-033-3420</t>
  </si>
  <si>
    <t>28-033-3440</t>
  </si>
  <si>
    <t>KENNEDY MN 56733-9502</t>
  </si>
  <si>
    <t>28-033-3460</t>
  </si>
  <si>
    <t>C EVANS ANDERSON</t>
  </si>
  <si>
    <t>1650 300TH AVE</t>
  </si>
  <si>
    <t>28-033-3480</t>
  </si>
  <si>
    <t>GARY D &amp; NORELLA M KROGSTAD</t>
  </si>
  <si>
    <t>511 2ND ST SE</t>
  </si>
  <si>
    <t>28-034-3485</t>
  </si>
  <si>
    <t>DOUGLAS P ANDERSON ETAL</t>
  </si>
  <si>
    <t>18041 RIVERWOOD DR</t>
  </si>
  <si>
    <t>LITTLE FALLS MN 56345-9804</t>
  </si>
  <si>
    <t>28-034-3490</t>
  </si>
  <si>
    <t>JACOB &amp; REBECCA BAKKE</t>
  </si>
  <si>
    <t>1681 290TH AVE</t>
  </si>
  <si>
    <t>28-034-3500</t>
  </si>
  <si>
    <t>28-034-3520</t>
  </si>
  <si>
    <t>28-034-3580</t>
  </si>
  <si>
    <t>28-035-3610</t>
  </si>
  <si>
    <t>28-035-3620</t>
  </si>
  <si>
    <t>28-035-3640</t>
  </si>
  <si>
    <t>28-035-3660</t>
  </si>
  <si>
    <t>28-035-3680</t>
  </si>
  <si>
    <t>JUSTIN D DAGEN</t>
  </si>
  <si>
    <t>1148 360TH AVE</t>
  </si>
  <si>
    <t>KARLSTAD MN 56732-9516</t>
  </si>
  <si>
    <t>28-035-3700</t>
  </si>
  <si>
    <t>28-035-3710</t>
  </si>
  <si>
    <t>28-036-3720</t>
  </si>
  <si>
    <t>28-036-3760</t>
  </si>
  <si>
    <t>28-036-3780</t>
  </si>
  <si>
    <t>28-036-3820</t>
  </si>
  <si>
    <t>28-036-3840</t>
  </si>
  <si>
    <t>603 CO RD 7 E</t>
  </si>
  <si>
    <t>CITY OF HALMA</t>
  </si>
  <si>
    <t>USTH 59</t>
  </si>
  <si>
    <t>USTH 75</t>
  </si>
  <si>
    <t>CSAH 5</t>
  </si>
  <si>
    <t>CR-61</t>
  </si>
  <si>
    <t>CR-62</t>
  </si>
  <si>
    <t>CSAH 7</t>
  </si>
  <si>
    <t>CSAH 2</t>
  </si>
  <si>
    <t>150TH ST</t>
  </si>
  <si>
    <t>310TH AVE</t>
  </si>
  <si>
    <t>160TH ST</t>
  </si>
  <si>
    <t>T-460</t>
  </si>
  <si>
    <t>300TH AVE</t>
  </si>
  <si>
    <t>410TH AVE</t>
  </si>
  <si>
    <t>350TH AVE</t>
  </si>
  <si>
    <t>290TH AVE</t>
  </si>
  <si>
    <t>T-468</t>
  </si>
  <si>
    <t>400TH AVE</t>
  </si>
  <si>
    <t>T-84</t>
  </si>
  <si>
    <t>340TH AVE</t>
  </si>
  <si>
    <t>280TH AVE</t>
  </si>
  <si>
    <t>390TH AVE</t>
  </si>
  <si>
    <t>330TH AVE</t>
  </si>
  <si>
    <t>T-56</t>
  </si>
  <si>
    <t>T-663</t>
  </si>
  <si>
    <t>T-664</t>
  </si>
  <si>
    <t>320TH AVE</t>
  </si>
  <si>
    <t>260TH AVE</t>
  </si>
  <si>
    <t>T-51</t>
  </si>
  <si>
    <t>T-107</t>
  </si>
  <si>
    <t>T-493</t>
  </si>
  <si>
    <t>140TH ST</t>
  </si>
  <si>
    <t>T-246</t>
  </si>
  <si>
    <t>T-492</t>
  </si>
  <si>
    <t>T-497</t>
  </si>
  <si>
    <t>T-280</t>
  </si>
  <si>
    <t>180TH ST</t>
  </si>
  <si>
    <t>T-83</t>
  </si>
  <si>
    <t>170TH ST</t>
  </si>
  <si>
    <t>T-338</t>
  </si>
  <si>
    <t>MONTANA AVE</t>
  </si>
  <si>
    <t>270TH AVE</t>
  </si>
  <si>
    <t>T-319</t>
  </si>
  <si>
    <t>FRANKLIN AVE</t>
  </si>
  <si>
    <t>ATLANTIC AVE</t>
  </si>
  <si>
    <t>T-317</t>
  </si>
  <si>
    <t>T-258</t>
  </si>
  <si>
    <t>5TH ST</t>
  </si>
  <si>
    <t>TOTAL WATERSHED ACRES:</t>
  </si>
  <si>
    <t>KYLE LANGEN</t>
  </si>
  <si>
    <t>JARON &amp; AMANDA ENGLUND</t>
  </si>
  <si>
    <t>06-003-0370</t>
  </si>
  <si>
    <t>1599 US HWY 59</t>
  </si>
  <si>
    <t>FEDERAL ROADS</t>
  </si>
  <si>
    <t>KITTSON CO ROADS</t>
  </si>
  <si>
    <t>DAVIS TWP ROADS</t>
  </si>
  <si>
    <t>TEGNER TWP ROADS</t>
  </si>
  <si>
    <t>JUPITER TWP ROADS</t>
  </si>
  <si>
    <t>SPRING BROOK TWP ROADS</t>
  </si>
  <si>
    <t>DEERWOOD TWP ROADS</t>
  </si>
  <si>
    <t>NORWAY TWP ROADS</t>
  </si>
  <si>
    <t>MELISSA WOINAROWICZ 414 ATLANTIC AVE N, BOX 7</t>
  </si>
  <si>
    <t>KENNEDY MN 56733</t>
  </si>
  <si>
    <t>RONDA DAVIS 116 MINNESOTA AVE S</t>
  </si>
  <si>
    <t>HALMA MN 56729</t>
  </si>
  <si>
    <t>BRAD SCOTT 3920 HIGHWAY 2 WEST</t>
  </si>
  <si>
    <t>BEMIDJI MN 56601</t>
  </si>
  <si>
    <t>KITTSON HWY DEPT. 401 2ND STREET SW</t>
  </si>
  <si>
    <t>HALLOCK MN 56728</t>
  </si>
  <si>
    <t>SHAWNA AAKRE 3479 ST HWY 11</t>
  </si>
  <si>
    <t>KARLSTAD MN 56732</t>
  </si>
  <si>
    <t>TODD FOSSELL 4075 ST HWY 11</t>
  </si>
  <si>
    <t>KAYLA ANDERSON 1817 430TH AVE</t>
  </si>
  <si>
    <t>RYAN SCHWENZFEIER 2060 310TH AVE</t>
  </si>
  <si>
    <t>THOMAS DOWDLE 2844 150TH ST</t>
  </si>
  <si>
    <t>KIMBERLEY JOHNSON 1733 300TH AVE</t>
  </si>
  <si>
    <t>22-099-3680</t>
  </si>
  <si>
    <t>BURLINGTON NORTHERN SANTA FE</t>
  </si>
  <si>
    <t>28-099-3920</t>
  </si>
  <si>
    <t>33-099-0030</t>
  </si>
  <si>
    <t>CANADIAN PACIFIC</t>
  </si>
  <si>
    <t>16-099-4240</t>
  </si>
  <si>
    <t>06-099-5760</t>
  </si>
  <si>
    <t>28-030-2980</t>
  </si>
  <si>
    <t>120 6TH ST S, STE 700</t>
  </si>
  <si>
    <t>MINNEAPOLIS MN 55402-0000</t>
  </si>
  <si>
    <t>PO BOX 961089</t>
  </si>
  <si>
    <t>FORT WORTH TX 76161-0089</t>
  </si>
  <si>
    <t>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</si>
</sst>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13" borderId="0" xfId="0" applyNumberFormat="1" applyFont="1" applyFill="1" applyAlignment="1">
      <alignment horizontal="center"/>
    </xf>
  </cellXfs>
  <cellStyles count="1">
    <cellStyle name="Normal" xfId="0" builtinId="0"/>
  </cellStyles>
  <dxfs count="2">
    <dxf>
      <font>
        <b/>
        <color rgb="FFFF0000"/>
      </font>
    </dxf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881"/>
  <sheetViews>
    <sheetView tabSelected="1" zoomScaleNormal="100" workbookViewId="0">
      <pane xSplit="1" ySplit="2" topLeftCell="AH1789" activePane="bottomRight" state="frozen"/>
      <selection pane="topRight" activeCell="B1" sqref="B1"/>
      <selection pane="bottomLeft" activeCell="A3" sqref="A3"/>
      <selection pane="bottomRight" activeCell="BA1797" sqref="BA1797:BA1798"/>
    </sheetView>
  </sheetViews>
  <sheetFormatPr defaultRowHeight="14.4" x14ac:dyDescent="0.3"/>
  <cols>
    <col min="1" max="1" width="14.6640625" style="1" customWidth="1"/>
    <col min="2" max="2" width="35.6640625" style="1" customWidth="1"/>
    <col min="3" max="3" width="30.6640625" style="1" customWidth="1"/>
    <col min="4" max="4" width="25.6640625" style="1" customWidth="1"/>
    <col min="5" max="5" width="20.6640625" style="1" customWidth="1"/>
    <col min="6" max="8" width="9.6640625" style="1" customWidth="1"/>
    <col min="9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3.6640625" style="12" customWidth="1"/>
    <col min="23" max="23" width="13.6640625" style="5" customWidth="1"/>
    <col min="24" max="24" width="13.6640625" style="13" customWidth="1"/>
    <col min="25" max="25" width="13.6640625" style="5" customWidth="1"/>
    <col min="26" max="26" width="13.6640625" style="14" customWidth="1"/>
    <col min="27" max="27" width="13.6640625" style="5" customWidth="1"/>
    <col min="28" max="28" width="17.6640625" style="2" customWidth="1"/>
    <col min="29" max="29" width="17.6640625" style="5" customWidth="1"/>
    <col min="30" max="30" width="17.6640625" style="2" customWidth="1"/>
    <col min="31" max="31" width="17.6640625" style="5" customWidth="1"/>
    <col min="32" max="32" width="17.6640625" style="9" customWidth="1"/>
    <col min="33" max="33" width="17.6640625" style="5" customWidth="1"/>
    <col min="34" max="34" width="17.6640625" style="10" customWidth="1"/>
    <col min="35" max="35" width="17.6640625" style="5" customWidth="1"/>
    <col min="36" max="37" width="17.6640625" style="2" customWidth="1"/>
    <col min="38" max="38" width="17.6640625" style="5" customWidth="1"/>
    <col min="39" max="39" width="17.6640625" style="9" customWidth="1"/>
    <col min="40" max="40" width="17.6640625" style="5" customWidth="1"/>
    <col min="41" max="41" width="19.6640625" style="2" hidden="1" customWidth="1"/>
    <col min="42" max="42" width="19.6640625" style="5" hidden="1" customWidth="1"/>
    <col min="43" max="43" width="17.6640625" style="3" hidden="1" customWidth="1"/>
    <col min="44" max="44" width="17.6640625" style="5" hidden="1" customWidth="1"/>
    <col min="45" max="45" width="17.6640625" style="3" customWidth="1"/>
    <col min="46" max="46" width="17.6640625" style="5" customWidth="1"/>
    <col min="47" max="47" width="17.6640625" style="2" hidden="1" customWidth="1"/>
    <col min="48" max="48" width="17.6640625" style="5" hidden="1" customWidth="1"/>
    <col min="49" max="50" width="17.6640625" style="2" customWidth="1"/>
    <col min="51" max="51" width="17.6640625" style="5" customWidth="1"/>
    <col min="52" max="52" width="17.6640625" style="11" customWidth="1"/>
    <col min="53" max="53" width="17.6640625" style="5" customWidth="1"/>
    <col min="54" max="54" width="13.6640625" style="15" hidden="1" customWidth="1"/>
    <col min="55" max="55" width="13.6640625" style="5" hidden="1" customWidth="1"/>
    <col min="56" max="56" width="13.6640625" style="2" hidden="1" customWidth="1"/>
    <col min="57" max="57" width="13.6640625" style="5" hidden="1" customWidth="1"/>
  </cols>
  <sheetData>
    <row r="1" spans="1:57" x14ac:dyDescent="0.3">
      <c r="AR1" s="5">
        <v>0</v>
      </c>
      <c r="AT1" s="5">
        <v>2622</v>
      </c>
      <c r="AV1" s="5">
        <v>1</v>
      </c>
      <c r="BA1" s="5" t="s">
        <v>0</v>
      </c>
    </row>
    <row r="2" spans="1:57" ht="68.099999999999994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24" t="s">
        <v>48</v>
      </c>
      <c r="W2" s="16" t="s">
        <v>49</v>
      </c>
      <c r="X2" s="25" t="s">
        <v>50</v>
      </c>
      <c r="Y2" s="16" t="s">
        <v>51</v>
      </c>
      <c r="Z2" s="26" t="s">
        <v>52</v>
      </c>
      <c r="AA2" s="16" t="s">
        <v>53</v>
      </c>
      <c r="AB2" s="16" t="s">
        <v>22</v>
      </c>
      <c r="AC2" s="16" t="s">
        <v>23</v>
      </c>
      <c r="AD2" s="16" t="s">
        <v>24</v>
      </c>
      <c r="AE2" s="16" t="s">
        <v>25</v>
      </c>
      <c r="AF2" s="22" t="s">
        <v>26</v>
      </c>
      <c r="AG2" s="16" t="s">
        <v>27</v>
      </c>
      <c r="AH2" s="23" t="s">
        <v>28</v>
      </c>
      <c r="AI2" s="16" t="s">
        <v>29</v>
      </c>
      <c r="AJ2" s="16" t="s">
        <v>30</v>
      </c>
      <c r="AK2" s="16" t="s">
        <v>31</v>
      </c>
      <c r="AL2" s="16" t="s">
        <v>32</v>
      </c>
      <c r="AM2" s="22" t="s">
        <v>33</v>
      </c>
      <c r="AN2" s="16" t="s">
        <v>34</v>
      </c>
      <c r="AO2" s="16" t="s">
        <v>35</v>
      </c>
      <c r="AP2" s="16" t="s">
        <v>36</v>
      </c>
      <c r="AQ2" s="17" t="s">
        <v>37</v>
      </c>
      <c r="AR2" s="16" t="s">
        <v>38</v>
      </c>
      <c r="AS2" s="17" t="s">
        <v>39</v>
      </c>
      <c r="AT2" s="16" t="s">
        <v>40</v>
      </c>
      <c r="AU2" s="16" t="s">
        <v>41</v>
      </c>
      <c r="AV2" s="16" t="s">
        <v>42</v>
      </c>
      <c r="AW2" s="16" t="s">
        <v>43</v>
      </c>
      <c r="AX2" s="16" t="s">
        <v>44</v>
      </c>
      <c r="AY2" s="16" t="s">
        <v>45</v>
      </c>
      <c r="AZ2" s="16" t="s">
        <v>46</v>
      </c>
      <c r="BA2" s="16" t="s">
        <v>47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3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8.67</v>
      </c>
      <c r="J3" s="2">
        <v>2.97</v>
      </c>
      <c r="K3" s="2">
        <f t="shared" ref="K3:K66" si="0">SUM(N3,P3,R3,T3,AB3,AD3,AF3,AH3,AK3,AM3,AO3,V3,X3,Z3,BB3,BD3)</f>
        <v>0.64</v>
      </c>
      <c r="L3" s="2">
        <f t="shared" ref="L3:L66" si="1">SUM(M3,AJ3,AQ3,AS3,AU3,AW3,AX3)</f>
        <v>2.33</v>
      </c>
      <c r="AF3" s="9">
        <v>0.64</v>
      </c>
      <c r="AG3" s="5">
        <v>15.940799999999999</v>
      </c>
      <c r="AR3" s="5" t="str">
        <f t="shared" ref="AR3:AR66" si="2">IF(AQ3&gt;0,AQ3*$AR$1,"")</f>
        <v/>
      </c>
      <c r="AT3" s="5" t="str">
        <f t="shared" ref="AT3:AT66" si="3">IF(AS3&gt;0,AS3*$AT$1,"")</f>
        <v/>
      </c>
      <c r="AV3" s="5" t="str">
        <f t="shared" ref="AV3:AV66" si="4">IF(AU3&gt;0,AU3*$AV$1,"")</f>
        <v/>
      </c>
      <c r="AX3" s="2">
        <v>2.33</v>
      </c>
      <c r="AY3" s="5">
        <f>SUM(O3,Q3,S3,U3,AC3,AE3,AG3,AI3,AL3,AN3,AP3,W3,Y3,AA3,BC3,BE3)</f>
        <v>15.940799999999999</v>
      </c>
      <c r="AZ3" s="11">
        <f>(AY3/$AY$1878)*100</f>
        <v>6.4514222402844144E-4</v>
      </c>
      <c r="BA3" s="5">
        <f>(AZ3/100)*$BA$1</f>
        <v>0.64514222402844146</v>
      </c>
    </row>
    <row r="4" spans="1:57" x14ac:dyDescent="0.3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8.67</v>
      </c>
      <c r="J4" s="2">
        <v>5.32</v>
      </c>
      <c r="K4" s="2">
        <f t="shared" si="0"/>
        <v>2.0999999999999996</v>
      </c>
      <c r="L4" s="2">
        <f t="shared" si="1"/>
        <v>3.22</v>
      </c>
      <c r="V4" s="12">
        <v>0.03</v>
      </c>
      <c r="W4" s="5">
        <v>2.0655000000000001</v>
      </c>
      <c r="AF4" s="9">
        <v>2.0699999999999998</v>
      </c>
      <c r="AG4" s="5">
        <v>51.558525000000003</v>
      </c>
      <c r="AR4" s="5" t="str">
        <f t="shared" si="2"/>
        <v/>
      </c>
      <c r="AT4" s="5" t="str">
        <f t="shared" si="3"/>
        <v/>
      </c>
      <c r="AV4" s="5" t="str">
        <f t="shared" si="4"/>
        <v/>
      </c>
      <c r="AX4" s="2">
        <v>3.22</v>
      </c>
      <c r="AY4" s="5">
        <f t="shared" ref="AY4:AY67" si="5">SUM(O4,Q4,S4,U4,AC4,AE4,AG4,AI4,AL4,AN4,AP4,W4,Y4,AA4,BC4,BE4)</f>
        <v>53.624025000000003</v>
      </c>
      <c r="AZ4" s="11">
        <f t="shared" ref="AZ4:AZ66" si="6">(AY4/$AY$1878)*100</f>
        <v>2.1702250043822611E-3</v>
      </c>
      <c r="BA4" s="5">
        <f t="shared" ref="BA4:BA67" si="7">(AZ4/100)*$BA$1</f>
        <v>2.1702250043822611</v>
      </c>
    </row>
    <row r="5" spans="1:57" x14ac:dyDescent="0.3">
      <c r="A5" s="1" t="s">
        <v>67</v>
      </c>
      <c r="B5" s="1" t="s">
        <v>68</v>
      </c>
      <c r="C5" s="1" t="s">
        <v>69</v>
      </c>
      <c r="D5" s="1" t="s">
        <v>61</v>
      </c>
      <c r="E5" s="1" t="s">
        <v>70</v>
      </c>
      <c r="F5" s="1" t="s">
        <v>63</v>
      </c>
      <c r="G5" s="1" t="s">
        <v>64</v>
      </c>
      <c r="H5" s="1" t="s">
        <v>65</v>
      </c>
      <c r="I5" s="2">
        <v>151.33000000000001</v>
      </c>
      <c r="J5" s="2">
        <v>37.86</v>
      </c>
      <c r="K5" s="2">
        <f t="shared" si="0"/>
        <v>37.86</v>
      </c>
      <c r="L5" s="2">
        <f t="shared" si="1"/>
        <v>0</v>
      </c>
      <c r="V5" s="12">
        <v>37.86</v>
      </c>
      <c r="W5" s="5">
        <v>2606.6610000000001</v>
      </c>
      <c r="AR5" s="5" t="str">
        <f t="shared" si="2"/>
        <v/>
      </c>
      <c r="AT5" s="5" t="str">
        <f t="shared" si="3"/>
        <v/>
      </c>
      <c r="AV5" s="5" t="str">
        <f t="shared" si="4"/>
        <v/>
      </c>
      <c r="AY5" s="5">
        <f t="shared" si="5"/>
        <v>2606.6610000000001</v>
      </c>
      <c r="AZ5" s="11">
        <f t="shared" si="6"/>
        <v>0.10549452190782152</v>
      </c>
      <c r="BA5" s="5">
        <f t="shared" si="7"/>
        <v>105.49452190782152</v>
      </c>
    </row>
    <row r="6" spans="1:57" x14ac:dyDescent="0.3">
      <c r="A6" s="1" t="s">
        <v>67</v>
      </c>
      <c r="B6" s="1" t="s">
        <v>68</v>
      </c>
      <c r="C6" s="1" t="s">
        <v>69</v>
      </c>
      <c r="D6" s="1" t="s">
        <v>61</v>
      </c>
      <c r="E6" s="1" t="s">
        <v>62</v>
      </c>
      <c r="F6" s="1" t="s">
        <v>63</v>
      </c>
      <c r="G6" s="1" t="s">
        <v>64</v>
      </c>
      <c r="H6" s="1" t="s">
        <v>65</v>
      </c>
      <c r="I6" s="2">
        <v>151.33000000000001</v>
      </c>
      <c r="J6" s="2">
        <v>36.26</v>
      </c>
      <c r="K6" s="2">
        <f t="shared" si="0"/>
        <v>36.26</v>
      </c>
      <c r="L6" s="2">
        <f t="shared" si="1"/>
        <v>0.01</v>
      </c>
      <c r="V6" s="12">
        <v>36.22</v>
      </c>
      <c r="W6" s="5">
        <v>2493.7469999999998</v>
      </c>
      <c r="AF6" s="9">
        <v>0.04</v>
      </c>
      <c r="AG6" s="5">
        <v>0.99630000000000007</v>
      </c>
      <c r="AR6" s="5" t="str">
        <f t="shared" si="2"/>
        <v/>
      </c>
      <c r="AT6" s="5" t="str">
        <f t="shared" si="3"/>
        <v/>
      </c>
      <c r="AV6" s="5" t="str">
        <f t="shared" si="4"/>
        <v/>
      </c>
      <c r="AX6" s="2">
        <v>0.01</v>
      </c>
      <c r="AY6" s="5">
        <f t="shared" si="5"/>
        <v>2494.7432999999996</v>
      </c>
      <c r="AZ6" s="11">
        <f t="shared" si="6"/>
        <v>0.10096508587662183</v>
      </c>
      <c r="BA6" s="5">
        <f t="shared" si="7"/>
        <v>100.96508587662183</v>
      </c>
    </row>
    <row r="7" spans="1:57" x14ac:dyDescent="0.3">
      <c r="A7" s="1" t="s">
        <v>67</v>
      </c>
      <c r="B7" s="1" t="s">
        <v>68</v>
      </c>
      <c r="C7" s="1" t="s">
        <v>69</v>
      </c>
      <c r="D7" s="1" t="s">
        <v>61</v>
      </c>
      <c r="E7" s="1" t="s">
        <v>66</v>
      </c>
      <c r="F7" s="1" t="s">
        <v>63</v>
      </c>
      <c r="G7" s="1" t="s">
        <v>64</v>
      </c>
      <c r="H7" s="1" t="s">
        <v>65</v>
      </c>
      <c r="I7" s="2">
        <v>151.33000000000001</v>
      </c>
      <c r="J7" s="2">
        <v>34.57</v>
      </c>
      <c r="K7" s="2">
        <f t="shared" si="0"/>
        <v>34.54</v>
      </c>
      <c r="L7" s="2">
        <f t="shared" si="1"/>
        <v>0.02</v>
      </c>
      <c r="V7" s="12">
        <v>34.54</v>
      </c>
      <c r="W7" s="5">
        <v>2378.0790000000002</v>
      </c>
      <c r="AR7" s="5" t="str">
        <f t="shared" si="2"/>
        <v/>
      </c>
      <c r="AT7" s="5" t="str">
        <f t="shared" si="3"/>
        <v/>
      </c>
      <c r="AV7" s="5" t="str">
        <f t="shared" si="4"/>
        <v/>
      </c>
      <c r="AX7" s="2">
        <v>0.02</v>
      </c>
      <c r="AY7" s="5">
        <f t="shared" si="5"/>
        <v>2378.0790000000002</v>
      </c>
      <c r="AZ7" s="11">
        <f t="shared" si="6"/>
        <v>9.6243549569364914E-2</v>
      </c>
      <c r="BA7" s="5">
        <f t="shared" si="7"/>
        <v>96.243549569364916</v>
      </c>
    </row>
    <row r="8" spans="1:57" x14ac:dyDescent="0.3">
      <c r="A8" s="1" t="s">
        <v>67</v>
      </c>
      <c r="B8" s="1" t="s">
        <v>68</v>
      </c>
      <c r="C8" s="1" t="s">
        <v>69</v>
      </c>
      <c r="D8" s="1" t="s">
        <v>61</v>
      </c>
      <c r="E8" s="1" t="s">
        <v>71</v>
      </c>
      <c r="F8" s="1" t="s">
        <v>63</v>
      </c>
      <c r="G8" s="1" t="s">
        <v>64</v>
      </c>
      <c r="H8" s="1" t="s">
        <v>65</v>
      </c>
      <c r="I8" s="2">
        <v>151.33000000000001</v>
      </c>
      <c r="J8" s="2">
        <v>38.880000000000003</v>
      </c>
      <c r="K8" s="2">
        <f t="shared" si="0"/>
        <v>38.880000000000003</v>
      </c>
      <c r="L8" s="2">
        <f t="shared" si="1"/>
        <v>0</v>
      </c>
      <c r="V8" s="12">
        <v>38.880000000000003</v>
      </c>
      <c r="W8" s="5">
        <v>2676.8879999999999</v>
      </c>
      <c r="AR8" s="5" t="str">
        <f t="shared" si="2"/>
        <v/>
      </c>
      <c r="AT8" s="5" t="str">
        <f t="shared" si="3"/>
        <v/>
      </c>
      <c r="AV8" s="5" t="str">
        <f t="shared" si="4"/>
        <v/>
      </c>
      <c r="AY8" s="5">
        <f t="shared" si="5"/>
        <v>2676.8879999999999</v>
      </c>
      <c r="AZ8" s="11">
        <f t="shared" si="6"/>
        <v>0.10833668810819072</v>
      </c>
      <c r="BA8" s="5">
        <f t="shared" si="7"/>
        <v>108.33668810819071</v>
      </c>
    </row>
    <row r="9" spans="1:57" x14ac:dyDescent="0.3">
      <c r="A9" s="1" t="s">
        <v>67</v>
      </c>
      <c r="B9" s="1" t="s">
        <v>68</v>
      </c>
      <c r="C9" s="1" t="s">
        <v>69</v>
      </c>
      <c r="D9" s="1" t="s">
        <v>61</v>
      </c>
      <c r="E9" s="1" t="s">
        <v>72</v>
      </c>
      <c r="F9" s="1" t="s">
        <v>63</v>
      </c>
      <c r="G9" s="1" t="s">
        <v>64</v>
      </c>
      <c r="H9" s="1" t="s">
        <v>65</v>
      </c>
      <c r="I9" s="2">
        <v>151.33000000000001</v>
      </c>
      <c r="J9" s="2">
        <v>7.0000000000000007E-2</v>
      </c>
      <c r="K9" s="2">
        <f t="shared" si="0"/>
        <v>7.0000000000000007E-2</v>
      </c>
      <c r="L9" s="2">
        <f t="shared" si="1"/>
        <v>0</v>
      </c>
      <c r="V9" s="12">
        <v>7.0000000000000007E-2</v>
      </c>
      <c r="W9" s="5">
        <v>4.8194999999999997</v>
      </c>
      <c r="AR9" s="5" t="str">
        <f t="shared" si="2"/>
        <v/>
      </c>
      <c r="AT9" s="5" t="str">
        <f t="shared" si="3"/>
        <v/>
      </c>
      <c r="AV9" s="5" t="str">
        <f t="shared" si="4"/>
        <v/>
      </c>
      <c r="AY9" s="5">
        <f t="shared" si="5"/>
        <v>4.8194999999999997</v>
      </c>
      <c r="AZ9" s="11">
        <f t="shared" si="6"/>
        <v>1.9505062159396475E-4</v>
      </c>
      <c r="BA9" s="5">
        <f t="shared" si="7"/>
        <v>0.19505062159396475</v>
      </c>
    </row>
    <row r="10" spans="1:57" x14ac:dyDescent="0.3">
      <c r="A10" s="1" t="s">
        <v>67</v>
      </c>
      <c r="B10" s="1" t="s">
        <v>68</v>
      </c>
      <c r="C10" s="1" t="s">
        <v>69</v>
      </c>
      <c r="D10" s="1" t="s">
        <v>61</v>
      </c>
      <c r="E10" s="1" t="s">
        <v>73</v>
      </c>
      <c r="F10" s="1" t="s">
        <v>63</v>
      </c>
      <c r="G10" s="1" t="s">
        <v>64</v>
      </c>
      <c r="H10" s="1" t="s">
        <v>65</v>
      </c>
      <c r="I10" s="2">
        <v>151.33000000000001</v>
      </c>
      <c r="J10" s="2">
        <v>7.0000000000000007E-2</v>
      </c>
      <c r="K10" s="2">
        <f t="shared" si="0"/>
        <v>7.0000000000000007E-2</v>
      </c>
      <c r="L10" s="2">
        <f t="shared" si="1"/>
        <v>0</v>
      </c>
      <c r="V10" s="12">
        <v>7.0000000000000007E-2</v>
      </c>
      <c r="W10" s="5">
        <v>4.8194999999999997</v>
      </c>
      <c r="AR10" s="5" t="str">
        <f t="shared" si="2"/>
        <v/>
      </c>
      <c r="AT10" s="5" t="str">
        <f t="shared" si="3"/>
        <v/>
      </c>
      <c r="AV10" s="5" t="str">
        <f t="shared" si="4"/>
        <v/>
      </c>
      <c r="AY10" s="5">
        <f t="shared" si="5"/>
        <v>4.8194999999999997</v>
      </c>
      <c r="AZ10" s="11">
        <f t="shared" si="6"/>
        <v>1.9505062159396475E-4</v>
      </c>
      <c r="BA10" s="5">
        <f t="shared" si="7"/>
        <v>0.19505062159396475</v>
      </c>
    </row>
    <row r="11" spans="1:57" x14ac:dyDescent="0.3">
      <c r="A11" s="1" t="s">
        <v>74</v>
      </c>
      <c r="B11" s="1" t="s">
        <v>75</v>
      </c>
      <c r="C11" s="1" t="s">
        <v>76</v>
      </c>
      <c r="D11" s="1" t="s">
        <v>61</v>
      </c>
      <c r="E11" s="1" t="s">
        <v>72</v>
      </c>
      <c r="F11" s="1" t="s">
        <v>63</v>
      </c>
      <c r="G11" s="1" t="s">
        <v>64</v>
      </c>
      <c r="H11" s="1" t="s">
        <v>65</v>
      </c>
      <c r="I11" s="2">
        <v>39.94</v>
      </c>
      <c r="J11" s="2">
        <v>19.39</v>
      </c>
      <c r="K11" s="2">
        <f t="shared" si="0"/>
        <v>19.39</v>
      </c>
      <c r="L11" s="2">
        <f t="shared" si="1"/>
        <v>0</v>
      </c>
      <c r="V11" s="12">
        <v>19.39</v>
      </c>
      <c r="W11" s="5">
        <v>1335.0015000000001</v>
      </c>
      <c r="AR11" s="5" t="str">
        <f t="shared" si="2"/>
        <v/>
      </c>
      <c r="AT11" s="5" t="str">
        <f t="shared" si="3"/>
        <v/>
      </c>
      <c r="AV11" s="5" t="str">
        <f t="shared" si="4"/>
        <v/>
      </c>
      <c r="AY11" s="5">
        <f t="shared" si="5"/>
        <v>1335.0015000000001</v>
      </c>
      <c r="AZ11" s="11">
        <f t="shared" si="6"/>
        <v>5.402902218152824E-2</v>
      </c>
      <c r="BA11" s="5">
        <f t="shared" si="7"/>
        <v>54.029022181528241</v>
      </c>
    </row>
    <row r="12" spans="1:57" x14ac:dyDescent="0.3">
      <c r="A12" s="1" t="s">
        <v>74</v>
      </c>
      <c r="B12" s="1" t="s">
        <v>75</v>
      </c>
      <c r="C12" s="1" t="s">
        <v>76</v>
      </c>
      <c r="D12" s="1" t="s">
        <v>61</v>
      </c>
      <c r="E12" s="1" t="s">
        <v>73</v>
      </c>
      <c r="F12" s="1" t="s">
        <v>63</v>
      </c>
      <c r="G12" s="1" t="s">
        <v>64</v>
      </c>
      <c r="H12" s="1" t="s">
        <v>65</v>
      </c>
      <c r="I12" s="2">
        <v>39.94</v>
      </c>
      <c r="J12" s="2">
        <v>19.73</v>
      </c>
      <c r="K12" s="2">
        <f t="shared" si="0"/>
        <v>19.73</v>
      </c>
      <c r="L12" s="2">
        <f t="shared" si="1"/>
        <v>0</v>
      </c>
      <c r="V12" s="12">
        <v>19.73</v>
      </c>
      <c r="W12" s="5">
        <v>1358.4105</v>
      </c>
      <c r="AR12" s="5" t="str">
        <f t="shared" si="2"/>
        <v/>
      </c>
      <c r="AT12" s="5" t="str">
        <f t="shared" si="3"/>
        <v/>
      </c>
      <c r="AV12" s="5" t="str">
        <f t="shared" si="4"/>
        <v/>
      </c>
      <c r="AY12" s="5">
        <f t="shared" si="5"/>
        <v>1358.4105</v>
      </c>
      <c r="AZ12" s="11">
        <f t="shared" si="6"/>
        <v>5.497641091498464E-2</v>
      </c>
      <c r="BA12" s="5">
        <f t="shared" si="7"/>
        <v>54.97641091498464</v>
      </c>
    </row>
    <row r="13" spans="1:57" x14ac:dyDescent="0.3">
      <c r="A13" s="1" t="s">
        <v>74</v>
      </c>
      <c r="B13" s="1" t="s">
        <v>75</v>
      </c>
      <c r="C13" s="1" t="s">
        <v>76</v>
      </c>
      <c r="D13" s="1" t="s">
        <v>61</v>
      </c>
      <c r="E13" s="1" t="s">
        <v>77</v>
      </c>
      <c r="F13" s="1" t="s">
        <v>63</v>
      </c>
      <c r="G13" s="1" t="s">
        <v>64</v>
      </c>
      <c r="H13" s="1" t="s">
        <v>65</v>
      </c>
      <c r="I13" s="2">
        <v>39.94</v>
      </c>
      <c r="J13" s="2">
        <v>7.0000000000000007E-2</v>
      </c>
      <c r="K13" s="2">
        <f t="shared" si="0"/>
        <v>7.0000000000000007E-2</v>
      </c>
      <c r="L13" s="2">
        <f t="shared" si="1"/>
        <v>0</v>
      </c>
      <c r="V13" s="12">
        <v>7.0000000000000007E-2</v>
      </c>
      <c r="W13" s="5">
        <v>4.8194999999999997</v>
      </c>
      <c r="AR13" s="5" t="str">
        <f t="shared" si="2"/>
        <v/>
      </c>
      <c r="AT13" s="5" t="str">
        <f t="shared" si="3"/>
        <v/>
      </c>
      <c r="AV13" s="5" t="str">
        <f t="shared" si="4"/>
        <v/>
      </c>
      <c r="AY13" s="5">
        <f t="shared" si="5"/>
        <v>4.8194999999999997</v>
      </c>
      <c r="AZ13" s="11">
        <f t="shared" si="6"/>
        <v>1.9505062159396475E-4</v>
      </c>
      <c r="BA13" s="5">
        <f t="shared" si="7"/>
        <v>0.19505062159396475</v>
      </c>
    </row>
    <row r="14" spans="1:57" x14ac:dyDescent="0.3">
      <c r="A14" s="1" t="s">
        <v>74</v>
      </c>
      <c r="B14" s="1" t="s">
        <v>75</v>
      </c>
      <c r="C14" s="1" t="s">
        <v>76</v>
      </c>
      <c r="D14" s="1" t="s">
        <v>61</v>
      </c>
      <c r="E14" s="1" t="s">
        <v>78</v>
      </c>
      <c r="F14" s="1" t="s">
        <v>63</v>
      </c>
      <c r="G14" s="1" t="s">
        <v>64</v>
      </c>
      <c r="H14" s="1" t="s">
        <v>65</v>
      </c>
      <c r="I14" s="2">
        <v>39.94</v>
      </c>
      <c r="J14" s="2">
        <v>7.0000000000000007E-2</v>
      </c>
      <c r="K14" s="2">
        <f t="shared" si="0"/>
        <v>7.0000000000000007E-2</v>
      </c>
      <c r="L14" s="2">
        <f t="shared" si="1"/>
        <v>0</v>
      </c>
      <c r="V14" s="12">
        <v>7.0000000000000007E-2</v>
      </c>
      <c r="W14" s="5">
        <v>4.8194999999999997</v>
      </c>
      <c r="AR14" s="5" t="str">
        <f t="shared" si="2"/>
        <v/>
      </c>
      <c r="AT14" s="5" t="str">
        <f t="shared" si="3"/>
        <v/>
      </c>
      <c r="AV14" s="5" t="str">
        <f t="shared" si="4"/>
        <v/>
      </c>
      <c r="AY14" s="5">
        <f t="shared" si="5"/>
        <v>4.8194999999999997</v>
      </c>
      <c r="AZ14" s="11">
        <f t="shared" si="6"/>
        <v>1.9505062159396475E-4</v>
      </c>
      <c r="BA14" s="5">
        <f t="shared" si="7"/>
        <v>0.19505062159396475</v>
      </c>
    </row>
    <row r="15" spans="1:57" x14ac:dyDescent="0.3">
      <c r="A15" s="1" t="s">
        <v>79</v>
      </c>
      <c r="B15" s="1" t="s">
        <v>80</v>
      </c>
      <c r="C15" s="1" t="s">
        <v>76</v>
      </c>
      <c r="D15" s="1" t="s">
        <v>61</v>
      </c>
      <c r="E15" s="1" t="s">
        <v>72</v>
      </c>
      <c r="F15" s="1" t="s">
        <v>63</v>
      </c>
      <c r="G15" s="1" t="s">
        <v>64</v>
      </c>
      <c r="H15" s="1" t="s">
        <v>65</v>
      </c>
      <c r="I15" s="2">
        <v>39.93</v>
      </c>
      <c r="J15" s="2">
        <v>19.45</v>
      </c>
      <c r="K15" s="2">
        <f t="shared" si="0"/>
        <v>19.45</v>
      </c>
      <c r="L15" s="2">
        <f t="shared" si="1"/>
        <v>0</v>
      </c>
      <c r="V15" s="12">
        <v>19.45</v>
      </c>
      <c r="W15" s="5">
        <v>1339.1324999999999</v>
      </c>
      <c r="AR15" s="5" t="str">
        <f t="shared" si="2"/>
        <v/>
      </c>
      <c r="AT15" s="5" t="str">
        <f t="shared" si="3"/>
        <v/>
      </c>
      <c r="AV15" s="5" t="str">
        <f t="shared" si="4"/>
        <v/>
      </c>
      <c r="AY15" s="5">
        <f t="shared" si="5"/>
        <v>1339.1324999999999</v>
      </c>
      <c r="AZ15" s="11">
        <f t="shared" si="6"/>
        <v>5.4196208428608776E-2</v>
      </c>
      <c r="BA15" s="5">
        <f t="shared" si="7"/>
        <v>54.196208428608777</v>
      </c>
    </row>
    <row r="16" spans="1:57" x14ac:dyDescent="0.3">
      <c r="A16" s="1" t="s">
        <v>79</v>
      </c>
      <c r="B16" s="1" t="s">
        <v>80</v>
      </c>
      <c r="C16" s="1" t="s">
        <v>76</v>
      </c>
      <c r="D16" s="1" t="s">
        <v>61</v>
      </c>
      <c r="E16" s="1" t="s">
        <v>73</v>
      </c>
      <c r="F16" s="1" t="s">
        <v>63</v>
      </c>
      <c r="G16" s="1" t="s">
        <v>64</v>
      </c>
      <c r="H16" s="1" t="s">
        <v>65</v>
      </c>
      <c r="I16" s="2">
        <v>39.93</v>
      </c>
      <c r="J16" s="2">
        <v>19.86</v>
      </c>
      <c r="K16" s="2">
        <f t="shared" si="0"/>
        <v>19.86</v>
      </c>
      <c r="L16" s="2">
        <f t="shared" si="1"/>
        <v>0</v>
      </c>
      <c r="V16" s="12">
        <v>19.86</v>
      </c>
      <c r="W16" s="5">
        <v>1367.3610000000001</v>
      </c>
      <c r="AR16" s="5" t="str">
        <f t="shared" si="2"/>
        <v/>
      </c>
      <c r="AT16" s="5" t="str">
        <f t="shared" si="3"/>
        <v/>
      </c>
      <c r="AV16" s="5" t="str">
        <f t="shared" si="4"/>
        <v/>
      </c>
      <c r="AY16" s="5">
        <f t="shared" si="5"/>
        <v>1367.3610000000001</v>
      </c>
      <c r="AZ16" s="11">
        <f t="shared" si="6"/>
        <v>5.5338647783659149E-2</v>
      </c>
      <c r="BA16" s="5">
        <f t="shared" si="7"/>
        <v>55.338647783659148</v>
      </c>
    </row>
    <row r="17" spans="1:53" x14ac:dyDescent="0.3">
      <c r="A17" s="1" t="s">
        <v>81</v>
      </c>
      <c r="B17" s="1" t="s">
        <v>82</v>
      </c>
      <c r="C17" s="1" t="s">
        <v>83</v>
      </c>
      <c r="D17" s="1" t="s">
        <v>61</v>
      </c>
      <c r="E17" s="1" t="s">
        <v>84</v>
      </c>
      <c r="F17" s="1" t="s">
        <v>63</v>
      </c>
      <c r="G17" s="1" t="s">
        <v>64</v>
      </c>
      <c r="H17" s="1" t="s">
        <v>65</v>
      </c>
      <c r="I17" s="2">
        <v>154.68</v>
      </c>
      <c r="J17" s="2">
        <v>39.659999999999997</v>
      </c>
      <c r="K17" s="2">
        <f t="shared" si="0"/>
        <v>39.659999999999997</v>
      </c>
      <c r="L17" s="2">
        <f t="shared" si="1"/>
        <v>0</v>
      </c>
      <c r="V17" s="12">
        <v>39.659999999999997</v>
      </c>
      <c r="W17" s="5">
        <v>2730.590999999999</v>
      </c>
      <c r="AR17" s="5" t="str">
        <f t="shared" si="2"/>
        <v/>
      </c>
      <c r="AT17" s="5" t="str">
        <f t="shared" si="3"/>
        <v/>
      </c>
      <c r="AV17" s="5" t="str">
        <f t="shared" si="4"/>
        <v/>
      </c>
      <c r="AY17" s="5">
        <f t="shared" si="5"/>
        <v>2730.590999999999</v>
      </c>
      <c r="AZ17" s="11">
        <f t="shared" si="6"/>
        <v>0.11051010932023771</v>
      </c>
      <c r="BA17" s="5">
        <f t="shared" si="7"/>
        <v>110.5101093202377</v>
      </c>
    </row>
    <row r="18" spans="1:53" x14ac:dyDescent="0.3">
      <c r="A18" s="1" t="s">
        <v>81</v>
      </c>
      <c r="B18" s="1" t="s">
        <v>82</v>
      </c>
      <c r="C18" s="1" t="s">
        <v>83</v>
      </c>
      <c r="D18" s="1" t="s">
        <v>61</v>
      </c>
      <c r="E18" s="1" t="s">
        <v>72</v>
      </c>
      <c r="F18" s="1" t="s">
        <v>63</v>
      </c>
      <c r="G18" s="1" t="s">
        <v>64</v>
      </c>
      <c r="H18" s="1" t="s">
        <v>65</v>
      </c>
      <c r="I18" s="2">
        <v>154.68</v>
      </c>
      <c r="J18" s="2">
        <v>0.09</v>
      </c>
      <c r="K18" s="2">
        <f t="shared" si="0"/>
        <v>0.09</v>
      </c>
      <c r="L18" s="2">
        <f t="shared" si="1"/>
        <v>0</v>
      </c>
      <c r="V18" s="12">
        <v>0.09</v>
      </c>
      <c r="W18" s="5">
        <v>6.1964999999999986</v>
      </c>
      <c r="AR18" s="5" t="str">
        <f t="shared" si="2"/>
        <v/>
      </c>
      <c r="AT18" s="5" t="str">
        <f t="shared" si="3"/>
        <v/>
      </c>
      <c r="AV18" s="5" t="str">
        <f t="shared" si="4"/>
        <v/>
      </c>
      <c r="AY18" s="5">
        <f t="shared" si="5"/>
        <v>6.1964999999999986</v>
      </c>
      <c r="AZ18" s="11">
        <f t="shared" si="6"/>
        <v>2.5077937062081178E-4</v>
      </c>
      <c r="BA18" s="5">
        <f t="shared" si="7"/>
        <v>0.25077937062081179</v>
      </c>
    </row>
    <row r="19" spans="1:53" x14ac:dyDescent="0.3">
      <c r="A19" s="1" t="s">
        <v>81</v>
      </c>
      <c r="B19" s="1" t="s">
        <v>82</v>
      </c>
      <c r="C19" s="1" t="s">
        <v>83</v>
      </c>
      <c r="D19" s="1" t="s">
        <v>61</v>
      </c>
      <c r="E19" s="1" t="s">
        <v>77</v>
      </c>
      <c r="F19" s="1" t="s">
        <v>63</v>
      </c>
      <c r="G19" s="1" t="s">
        <v>64</v>
      </c>
      <c r="H19" s="1" t="s">
        <v>65</v>
      </c>
      <c r="I19" s="2">
        <v>154.68</v>
      </c>
      <c r="J19" s="2">
        <v>38.25</v>
      </c>
      <c r="K19" s="2">
        <f t="shared" si="0"/>
        <v>38.25</v>
      </c>
      <c r="L19" s="2">
        <f t="shared" si="1"/>
        <v>0</v>
      </c>
      <c r="V19" s="12">
        <v>38.25</v>
      </c>
      <c r="W19" s="5">
        <v>2633.5124999999998</v>
      </c>
      <c r="AR19" s="5" t="str">
        <f t="shared" si="2"/>
        <v/>
      </c>
      <c r="AT19" s="5" t="str">
        <f t="shared" si="3"/>
        <v/>
      </c>
      <c r="AV19" s="5" t="str">
        <f t="shared" si="4"/>
        <v/>
      </c>
      <c r="AY19" s="5">
        <f t="shared" si="5"/>
        <v>2633.5124999999998</v>
      </c>
      <c r="AZ19" s="11">
        <f t="shared" si="6"/>
        <v>0.10658123251384502</v>
      </c>
      <c r="BA19" s="5">
        <f t="shared" si="7"/>
        <v>106.58123251384502</v>
      </c>
    </row>
    <row r="20" spans="1:53" x14ac:dyDescent="0.3">
      <c r="A20" s="1" t="s">
        <v>81</v>
      </c>
      <c r="B20" s="1" t="s">
        <v>82</v>
      </c>
      <c r="C20" s="1" t="s">
        <v>83</v>
      </c>
      <c r="D20" s="1" t="s">
        <v>61</v>
      </c>
      <c r="E20" s="1" t="s">
        <v>78</v>
      </c>
      <c r="F20" s="1" t="s">
        <v>63</v>
      </c>
      <c r="G20" s="1" t="s">
        <v>64</v>
      </c>
      <c r="H20" s="1" t="s">
        <v>65</v>
      </c>
      <c r="I20" s="2">
        <v>154.68</v>
      </c>
      <c r="J20" s="2">
        <v>38.049999999999997</v>
      </c>
      <c r="K20" s="2">
        <f t="shared" si="0"/>
        <v>38.049999999999997</v>
      </c>
      <c r="L20" s="2">
        <f t="shared" si="1"/>
        <v>0</v>
      </c>
      <c r="T20" s="8">
        <v>3.22</v>
      </c>
      <c r="U20" s="5">
        <v>246.33</v>
      </c>
      <c r="V20" s="12">
        <v>34.83</v>
      </c>
      <c r="W20" s="5">
        <v>2398.0455000000002</v>
      </c>
      <c r="AR20" s="5" t="str">
        <f t="shared" si="2"/>
        <v/>
      </c>
      <c r="AT20" s="5" t="str">
        <f t="shared" si="3"/>
        <v/>
      </c>
      <c r="AV20" s="5" t="str">
        <f t="shared" si="4"/>
        <v/>
      </c>
      <c r="AY20" s="5">
        <f t="shared" si="5"/>
        <v>2644.3755000000001</v>
      </c>
      <c r="AZ20" s="11">
        <f t="shared" si="6"/>
        <v>0.1070208704228346</v>
      </c>
      <c r="BA20" s="5">
        <f t="shared" si="7"/>
        <v>107.02087042283461</v>
      </c>
    </row>
    <row r="21" spans="1:53" x14ac:dyDescent="0.3">
      <c r="A21" s="1" t="s">
        <v>81</v>
      </c>
      <c r="B21" s="1" t="s">
        <v>82</v>
      </c>
      <c r="C21" s="1" t="s">
        <v>83</v>
      </c>
      <c r="D21" s="1" t="s">
        <v>61</v>
      </c>
      <c r="E21" s="1" t="s">
        <v>85</v>
      </c>
      <c r="F21" s="1" t="s">
        <v>63</v>
      </c>
      <c r="G21" s="1" t="s">
        <v>64</v>
      </c>
      <c r="H21" s="1" t="s">
        <v>65</v>
      </c>
      <c r="I21" s="2">
        <v>154.68</v>
      </c>
      <c r="J21" s="2">
        <v>38.630000000000003</v>
      </c>
      <c r="K21" s="2">
        <f t="shared" si="0"/>
        <v>38.629999999999995</v>
      </c>
      <c r="L21" s="2">
        <f t="shared" si="1"/>
        <v>0</v>
      </c>
      <c r="T21" s="8">
        <v>10.39</v>
      </c>
      <c r="U21" s="5">
        <v>794.83500000000004</v>
      </c>
      <c r="V21" s="12">
        <v>28.24</v>
      </c>
      <c r="W21" s="5">
        <v>1944.3240000000001</v>
      </c>
      <c r="AR21" s="5" t="str">
        <f t="shared" si="2"/>
        <v/>
      </c>
      <c r="AT21" s="5" t="str">
        <f t="shared" si="3"/>
        <v/>
      </c>
      <c r="AV21" s="5" t="str">
        <f t="shared" si="4"/>
        <v/>
      </c>
      <c r="AY21" s="5">
        <f t="shared" si="5"/>
        <v>2739.1590000000001</v>
      </c>
      <c r="AZ21" s="11">
        <f t="shared" si="6"/>
        <v>0.11085686598084925</v>
      </c>
      <c r="BA21" s="5">
        <f t="shared" si="7"/>
        <v>110.85686598084925</v>
      </c>
    </row>
    <row r="22" spans="1:53" x14ac:dyDescent="0.3">
      <c r="A22" s="1" t="s">
        <v>86</v>
      </c>
      <c r="B22" s="1" t="s">
        <v>87</v>
      </c>
      <c r="C22" s="1" t="s">
        <v>88</v>
      </c>
      <c r="D22" s="1" t="s">
        <v>89</v>
      </c>
      <c r="E22" s="1" t="s">
        <v>90</v>
      </c>
      <c r="F22" s="1" t="s">
        <v>63</v>
      </c>
      <c r="G22" s="1" t="s">
        <v>64</v>
      </c>
      <c r="H22" s="1" t="s">
        <v>65</v>
      </c>
      <c r="I22" s="2">
        <v>77.92</v>
      </c>
      <c r="J22" s="2">
        <v>38.58</v>
      </c>
      <c r="K22" s="2">
        <f t="shared" si="0"/>
        <v>38.58</v>
      </c>
      <c r="L22" s="2">
        <f t="shared" si="1"/>
        <v>0</v>
      </c>
      <c r="T22" s="8">
        <v>10.53</v>
      </c>
      <c r="U22" s="5">
        <v>805.54499999999996</v>
      </c>
      <c r="V22" s="12">
        <v>28.05</v>
      </c>
      <c r="W22" s="5">
        <v>1931.2425000000001</v>
      </c>
      <c r="AR22" s="5" t="str">
        <f t="shared" si="2"/>
        <v/>
      </c>
      <c r="AT22" s="5" t="str">
        <f t="shared" si="3"/>
        <v/>
      </c>
      <c r="AV22" s="5" t="str">
        <f t="shared" si="4"/>
        <v/>
      </c>
      <c r="AY22" s="5">
        <f t="shared" si="5"/>
        <v>2736.7874999999999</v>
      </c>
      <c r="AZ22" s="11">
        <f t="shared" si="6"/>
        <v>0.11076088869085855</v>
      </c>
      <c r="BA22" s="5">
        <f t="shared" si="7"/>
        <v>110.76088869085856</v>
      </c>
    </row>
    <row r="23" spans="1:53" x14ac:dyDescent="0.3">
      <c r="A23" s="1" t="s">
        <v>86</v>
      </c>
      <c r="B23" s="1" t="s">
        <v>87</v>
      </c>
      <c r="C23" s="1" t="s">
        <v>88</v>
      </c>
      <c r="D23" s="1" t="s">
        <v>89</v>
      </c>
      <c r="E23" s="1" t="s">
        <v>84</v>
      </c>
      <c r="F23" s="1" t="s">
        <v>63</v>
      </c>
      <c r="G23" s="1" t="s">
        <v>64</v>
      </c>
      <c r="H23" s="1" t="s">
        <v>65</v>
      </c>
      <c r="I23" s="2">
        <v>77.92</v>
      </c>
      <c r="J23" s="2">
        <v>0.09</v>
      </c>
      <c r="K23" s="2">
        <f t="shared" si="0"/>
        <v>0.09</v>
      </c>
      <c r="L23" s="2">
        <f t="shared" si="1"/>
        <v>0</v>
      </c>
      <c r="V23" s="12">
        <v>0.09</v>
      </c>
      <c r="W23" s="5">
        <v>6.1964999999999986</v>
      </c>
      <c r="AR23" s="5" t="str">
        <f t="shared" si="2"/>
        <v/>
      </c>
      <c r="AT23" s="5" t="str">
        <f t="shared" si="3"/>
        <v/>
      </c>
      <c r="AV23" s="5" t="str">
        <f t="shared" si="4"/>
        <v/>
      </c>
      <c r="AY23" s="5">
        <f t="shared" si="5"/>
        <v>6.1964999999999986</v>
      </c>
      <c r="AZ23" s="11">
        <f t="shared" si="6"/>
        <v>2.5077937062081178E-4</v>
      </c>
      <c r="BA23" s="5">
        <f t="shared" si="7"/>
        <v>0.25077937062081179</v>
      </c>
    </row>
    <row r="24" spans="1:53" x14ac:dyDescent="0.3">
      <c r="A24" s="1" t="s">
        <v>86</v>
      </c>
      <c r="B24" s="1" t="s">
        <v>87</v>
      </c>
      <c r="C24" s="1" t="s">
        <v>88</v>
      </c>
      <c r="D24" s="1" t="s">
        <v>89</v>
      </c>
      <c r="E24" s="1" t="s">
        <v>85</v>
      </c>
      <c r="F24" s="1" t="s">
        <v>63</v>
      </c>
      <c r="G24" s="1" t="s">
        <v>64</v>
      </c>
      <c r="H24" s="1" t="s">
        <v>65</v>
      </c>
      <c r="I24" s="2">
        <v>77.92</v>
      </c>
      <c r="J24" s="2">
        <v>0.08</v>
      </c>
      <c r="K24" s="2">
        <f t="shared" si="0"/>
        <v>9.0000000000000011E-2</v>
      </c>
      <c r="L24" s="2">
        <f t="shared" si="1"/>
        <v>0</v>
      </c>
      <c r="T24" s="8">
        <v>0.02</v>
      </c>
      <c r="U24" s="5">
        <v>1.53</v>
      </c>
      <c r="V24" s="12">
        <v>7.0000000000000007E-2</v>
      </c>
      <c r="W24" s="5">
        <v>4.8194999999999997</v>
      </c>
      <c r="AR24" s="5" t="str">
        <f t="shared" si="2"/>
        <v/>
      </c>
      <c r="AT24" s="5" t="str">
        <f t="shared" si="3"/>
        <v/>
      </c>
      <c r="AV24" s="5" t="str">
        <f t="shared" si="4"/>
        <v/>
      </c>
      <c r="AY24" s="5">
        <f t="shared" si="5"/>
        <v>6.3494999999999999</v>
      </c>
      <c r="AZ24" s="11">
        <f t="shared" si="6"/>
        <v>2.5697145384601707E-4</v>
      </c>
      <c r="BA24" s="5">
        <f t="shared" si="7"/>
        <v>0.25697145384601705</v>
      </c>
    </row>
    <row r="25" spans="1:53" x14ac:dyDescent="0.3">
      <c r="A25" s="1" t="s">
        <v>86</v>
      </c>
      <c r="B25" s="1" t="s">
        <v>87</v>
      </c>
      <c r="C25" s="1" t="s">
        <v>88</v>
      </c>
      <c r="D25" s="1" t="s">
        <v>89</v>
      </c>
      <c r="E25" s="1" t="s">
        <v>91</v>
      </c>
      <c r="F25" s="1" t="s">
        <v>63</v>
      </c>
      <c r="G25" s="1" t="s">
        <v>64</v>
      </c>
      <c r="H25" s="1" t="s">
        <v>65</v>
      </c>
      <c r="I25" s="2">
        <v>77.92</v>
      </c>
      <c r="J25" s="2">
        <v>35.590000000000003</v>
      </c>
      <c r="K25" s="2">
        <f t="shared" si="0"/>
        <v>35.590000000000003</v>
      </c>
      <c r="L25" s="2">
        <f t="shared" si="1"/>
        <v>0</v>
      </c>
      <c r="T25" s="8">
        <v>27.03</v>
      </c>
      <c r="U25" s="5">
        <v>2067.7950000000001</v>
      </c>
      <c r="V25" s="12">
        <v>8.56</v>
      </c>
      <c r="W25" s="5">
        <v>589.35599999999999</v>
      </c>
      <c r="AR25" s="5" t="str">
        <f t="shared" si="2"/>
        <v/>
      </c>
      <c r="AT25" s="5" t="str">
        <f t="shared" si="3"/>
        <v/>
      </c>
      <c r="AV25" s="5" t="str">
        <f t="shared" si="4"/>
        <v/>
      </c>
      <c r="AY25" s="5">
        <f t="shared" si="5"/>
        <v>2657.1509999999998</v>
      </c>
      <c r="AZ25" s="11">
        <f t="shared" si="6"/>
        <v>0.10753790937213924</v>
      </c>
      <c r="BA25" s="5">
        <f t="shared" si="7"/>
        <v>107.53790937213924</v>
      </c>
    </row>
    <row r="26" spans="1:53" x14ac:dyDescent="0.3">
      <c r="A26" s="1" t="s">
        <v>92</v>
      </c>
      <c r="B26" s="1" t="s">
        <v>93</v>
      </c>
      <c r="C26" s="1" t="s">
        <v>69</v>
      </c>
      <c r="D26" s="1" t="s">
        <v>61</v>
      </c>
      <c r="E26" s="1" t="s">
        <v>71</v>
      </c>
      <c r="F26" s="1" t="s">
        <v>63</v>
      </c>
      <c r="G26" s="1" t="s">
        <v>64</v>
      </c>
      <c r="H26" s="1" t="s">
        <v>65</v>
      </c>
      <c r="I26" s="2">
        <v>79.95</v>
      </c>
      <c r="J26" s="2">
        <v>0.09</v>
      </c>
      <c r="K26" s="2">
        <f t="shared" si="0"/>
        <v>0.09</v>
      </c>
      <c r="L26" s="2">
        <f t="shared" si="1"/>
        <v>0</v>
      </c>
      <c r="V26" s="12">
        <v>0.09</v>
      </c>
      <c r="W26" s="5">
        <v>6.1964999999999986</v>
      </c>
      <c r="AR26" s="5" t="str">
        <f t="shared" si="2"/>
        <v/>
      </c>
      <c r="AT26" s="5" t="str">
        <f t="shared" si="3"/>
        <v/>
      </c>
      <c r="AV26" s="5" t="str">
        <f t="shared" si="4"/>
        <v/>
      </c>
      <c r="AY26" s="5">
        <f t="shared" si="5"/>
        <v>6.1964999999999986</v>
      </c>
      <c r="AZ26" s="11">
        <f t="shared" si="6"/>
        <v>2.5077937062081178E-4</v>
      </c>
      <c r="BA26" s="5">
        <f t="shared" si="7"/>
        <v>0.25077937062081179</v>
      </c>
    </row>
    <row r="27" spans="1:53" x14ac:dyDescent="0.3">
      <c r="A27" s="1" t="s">
        <v>92</v>
      </c>
      <c r="B27" s="1" t="s">
        <v>93</v>
      </c>
      <c r="C27" s="1" t="s">
        <v>69</v>
      </c>
      <c r="D27" s="1" t="s">
        <v>61</v>
      </c>
      <c r="E27" s="1" t="s">
        <v>94</v>
      </c>
      <c r="F27" s="1" t="s">
        <v>63</v>
      </c>
      <c r="G27" s="1" t="s">
        <v>64</v>
      </c>
      <c r="H27" s="1" t="s">
        <v>65</v>
      </c>
      <c r="I27" s="2">
        <v>79.95</v>
      </c>
      <c r="J27" s="2">
        <v>39.75</v>
      </c>
      <c r="K27" s="2">
        <f t="shared" si="0"/>
        <v>39.75</v>
      </c>
      <c r="L27" s="2">
        <f t="shared" si="1"/>
        <v>0</v>
      </c>
      <c r="V27" s="12">
        <v>39.75</v>
      </c>
      <c r="W27" s="5">
        <v>2736.7874999999999</v>
      </c>
      <c r="AR27" s="5" t="str">
        <f t="shared" si="2"/>
        <v/>
      </c>
      <c r="AT27" s="5" t="str">
        <f t="shared" si="3"/>
        <v/>
      </c>
      <c r="AV27" s="5" t="str">
        <f t="shared" si="4"/>
        <v/>
      </c>
      <c r="AY27" s="5">
        <f t="shared" si="5"/>
        <v>2736.7874999999999</v>
      </c>
      <c r="AZ27" s="11">
        <f t="shared" si="6"/>
        <v>0.11076088869085855</v>
      </c>
      <c r="BA27" s="5">
        <f t="shared" si="7"/>
        <v>110.76088869085856</v>
      </c>
    </row>
    <row r="28" spans="1:53" x14ac:dyDescent="0.3">
      <c r="A28" s="1" t="s">
        <v>92</v>
      </c>
      <c r="B28" s="1" t="s">
        <v>93</v>
      </c>
      <c r="C28" s="1" t="s">
        <v>69</v>
      </c>
      <c r="D28" s="1" t="s">
        <v>61</v>
      </c>
      <c r="E28" s="1" t="s">
        <v>95</v>
      </c>
      <c r="F28" s="1" t="s">
        <v>63</v>
      </c>
      <c r="G28" s="1" t="s">
        <v>64</v>
      </c>
      <c r="H28" s="1" t="s">
        <v>65</v>
      </c>
      <c r="I28" s="2">
        <v>79.95</v>
      </c>
      <c r="J28" s="2">
        <v>38.29</v>
      </c>
      <c r="K28" s="2">
        <f t="shared" si="0"/>
        <v>38.29</v>
      </c>
      <c r="L28" s="2">
        <f t="shared" si="1"/>
        <v>0</v>
      </c>
      <c r="T28" s="8">
        <v>4.97</v>
      </c>
      <c r="U28" s="5">
        <v>380.20499999999998</v>
      </c>
      <c r="V28" s="12">
        <v>33.32</v>
      </c>
      <c r="W28" s="5">
        <v>2294.0819999999999</v>
      </c>
      <c r="AR28" s="5" t="str">
        <f t="shared" si="2"/>
        <v/>
      </c>
      <c r="AT28" s="5" t="str">
        <f t="shared" si="3"/>
        <v/>
      </c>
      <c r="AV28" s="5" t="str">
        <f t="shared" si="4"/>
        <v/>
      </c>
      <c r="AY28" s="5">
        <f t="shared" si="5"/>
        <v>2674.2869999999998</v>
      </c>
      <c r="AZ28" s="11">
        <f t="shared" si="6"/>
        <v>0.10823142269336224</v>
      </c>
      <c r="BA28" s="5">
        <f t="shared" si="7"/>
        <v>108.23142269336223</v>
      </c>
    </row>
    <row r="29" spans="1:53" x14ac:dyDescent="0.3">
      <c r="A29" s="1" t="s">
        <v>92</v>
      </c>
      <c r="B29" s="1" t="s">
        <v>93</v>
      </c>
      <c r="C29" s="1" t="s">
        <v>69</v>
      </c>
      <c r="D29" s="1" t="s">
        <v>61</v>
      </c>
      <c r="E29" s="1" t="s">
        <v>90</v>
      </c>
      <c r="F29" s="1" t="s">
        <v>63</v>
      </c>
      <c r="G29" s="1" t="s">
        <v>64</v>
      </c>
      <c r="H29" s="1" t="s">
        <v>65</v>
      </c>
      <c r="I29" s="2">
        <v>79.95</v>
      </c>
      <c r="J29" s="2">
        <v>7.0000000000000007E-2</v>
      </c>
      <c r="K29" s="2">
        <f t="shared" si="0"/>
        <v>6.9999999999999993E-2</v>
      </c>
      <c r="L29" s="2">
        <f t="shared" si="1"/>
        <v>0</v>
      </c>
      <c r="T29" s="8">
        <v>0.01</v>
      </c>
      <c r="U29" s="5">
        <v>0.76500000000000001</v>
      </c>
      <c r="V29" s="12">
        <v>0.06</v>
      </c>
      <c r="W29" s="5">
        <v>4.1309999999999993</v>
      </c>
      <c r="AR29" s="5" t="str">
        <f t="shared" si="2"/>
        <v/>
      </c>
      <c r="AT29" s="5" t="str">
        <f t="shared" si="3"/>
        <v/>
      </c>
      <c r="AV29" s="5" t="str">
        <f t="shared" si="4"/>
        <v/>
      </c>
      <c r="AY29" s="5">
        <f t="shared" si="5"/>
        <v>4.895999999999999</v>
      </c>
      <c r="AZ29" s="11">
        <f t="shared" si="6"/>
        <v>1.9814666320656736E-4</v>
      </c>
      <c r="BA29" s="5">
        <f t="shared" si="7"/>
        <v>0.19814666320656735</v>
      </c>
    </row>
    <row r="30" spans="1:53" x14ac:dyDescent="0.3">
      <c r="A30" s="1" t="s">
        <v>92</v>
      </c>
      <c r="B30" s="1" t="s">
        <v>93</v>
      </c>
      <c r="C30" s="1" t="s">
        <v>69</v>
      </c>
      <c r="D30" s="1" t="s">
        <v>61</v>
      </c>
      <c r="E30" s="1" t="s">
        <v>84</v>
      </c>
      <c r="F30" s="1" t="s">
        <v>63</v>
      </c>
      <c r="G30" s="1" t="s">
        <v>64</v>
      </c>
      <c r="H30" s="1" t="s">
        <v>65</v>
      </c>
      <c r="I30" s="2">
        <v>79.95</v>
      </c>
      <c r="J30" s="2">
        <v>7.0000000000000007E-2</v>
      </c>
      <c r="K30" s="2">
        <f t="shared" si="0"/>
        <v>7.0000000000000007E-2</v>
      </c>
      <c r="L30" s="2">
        <f t="shared" si="1"/>
        <v>0</v>
      </c>
      <c r="V30" s="12">
        <v>7.0000000000000007E-2</v>
      </c>
      <c r="W30" s="5">
        <v>4.8194999999999997</v>
      </c>
      <c r="AR30" s="5" t="str">
        <f t="shared" si="2"/>
        <v/>
      </c>
      <c r="AT30" s="5" t="str">
        <f t="shared" si="3"/>
        <v/>
      </c>
      <c r="AV30" s="5" t="str">
        <f t="shared" si="4"/>
        <v/>
      </c>
      <c r="AY30" s="5">
        <f t="shared" si="5"/>
        <v>4.8194999999999997</v>
      </c>
      <c r="AZ30" s="11">
        <f t="shared" si="6"/>
        <v>1.9505062159396475E-4</v>
      </c>
      <c r="BA30" s="5">
        <f t="shared" si="7"/>
        <v>0.19505062159396475</v>
      </c>
    </row>
    <row r="31" spans="1:53" x14ac:dyDescent="0.3">
      <c r="A31" s="1" t="s">
        <v>96</v>
      </c>
      <c r="B31" s="1" t="s">
        <v>97</v>
      </c>
      <c r="C31" s="1" t="s">
        <v>98</v>
      </c>
      <c r="D31" s="1" t="s">
        <v>61</v>
      </c>
      <c r="E31" s="1" t="s">
        <v>99</v>
      </c>
      <c r="F31" s="1" t="s">
        <v>63</v>
      </c>
      <c r="G31" s="1" t="s">
        <v>64</v>
      </c>
      <c r="H31" s="1" t="s">
        <v>65</v>
      </c>
      <c r="I31" s="2">
        <v>79.94</v>
      </c>
      <c r="J31" s="2">
        <v>37.46</v>
      </c>
      <c r="K31" s="2">
        <f t="shared" si="0"/>
        <v>37.459999999999994</v>
      </c>
      <c r="L31" s="2">
        <f t="shared" si="1"/>
        <v>0</v>
      </c>
      <c r="T31" s="8">
        <v>4.7699999999999996</v>
      </c>
      <c r="U31" s="5">
        <v>364.90499999999997</v>
      </c>
      <c r="V31" s="12">
        <v>32.69</v>
      </c>
      <c r="W31" s="5">
        <v>2250.7064999999998</v>
      </c>
      <c r="AR31" s="5" t="str">
        <f t="shared" si="2"/>
        <v/>
      </c>
      <c r="AT31" s="5" t="str">
        <f t="shared" si="3"/>
        <v/>
      </c>
      <c r="AV31" s="5" t="str">
        <f t="shared" si="4"/>
        <v/>
      </c>
      <c r="AY31" s="5">
        <f t="shared" si="5"/>
        <v>2615.6115</v>
      </c>
      <c r="AZ31" s="11">
        <f t="shared" si="6"/>
        <v>0.10585675877649603</v>
      </c>
      <c r="BA31" s="5">
        <f t="shared" si="7"/>
        <v>105.85675877649602</v>
      </c>
    </row>
    <row r="32" spans="1:53" x14ac:dyDescent="0.3">
      <c r="A32" s="1" t="s">
        <v>96</v>
      </c>
      <c r="B32" s="1" t="s">
        <v>97</v>
      </c>
      <c r="C32" s="1" t="s">
        <v>98</v>
      </c>
      <c r="D32" s="1" t="s">
        <v>61</v>
      </c>
      <c r="E32" s="1" t="s">
        <v>100</v>
      </c>
      <c r="F32" s="1" t="s">
        <v>63</v>
      </c>
      <c r="G32" s="1" t="s">
        <v>64</v>
      </c>
      <c r="H32" s="1" t="s">
        <v>65</v>
      </c>
      <c r="I32" s="2">
        <v>79.94</v>
      </c>
      <c r="J32" s="2">
        <v>38.79</v>
      </c>
      <c r="K32" s="2">
        <f t="shared" si="0"/>
        <v>38.79</v>
      </c>
      <c r="L32" s="2">
        <f t="shared" si="1"/>
        <v>0</v>
      </c>
      <c r="V32" s="12">
        <v>38.79</v>
      </c>
      <c r="W32" s="5">
        <v>2670.6914999999999</v>
      </c>
      <c r="AR32" s="5" t="str">
        <f t="shared" si="2"/>
        <v/>
      </c>
      <c r="AT32" s="5" t="str">
        <f t="shared" si="3"/>
        <v/>
      </c>
      <c r="AV32" s="5" t="str">
        <f t="shared" si="4"/>
        <v/>
      </c>
      <c r="AY32" s="5">
        <f t="shared" si="5"/>
        <v>2670.6914999999999</v>
      </c>
      <c r="AZ32" s="11">
        <f t="shared" si="6"/>
        <v>0.10808590873756992</v>
      </c>
      <c r="BA32" s="5">
        <f t="shared" si="7"/>
        <v>108.08590873756991</v>
      </c>
    </row>
    <row r="33" spans="1:53" x14ac:dyDescent="0.3">
      <c r="A33" s="1" t="s">
        <v>96</v>
      </c>
      <c r="B33" s="1" t="s">
        <v>97</v>
      </c>
      <c r="C33" s="1" t="s">
        <v>98</v>
      </c>
      <c r="D33" s="1" t="s">
        <v>61</v>
      </c>
      <c r="E33" s="1" t="s">
        <v>70</v>
      </c>
      <c r="F33" s="1" t="s">
        <v>63</v>
      </c>
      <c r="G33" s="1" t="s">
        <v>64</v>
      </c>
      <c r="H33" s="1" t="s">
        <v>65</v>
      </c>
      <c r="I33" s="2">
        <v>79.94</v>
      </c>
      <c r="J33" s="2">
        <v>0.09</v>
      </c>
      <c r="K33" s="2">
        <f t="shared" si="0"/>
        <v>0.09</v>
      </c>
      <c r="L33" s="2">
        <f t="shared" si="1"/>
        <v>0</v>
      </c>
      <c r="V33" s="12">
        <v>0.09</v>
      </c>
      <c r="W33" s="5">
        <v>6.1964999999999986</v>
      </c>
      <c r="AR33" s="5" t="str">
        <f t="shared" si="2"/>
        <v/>
      </c>
      <c r="AT33" s="5" t="str">
        <f t="shared" si="3"/>
        <v/>
      </c>
      <c r="AV33" s="5" t="str">
        <f t="shared" si="4"/>
        <v/>
      </c>
      <c r="AY33" s="5">
        <f t="shared" si="5"/>
        <v>6.1964999999999986</v>
      </c>
      <c r="AZ33" s="11">
        <f t="shared" si="6"/>
        <v>2.5077937062081178E-4</v>
      </c>
      <c r="BA33" s="5">
        <f t="shared" si="7"/>
        <v>0.25077937062081179</v>
      </c>
    </row>
    <row r="34" spans="1:53" x14ac:dyDescent="0.3">
      <c r="A34" s="1" t="s">
        <v>96</v>
      </c>
      <c r="B34" s="1" t="s">
        <v>97</v>
      </c>
      <c r="C34" s="1" t="s">
        <v>98</v>
      </c>
      <c r="D34" s="1" t="s">
        <v>61</v>
      </c>
      <c r="E34" s="1" t="s">
        <v>94</v>
      </c>
      <c r="F34" s="1" t="s">
        <v>63</v>
      </c>
      <c r="G34" s="1" t="s">
        <v>64</v>
      </c>
      <c r="H34" s="1" t="s">
        <v>65</v>
      </c>
      <c r="I34" s="2">
        <v>79.94</v>
      </c>
      <c r="J34" s="2">
        <v>7.0000000000000007E-2</v>
      </c>
      <c r="K34" s="2">
        <f t="shared" si="0"/>
        <v>7.0000000000000007E-2</v>
      </c>
      <c r="L34" s="2">
        <f t="shared" si="1"/>
        <v>0</v>
      </c>
      <c r="V34" s="12">
        <v>7.0000000000000007E-2</v>
      </c>
      <c r="W34" s="5">
        <v>4.8194999999999997</v>
      </c>
      <c r="AR34" s="5" t="str">
        <f t="shared" si="2"/>
        <v/>
      </c>
      <c r="AT34" s="5" t="str">
        <f t="shared" si="3"/>
        <v/>
      </c>
      <c r="AV34" s="5" t="str">
        <f t="shared" si="4"/>
        <v/>
      </c>
      <c r="AY34" s="5">
        <f t="shared" si="5"/>
        <v>4.8194999999999997</v>
      </c>
      <c r="AZ34" s="11">
        <f t="shared" si="6"/>
        <v>1.9505062159396475E-4</v>
      </c>
      <c r="BA34" s="5">
        <f t="shared" si="7"/>
        <v>0.19505062159396475</v>
      </c>
    </row>
    <row r="35" spans="1:53" x14ac:dyDescent="0.3">
      <c r="A35" s="1" t="s">
        <v>96</v>
      </c>
      <c r="B35" s="1" t="s">
        <v>97</v>
      </c>
      <c r="C35" s="1" t="s">
        <v>98</v>
      </c>
      <c r="D35" s="1" t="s">
        <v>61</v>
      </c>
      <c r="E35" s="1" t="s">
        <v>95</v>
      </c>
      <c r="F35" s="1" t="s">
        <v>63</v>
      </c>
      <c r="G35" s="1" t="s">
        <v>64</v>
      </c>
      <c r="H35" s="1" t="s">
        <v>65</v>
      </c>
      <c r="I35" s="2">
        <v>79.94</v>
      </c>
      <c r="J35" s="2">
        <v>7.0000000000000007E-2</v>
      </c>
      <c r="K35" s="2">
        <f t="shared" si="0"/>
        <v>6.9999999999999993E-2</v>
      </c>
      <c r="L35" s="2">
        <f t="shared" si="1"/>
        <v>0</v>
      </c>
      <c r="T35" s="8">
        <v>0.01</v>
      </c>
      <c r="U35" s="5">
        <v>0.76500000000000001</v>
      </c>
      <c r="V35" s="12">
        <v>0.06</v>
      </c>
      <c r="W35" s="5">
        <v>4.1309999999999993</v>
      </c>
      <c r="AR35" s="5" t="str">
        <f t="shared" si="2"/>
        <v/>
      </c>
      <c r="AT35" s="5" t="str">
        <f t="shared" si="3"/>
        <v/>
      </c>
      <c r="AV35" s="5" t="str">
        <f t="shared" si="4"/>
        <v/>
      </c>
      <c r="AY35" s="5">
        <f t="shared" si="5"/>
        <v>4.895999999999999</v>
      </c>
      <c r="AZ35" s="11">
        <f t="shared" si="6"/>
        <v>1.9814666320656736E-4</v>
      </c>
      <c r="BA35" s="5">
        <f t="shared" si="7"/>
        <v>0.19814666320656735</v>
      </c>
    </row>
    <row r="36" spans="1:53" x14ac:dyDescent="0.3">
      <c r="A36" s="1" t="s">
        <v>101</v>
      </c>
      <c r="B36" s="1" t="s">
        <v>80</v>
      </c>
      <c r="C36" s="1" t="s">
        <v>76</v>
      </c>
      <c r="D36" s="1" t="s">
        <v>61</v>
      </c>
      <c r="E36" s="1" t="s">
        <v>70</v>
      </c>
      <c r="F36" s="1" t="s">
        <v>102</v>
      </c>
      <c r="G36" s="1" t="s">
        <v>64</v>
      </c>
      <c r="H36" s="1" t="s">
        <v>65</v>
      </c>
      <c r="I36" s="2">
        <v>156.05000000000001</v>
      </c>
      <c r="J36" s="2">
        <v>36.58</v>
      </c>
      <c r="K36" s="2">
        <f t="shared" si="0"/>
        <v>36.58</v>
      </c>
      <c r="L36" s="2">
        <f t="shared" si="1"/>
        <v>0</v>
      </c>
      <c r="T36" s="8">
        <v>6.93</v>
      </c>
      <c r="U36" s="5">
        <v>530.14499999999998</v>
      </c>
      <c r="V36" s="12">
        <v>29.65</v>
      </c>
      <c r="W36" s="5">
        <v>2041.4024999999999</v>
      </c>
      <c r="AR36" s="5" t="str">
        <f t="shared" si="2"/>
        <v/>
      </c>
      <c r="AT36" s="5" t="str">
        <f t="shared" si="3"/>
        <v/>
      </c>
      <c r="AV36" s="5" t="str">
        <f t="shared" si="4"/>
        <v/>
      </c>
      <c r="AY36" s="5">
        <f t="shared" si="5"/>
        <v>2571.5474999999997</v>
      </c>
      <c r="AZ36" s="11">
        <f t="shared" si="6"/>
        <v>0.10407343880763689</v>
      </c>
      <c r="BA36" s="5">
        <f t="shared" si="7"/>
        <v>104.0734388076369</v>
      </c>
    </row>
    <row r="37" spans="1:53" x14ac:dyDescent="0.3">
      <c r="A37" s="1" t="s">
        <v>101</v>
      </c>
      <c r="B37" s="1" t="s">
        <v>80</v>
      </c>
      <c r="C37" s="1" t="s">
        <v>76</v>
      </c>
      <c r="D37" s="1" t="s">
        <v>61</v>
      </c>
      <c r="E37" s="1" t="s">
        <v>62</v>
      </c>
      <c r="F37" s="1" t="s">
        <v>102</v>
      </c>
      <c r="G37" s="1" t="s">
        <v>64</v>
      </c>
      <c r="H37" s="1" t="s">
        <v>65</v>
      </c>
      <c r="I37" s="2">
        <v>156.05000000000001</v>
      </c>
      <c r="J37" s="2">
        <v>36.86</v>
      </c>
      <c r="K37" s="2">
        <f t="shared" si="0"/>
        <v>36.86</v>
      </c>
      <c r="L37" s="2">
        <f t="shared" si="1"/>
        <v>0</v>
      </c>
      <c r="V37" s="12">
        <v>36.86</v>
      </c>
      <c r="W37" s="5">
        <v>2537.8110000000001</v>
      </c>
      <c r="AR37" s="5" t="str">
        <f t="shared" si="2"/>
        <v/>
      </c>
      <c r="AT37" s="5" t="str">
        <f t="shared" si="3"/>
        <v/>
      </c>
      <c r="AV37" s="5" t="str">
        <f t="shared" si="4"/>
        <v/>
      </c>
      <c r="AY37" s="5">
        <f t="shared" si="5"/>
        <v>2537.8110000000001</v>
      </c>
      <c r="AZ37" s="11">
        <f t="shared" si="6"/>
        <v>0.10270808445647917</v>
      </c>
      <c r="BA37" s="5">
        <f t="shared" si="7"/>
        <v>102.70808445647917</v>
      </c>
    </row>
    <row r="38" spans="1:53" x14ac:dyDescent="0.3">
      <c r="A38" s="1" t="s">
        <v>101</v>
      </c>
      <c r="B38" s="1" t="s">
        <v>80</v>
      </c>
      <c r="C38" s="1" t="s">
        <v>76</v>
      </c>
      <c r="D38" s="1" t="s">
        <v>61</v>
      </c>
      <c r="E38" s="1" t="s">
        <v>66</v>
      </c>
      <c r="F38" s="1" t="s">
        <v>102</v>
      </c>
      <c r="G38" s="1" t="s">
        <v>64</v>
      </c>
      <c r="H38" s="1" t="s">
        <v>65</v>
      </c>
      <c r="I38" s="2">
        <v>156.05000000000001</v>
      </c>
      <c r="J38" s="2">
        <v>38.68</v>
      </c>
      <c r="K38" s="2">
        <f t="shared" si="0"/>
        <v>38.200000000000003</v>
      </c>
      <c r="L38" s="2">
        <f t="shared" si="1"/>
        <v>0.48</v>
      </c>
      <c r="V38" s="12">
        <v>32.82</v>
      </c>
      <c r="W38" s="5">
        <v>2259.6570000000002</v>
      </c>
      <c r="X38" s="13">
        <v>5.38</v>
      </c>
      <c r="Y38" s="5">
        <v>333.37169999999998</v>
      </c>
      <c r="AR38" s="5" t="str">
        <f t="shared" si="2"/>
        <v/>
      </c>
      <c r="AT38" s="5" t="str">
        <f t="shared" si="3"/>
        <v/>
      </c>
      <c r="AV38" s="5" t="str">
        <f t="shared" si="4"/>
        <v/>
      </c>
      <c r="AX38" s="2">
        <v>0.48</v>
      </c>
      <c r="AY38" s="5">
        <f t="shared" si="5"/>
        <v>2593.0287000000003</v>
      </c>
      <c r="AZ38" s="11">
        <f t="shared" si="6"/>
        <v>0.10494280729245575</v>
      </c>
      <c r="BA38" s="5">
        <f t="shared" si="7"/>
        <v>104.94280729245575</v>
      </c>
    </row>
    <row r="39" spans="1:53" x14ac:dyDescent="0.3">
      <c r="A39" s="1" t="s">
        <v>101</v>
      </c>
      <c r="B39" s="1" t="s">
        <v>80</v>
      </c>
      <c r="C39" s="1" t="s">
        <v>76</v>
      </c>
      <c r="D39" s="1" t="s">
        <v>61</v>
      </c>
      <c r="E39" s="1" t="s">
        <v>71</v>
      </c>
      <c r="F39" s="1" t="s">
        <v>102</v>
      </c>
      <c r="G39" s="1" t="s">
        <v>64</v>
      </c>
      <c r="H39" s="1" t="s">
        <v>65</v>
      </c>
      <c r="I39" s="2">
        <v>156.05000000000001</v>
      </c>
      <c r="J39" s="2">
        <v>38.44</v>
      </c>
      <c r="K39" s="2">
        <f t="shared" si="0"/>
        <v>33.130000000000003</v>
      </c>
      <c r="L39" s="2">
        <f t="shared" si="1"/>
        <v>5.31</v>
      </c>
      <c r="T39" s="8">
        <v>10.19</v>
      </c>
      <c r="U39" s="5">
        <v>779.53499999999997</v>
      </c>
      <c r="V39" s="12">
        <v>22.94</v>
      </c>
      <c r="W39" s="5">
        <v>1579.4190000000001</v>
      </c>
      <c r="AR39" s="5" t="str">
        <f t="shared" si="2"/>
        <v/>
      </c>
      <c r="AT39" s="5" t="str">
        <f t="shared" si="3"/>
        <v/>
      </c>
      <c r="AV39" s="5" t="str">
        <f t="shared" si="4"/>
        <v/>
      </c>
      <c r="AX39" s="2">
        <v>5.31</v>
      </c>
      <c r="AY39" s="5">
        <f t="shared" si="5"/>
        <v>2358.9540000000002</v>
      </c>
      <c r="AZ39" s="11">
        <f t="shared" si="6"/>
        <v>9.5469539166214257E-2</v>
      </c>
      <c r="BA39" s="5">
        <f t="shared" si="7"/>
        <v>95.469539166214261</v>
      </c>
    </row>
    <row r="40" spans="1:53" x14ac:dyDescent="0.3">
      <c r="A40" s="1" t="s">
        <v>101</v>
      </c>
      <c r="B40" s="1" t="s">
        <v>80</v>
      </c>
      <c r="C40" s="1" t="s">
        <v>76</v>
      </c>
      <c r="D40" s="1" t="s">
        <v>61</v>
      </c>
      <c r="E40" s="1" t="s">
        <v>72</v>
      </c>
      <c r="F40" s="1" t="s">
        <v>102</v>
      </c>
      <c r="G40" s="1" t="s">
        <v>64</v>
      </c>
      <c r="H40" s="1" t="s">
        <v>65</v>
      </c>
      <c r="I40" s="2">
        <v>156.05000000000001</v>
      </c>
      <c r="J40" s="2">
        <v>7.0000000000000007E-2</v>
      </c>
      <c r="K40" s="2">
        <f t="shared" si="0"/>
        <v>0.01</v>
      </c>
      <c r="L40" s="2">
        <f t="shared" si="1"/>
        <v>0.06</v>
      </c>
      <c r="V40" s="12">
        <v>0.01</v>
      </c>
      <c r="W40" s="5">
        <v>0.6885</v>
      </c>
      <c r="AR40" s="5" t="str">
        <f t="shared" si="2"/>
        <v/>
      </c>
      <c r="AT40" s="5" t="str">
        <f t="shared" si="3"/>
        <v/>
      </c>
      <c r="AV40" s="5" t="str">
        <f t="shared" si="4"/>
        <v/>
      </c>
      <c r="AX40" s="2">
        <v>0.06</v>
      </c>
      <c r="AY40" s="5">
        <f t="shared" si="5"/>
        <v>0.6885</v>
      </c>
      <c r="AZ40" s="11">
        <f t="shared" si="6"/>
        <v>2.7864374513423538E-5</v>
      </c>
      <c r="BA40" s="5">
        <f t="shared" si="7"/>
        <v>2.7864374513423541E-2</v>
      </c>
    </row>
    <row r="41" spans="1:53" x14ac:dyDescent="0.3">
      <c r="A41" s="1" t="s">
        <v>101</v>
      </c>
      <c r="B41" s="1" t="s">
        <v>80</v>
      </c>
      <c r="C41" s="1" t="s">
        <v>76</v>
      </c>
      <c r="D41" s="1" t="s">
        <v>61</v>
      </c>
      <c r="E41" s="1" t="s">
        <v>73</v>
      </c>
      <c r="F41" s="1" t="s">
        <v>102</v>
      </c>
      <c r="G41" s="1" t="s">
        <v>64</v>
      </c>
      <c r="H41" s="1" t="s">
        <v>65</v>
      </c>
      <c r="I41" s="2">
        <v>156.05000000000001</v>
      </c>
      <c r="J41" s="2">
        <v>7.0000000000000007E-2</v>
      </c>
      <c r="K41" s="2">
        <f t="shared" si="0"/>
        <v>0.01</v>
      </c>
      <c r="L41" s="2">
        <f t="shared" si="1"/>
        <v>0.06</v>
      </c>
      <c r="V41" s="12">
        <v>0.01</v>
      </c>
      <c r="W41" s="5">
        <v>0.6885</v>
      </c>
      <c r="AR41" s="5" t="str">
        <f t="shared" si="2"/>
        <v/>
      </c>
      <c r="AT41" s="5" t="str">
        <f t="shared" si="3"/>
        <v/>
      </c>
      <c r="AV41" s="5" t="str">
        <f t="shared" si="4"/>
        <v/>
      </c>
      <c r="AX41" s="2">
        <v>0.06</v>
      </c>
      <c r="AY41" s="5">
        <f t="shared" si="5"/>
        <v>0.6885</v>
      </c>
      <c r="AZ41" s="11">
        <f t="shared" si="6"/>
        <v>2.7864374513423538E-5</v>
      </c>
      <c r="BA41" s="5">
        <f t="shared" si="7"/>
        <v>2.7864374513423541E-2</v>
      </c>
    </row>
    <row r="42" spans="1:53" x14ac:dyDescent="0.3">
      <c r="A42" s="1" t="s">
        <v>103</v>
      </c>
      <c r="B42" s="1" t="s">
        <v>104</v>
      </c>
      <c r="C42" s="1" t="s">
        <v>105</v>
      </c>
      <c r="D42" s="1" t="s">
        <v>61</v>
      </c>
      <c r="E42" s="1" t="s">
        <v>72</v>
      </c>
      <c r="F42" s="1" t="s">
        <v>102</v>
      </c>
      <c r="G42" s="1" t="s">
        <v>64</v>
      </c>
      <c r="H42" s="1" t="s">
        <v>65</v>
      </c>
      <c r="I42" s="2">
        <v>157.29</v>
      </c>
      <c r="J42" s="2">
        <v>38.74</v>
      </c>
      <c r="K42" s="2">
        <f t="shared" si="0"/>
        <v>22.8</v>
      </c>
      <c r="L42" s="2">
        <f t="shared" si="1"/>
        <v>15.94</v>
      </c>
      <c r="T42" s="8">
        <v>21.14</v>
      </c>
      <c r="U42" s="5">
        <v>1617.21</v>
      </c>
      <c r="V42" s="12">
        <v>1.66</v>
      </c>
      <c r="W42" s="5">
        <v>114.291</v>
      </c>
      <c r="AR42" s="5" t="str">
        <f t="shared" si="2"/>
        <v/>
      </c>
      <c r="AT42" s="5" t="str">
        <f t="shared" si="3"/>
        <v/>
      </c>
      <c r="AV42" s="5" t="str">
        <f t="shared" si="4"/>
        <v/>
      </c>
      <c r="AX42" s="2">
        <v>15.94</v>
      </c>
      <c r="AY42" s="5">
        <f t="shared" si="5"/>
        <v>1731.501</v>
      </c>
      <c r="AZ42" s="11">
        <f t="shared" si="6"/>
        <v>7.0075805859647594E-2</v>
      </c>
      <c r="BA42" s="5">
        <f t="shared" si="7"/>
        <v>70.075805859647602</v>
      </c>
    </row>
    <row r="43" spans="1:53" x14ac:dyDescent="0.3">
      <c r="A43" s="1" t="s">
        <v>103</v>
      </c>
      <c r="B43" s="1" t="s">
        <v>104</v>
      </c>
      <c r="C43" s="1" t="s">
        <v>105</v>
      </c>
      <c r="D43" s="1" t="s">
        <v>61</v>
      </c>
      <c r="E43" s="1" t="s">
        <v>73</v>
      </c>
      <c r="F43" s="1" t="s">
        <v>102</v>
      </c>
      <c r="G43" s="1" t="s">
        <v>64</v>
      </c>
      <c r="H43" s="1" t="s">
        <v>65</v>
      </c>
      <c r="I43" s="2">
        <v>157.29</v>
      </c>
      <c r="J43" s="2">
        <v>38.840000000000003</v>
      </c>
      <c r="K43" s="2">
        <f t="shared" si="0"/>
        <v>5.87</v>
      </c>
      <c r="L43" s="2">
        <f t="shared" si="1"/>
        <v>32.96</v>
      </c>
      <c r="T43" s="8">
        <v>1.28</v>
      </c>
      <c r="U43" s="5">
        <v>97.92</v>
      </c>
      <c r="V43" s="12">
        <v>1.1399999999999999</v>
      </c>
      <c r="W43" s="5">
        <v>78.48899999999999</v>
      </c>
      <c r="AF43" s="9">
        <v>3.45</v>
      </c>
      <c r="AG43" s="5">
        <v>89.77770000000001</v>
      </c>
      <c r="AR43" s="5" t="str">
        <f t="shared" si="2"/>
        <v/>
      </c>
      <c r="AT43" s="5" t="str">
        <f t="shared" si="3"/>
        <v/>
      </c>
      <c r="AV43" s="5" t="str">
        <f t="shared" si="4"/>
        <v/>
      </c>
      <c r="AX43" s="2">
        <v>32.96</v>
      </c>
      <c r="AY43" s="5">
        <f t="shared" si="5"/>
        <v>266.18669999999997</v>
      </c>
      <c r="AZ43" s="11">
        <f t="shared" si="6"/>
        <v>1.0772877123155144E-2</v>
      </c>
      <c r="BA43" s="5">
        <f t="shared" si="7"/>
        <v>10.772877123155144</v>
      </c>
    </row>
    <row r="44" spans="1:53" x14ac:dyDescent="0.3">
      <c r="A44" s="1" t="s">
        <v>103</v>
      </c>
      <c r="B44" s="1" t="s">
        <v>104</v>
      </c>
      <c r="C44" s="1" t="s">
        <v>105</v>
      </c>
      <c r="D44" s="1" t="s">
        <v>61</v>
      </c>
      <c r="E44" s="1" t="s">
        <v>77</v>
      </c>
      <c r="F44" s="1" t="s">
        <v>102</v>
      </c>
      <c r="G44" s="1" t="s">
        <v>64</v>
      </c>
      <c r="H44" s="1" t="s">
        <v>65</v>
      </c>
      <c r="I44" s="2">
        <v>157.29</v>
      </c>
      <c r="J44" s="2">
        <v>38</v>
      </c>
      <c r="K44" s="2">
        <f t="shared" si="0"/>
        <v>33.61</v>
      </c>
      <c r="L44" s="2">
        <f t="shared" si="1"/>
        <v>4.38</v>
      </c>
      <c r="T44" s="8">
        <v>32.14</v>
      </c>
      <c r="U44" s="5">
        <v>2458.71</v>
      </c>
      <c r="V44" s="12">
        <v>0.14000000000000001</v>
      </c>
      <c r="W44" s="5">
        <v>9.6389999999999993</v>
      </c>
      <c r="AF44" s="9">
        <v>1.33</v>
      </c>
      <c r="AG44" s="5">
        <v>34.815150000000003</v>
      </c>
      <c r="AR44" s="5" t="str">
        <f t="shared" si="2"/>
        <v/>
      </c>
      <c r="AT44" s="5" t="str">
        <f t="shared" si="3"/>
        <v/>
      </c>
      <c r="AV44" s="5" t="str">
        <f t="shared" si="4"/>
        <v/>
      </c>
      <c r="AX44" s="2">
        <v>4.38</v>
      </c>
      <c r="AY44" s="5">
        <f t="shared" si="5"/>
        <v>2503.1641500000001</v>
      </c>
      <c r="AZ44" s="11">
        <f t="shared" si="6"/>
        <v>0.10130588721013144</v>
      </c>
      <c r="BA44" s="5">
        <f t="shared" si="7"/>
        <v>101.30588721013144</v>
      </c>
    </row>
    <row r="45" spans="1:53" x14ac:dyDescent="0.3">
      <c r="A45" s="1" t="s">
        <v>103</v>
      </c>
      <c r="B45" s="1" t="s">
        <v>104</v>
      </c>
      <c r="C45" s="1" t="s">
        <v>105</v>
      </c>
      <c r="D45" s="1" t="s">
        <v>61</v>
      </c>
      <c r="E45" s="1" t="s">
        <v>78</v>
      </c>
      <c r="F45" s="1" t="s">
        <v>102</v>
      </c>
      <c r="G45" s="1" t="s">
        <v>64</v>
      </c>
      <c r="H45" s="1" t="s">
        <v>65</v>
      </c>
      <c r="I45" s="2">
        <v>157.29</v>
      </c>
      <c r="J45" s="2">
        <v>38.049999999999997</v>
      </c>
      <c r="K45" s="2">
        <f t="shared" si="0"/>
        <v>38.049999999999997</v>
      </c>
      <c r="L45" s="2">
        <f t="shared" si="1"/>
        <v>0</v>
      </c>
      <c r="T45" s="8">
        <v>38.049999999999997</v>
      </c>
      <c r="U45" s="5">
        <v>2910.8249999999998</v>
      </c>
      <c r="AR45" s="5" t="str">
        <f t="shared" si="2"/>
        <v/>
      </c>
      <c r="AT45" s="5" t="str">
        <f t="shared" si="3"/>
        <v/>
      </c>
      <c r="AV45" s="5" t="str">
        <f t="shared" si="4"/>
        <v/>
      </c>
      <c r="AY45" s="5">
        <f t="shared" si="5"/>
        <v>2910.8249999999998</v>
      </c>
      <c r="AZ45" s="11">
        <f t="shared" si="6"/>
        <v>0.11780438335952952</v>
      </c>
      <c r="BA45" s="5">
        <f t="shared" si="7"/>
        <v>117.80438335952951</v>
      </c>
    </row>
    <row r="46" spans="1:53" x14ac:dyDescent="0.3">
      <c r="A46" s="1" t="s">
        <v>106</v>
      </c>
      <c r="B46" s="1" t="s">
        <v>107</v>
      </c>
      <c r="C46" s="1" t="s">
        <v>108</v>
      </c>
      <c r="D46" s="1" t="s">
        <v>61</v>
      </c>
      <c r="E46" s="1" t="s">
        <v>90</v>
      </c>
      <c r="F46" s="1" t="s">
        <v>102</v>
      </c>
      <c r="G46" s="1" t="s">
        <v>64</v>
      </c>
      <c r="H46" s="1" t="s">
        <v>65</v>
      </c>
      <c r="I46" s="2">
        <v>140.16</v>
      </c>
      <c r="J46" s="2">
        <v>20.11</v>
      </c>
      <c r="K46" s="2">
        <f t="shared" si="0"/>
        <v>19.920000000000002</v>
      </c>
      <c r="L46" s="2">
        <f t="shared" si="1"/>
        <v>0.2</v>
      </c>
      <c r="T46" s="8">
        <v>19.8</v>
      </c>
      <c r="U46" s="5">
        <v>1514.7</v>
      </c>
      <c r="AF46" s="9">
        <v>0.12</v>
      </c>
      <c r="AG46" s="5">
        <v>3.3210000000000002</v>
      </c>
      <c r="AR46" s="5" t="str">
        <f t="shared" si="2"/>
        <v/>
      </c>
      <c r="AT46" s="5" t="str">
        <f t="shared" si="3"/>
        <v/>
      </c>
      <c r="AV46" s="5" t="str">
        <f t="shared" si="4"/>
        <v/>
      </c>
      <c r="AX46" s="2">
        <v>0.2</v>
      </c>
      <c r="AY46" s="5">
        <f t="shared" si="5"/>
        <v>1518.021</v>
      </c>
      <c r="AZ46" s="11">
        <f t="shared" si="6"/>
        <v>6.1436028559537711E-2</v>
      </c>
      <c r="BA46" s="5">
        <f t="shared" si="7"/>
        <v>61.436028559537711</v>
      </c>
    </row>
    <row r="47" spans="1:53" x14ac:dyDescent="0.3">
      <c r="A47" s="1" t="s">
        <v>106</v>
      </c>
      <c r="B47" s="1" t="s">
        <v>107</v>
      </c>
      <c r="C47" s="1" t="s">
        <v>108</v>
      </c>
      <c r="D47" s="1" t="s">
        <v>61</v>
      </c>
      <c r="E47" s="1" t="s">
        <v>84</v>
      </c>
      <c r="F47" s="1" t="s">
        <v>102</v>
      </c>
      <c r="G47" s="1" t="s">
        <v>64</v>
      </c>
      <c r="H47" s="1" t="s">
        <v>65</v>
      </c>
      <c r="I47" s="2">
        <v>140.16</v>
      </c>
      <c r="J47" s="2">
        <v>39.799999999999997</v>
      </c>
      <c r="K47" s="2">
        <f t="shared" si="0"/>
        <v>39.799999999999997</v>
      </c>
      <c r="L47" s="2">
        <f t="shared" si="1"/>
        <v>0</v>
      </c>
      <c r="T47" s="8">
        <v>39.57</v>
      </c>
      <c r="U47" s="5">
        <v>3027.105</v>
      </c>
      <c r="V47" s="12">
        <v>0.23</v>
      </c>
      <c r="W47" s="5">
        <v>15.8355</v>
      </c>
      <c r="AR47" s="5" t="str">
        <f t="shared" si="2"/>
        <v/>
      </c>
      <c r="AT47" s="5" t="str">
        <f t="shared" si="3"/>
        <v/>
      </c>
      <c r="AV47" s="5" t="str">
        <f t="shared" si="4"/>
        <v/>
      </c>
      <c r="AY47" s="5">
        <f t="shared" si="5"/>
        <v>3042.9405000000002</v>
      </c>
      <c r="AZ47" s="11">
        <f t="shared" si="6"/>
        <v>0.12315124722449423</v>
      </c>
      <c r="BA47" s="5">
        <f t="shared" si="7"/>
        <v>123.15124722449423</v>
      </c>
    </row>
    <row r="48" spans="1:53" x14ac:dyDescent="0.3">
      <c r="A48" s="1" t="s">
        <v>106</v>
      </c>
      <c r="B48" s="1" t="s">
        <v>107</v>
      </c>
      <c r="C48" s="1" t="s">
        <v>108</v>
      </c>
      <c r="D48" s="1" t="s">
        <v>61</v>
      </c>
      <c r="E48" s="1" t="s">
        <v>72</v>
      </c>
      <c r="F48" s="1" t="s">
        <v>102</v>
      </c>
      <c r="G48" s="1" t="s">
        <v>64</v>
      </c>
      <c r="H48" s="1" t="s">
        <v>65</v>
      </c>
      <c r="I48" s="2">
        <v>140.16</v>
      </c>
      <c r="J48" s="2">
        <v>0.09</v>
      </c>
      <c r="K48" s="2">
        <f t="shared" si="0"/>
        <v>0.05</v>
      </c>
      <c r="L48" s="2">
        <f t="shared" si="1"/>
        <v>0.04</v>
      </c>
      <c r="T48" s="8">
        <v>0.05</v>
      </c>
      <c r="U48" s="5">
        <v>3.8250000000000002</v>
      </c>
      <c r="AR48" s="5" t="str">
        <f t="shared" si="2"/>
        <v/>
      </c>
      <c r="AT48" s="5" t="str">
        <f t="shared" si="3"/>
        <v/>
      </c>
      <c r="AV48" s="5" t="str">
        <f t="shared" si="4"/>
        <v/>
      </c>
      <c r="AX48" s="2">
        <v>0.04</v>
      </c>
      <c r="AY48" s="5">
        <f t="shared" si="5"/>
        <v>3.8250000000000002</v>
      </c>
      <c r="AZ48" s="11">
        <f t="shared" si="6"/>
        <v>1.5480208063013077E-4</v>
      </c>
      <c r="BA48" s="5">
        <f t="shared" si="7"/>
        <v>0.15480208063013076</v>
      </c>
    </row>
    <row r="49" spans="1:53" x14ac:dyDescent="0.3">
      <c r="A49" s="1" t="s">
        <v>106</v>
      </c>
      <c r="B49" s="1" t="s">
        <v>107</v>
      </c>
      <c r="C49" s="1" t="s">
        <v>108</v>
      </c>
      <c r="D49" s="1" t="s">
        <v>61</v>
      </c>
      <c r="E49" s="1" t="s">
        <v>78</v>
      </c>
      <c r="F49" s="1" t="s">
        <v>102</v>
      </c>
      <c r="G49" s="1" t="s">
        <v>64</v>
      </c>
      <c r="H49" s="1" t="s">
        <v>65</v>
      </c>
      <c r="I49" s="2">
        <v>140.16</v>
      </c>
      <c r="J49" s="2">
        <v>0.09</v>
      </c>
      <c r="K49" s="2">
        <f t="shared" si="0"/>
        <v>0.09</v>
      </c>
      <c r="L49" s="2">
        <f t="shared" si="1"/>
        <v>0</v>
      </c>
      <c r="T49" s="8">
        <v>0.09</v>
      </c>
      <c r="U49" s="5">
        <v>6.8849999999999998</v>
      </c>
      <c r="AR49" s="5" t="str">
        <f t="shared" si="2"/>
        <v/>
      </c>
      <c r="AT49" s="5" t="str">
        <f t="shared" si="3"/>
        <v/>
      </c>
      <c r="AV49" s="5" t="str">
        <f t="shared" si="4"/>
        <v/>
      </c>
      <c r="AY49" s="5">
        <f t="shared" si="5"/>
        <v>6.8849999999999998</v>
      </c>
      <c r="AZ49" s="11">
        <f t="shared" si="6"/>
        <v>2.7864374513423537E-4</v>
      </c>
      <c r="BA49" s="5">
        <f t="shared" si="7"/>
        <v>0.27864374513423534</v>
      </c>
    </row>
    <row r="50" spans="1:53" x14ac:dyDescent="0.3">
      <c r="A50" s="1" t="s">
        <v>106</v>
      </c>
      <c r="B50" s="1" t="s">
        <v>107</v>
      </c>
      <c r="C50" s="1" t="s">
        <v>108</v>
      </c>
      <c r="D50" s="1" t="s">
        <v>61</v>
      </c>
      <c r="E50" s="1" t="s">
        <v>85</v>
      </c>
      <c r="F50" s="1" t="s">
        <v>102</v>
      </c>
      <c r="G50" s="1" t="s">
        <v>64</v>
      </c>
      <c r="H50" s="1" t="s">
        <v>65</v>
      </c>
      <c r="I50" s="2">
        <v>140.16</v>
      </c>
      <c r="J50" s="2">
        <v>38.619999999999997</v>
      </c>
      <c r="K50" s="2">
        <f t="shared" si="0"/>
        <v>38.619999999999997</v>
      </c>
      <c r="L50" s="2">
        <f t="shared" si="1"/>
        <v>0</v>
      </c>
      <c r="T50" s="8">
        <v>38.619999999999997</v>
      </c>
      <c r="U50" s="5">
        <v>2954.43</v>
      </c>
      <c r="AR50" s="5" t="str">
        <f t="shared" si="2"/>
        <v/>
      </c>
      <c r="AT50" s="5" t="str">
        <f t="shared" si="3"/>
        <v/>
      </c>
      <c r="AV50" s="5" t="str">
        <f t="shared" si="4"/>
        <v/>
      </c>
      <c r="AY50" s="5">
        <f t="shared" si="5"/>
        <v>2954.43</v>
      </c>
      <c r="AZ50" s="11">
        <f t="shared" si="6"/>
        <v>0.11956912707871299</v>
      </c>
      <c r="BA50" s="5">
        <f t="shared" si="7"/>
        <v>119.569127078713</v>
      </c>
    </row>
    <row r="51" spans="1:53" x14ac:dyDescent="0.3">
      <c r="A51" s="1" t="s">
        <v>106</v>
      </c>
      <c r="B51" s="1" t="s">
        <v>107</v>
      </c>
      <c r="C51" s="1" t="s">
        <v>108</v>
      </c>
      <c r="D51" s="1" t="s">
        <v>61</v>
      </c>
      <c r="E51" s="1" t="s">
        <v>91</v>
      </c>
      <c r="F51" s="1" t="s">
        <v>102</v>
      </c>
      <c r="G51" s="1" t="s">
        <v>64</v>
      </c>
      <c r="H51" s="1" t="s">
        <v>65</v>
      </c>
      <c r="I51" s="2">
        <v>140.16</v>
      </c>
      <c r="J51" s="2">
        <v>36.99</v>
      </c>
      <c r="K51" s="2">
        <f t="shared" si="0"/>
        <v>36.99</v>
      </c>
      <c r="L51" s="2">
        <f t="shared" si="1"/>
        <v>0</v>
      </c>
      <c r="T51" s="8">
        <v>36.99</v>
      </c>
      <c r="U51" s="5">
        <v>2829.7350000000001</v>
      </c>
      <c r="AR51" s="5" t="str">
        <f t="shared" si="2"/>
        <v/>
      </c>
      <c r="AT51" s="5" t="str">
        <f t="shared" si="3"/>
        <v/>
      </c>
      <c r="AV51" s="5" t="str">
        <f t="shared" si="4"/>
        <v/>
      </c>
      <c r="AY51" s="5">
        <f t="shared" si="5"/>
        <v>2829.7350000000001</v>
      </c>
      <c r="AZ51" s="11">
        <f t="shared" si="6"/>
        <v>0.11452257925017074</v>
      </c>
      <c r="BA51" s="5">
        <f t="shared" si="7"/>
        <v>114.52257925017074</v>
      </c>
    </row>
    <row r="52" spans="1:53" x14ac:dyDescent="0.3">
      <c r="A52" s="1" t="s">
        <v>109</v>
      </c>
      <c r="B52" s="1" t="s">
        <v>110</v>
      </c>
      <c r="C52" s="1" t="s">
        <v>111</v>
      </c>
      <c r="D52" s="1" t="s">
        <v>112</v>
      </c>
      <c r="E52" s="1" t="s">
        <v>90</v>
      </c>
      <c r="F52" s="1" t="s">
        <v>102</v>
      </c>
      <c r="G52" s="1" t="s">
        <v>64</v>
      </c>
      <c r="H52" s="1" t="s">
        <v>65</v>
      </c>
      <c r="I52" s="2">
        <v>19.28</v>
      </c>
      <c r="J52" s="2">
        <v>18.55</v>
      </c>
      <c r="K52" s="2">
        <f t="shared" si="0"/>
        <v>13.87</v>
      </c>
      <c r="L52" s="2">
        <f t="shared" si="1"/>
        <v>4.67</v>
      </c>
      <c r="T52" s="8">
        <v>8.44</v>
      </c>
      <c r="U52" s="5">
        <v>645.66</v>
      </c>
      <c r="AF52" s="9">
        <v>5.43</v>
      </c>
      <c r="AG52" s="5">
        <v>150.27525</v>
      </c>
      <c r="AR52" s="5" t="str">
        <f t="shared" si="2"/>
        <v/>
      </c>
      <c r="AT52" s="5" t="str">
        <f t="shared" si="3"/>
        <v/>
      </c>
      <c r="AV52" s="5" t="str">
        <f t="shared" si="4"/>
        <v/>
      </c>
      <c r="AX52" s="2">
        <v>4.67</v>
      </c>
      <c r="AY52" s="5">
        <f t="shared" si="5"/>
        <v>795.93525</v>
      </c>
      <c r="AZ52" s="11">
        <f t="shared" si="6"/>
        <v>3.2212400718134193E-2</v>
      </c>
      <c r="BA52" s="5">
        <f t="shared" si="7"/>
        <v>32.212400718134191</v>
      </c>
    </row>
    <row r="53" spans="1:53" x14ac:dyDescent="0.3">
      <c r="A53" s="1" t="s">
        <v>113</v>
      </c>
      <c r="B53" s="1" t="s">
        <v>87</v>
      </c>
      <c r="C53" s="1" t="s">
        <v>88</v>
      </c>
      <c r="D53" s="1" t="s">
        <v>89</v>
      </c>
      <c r="E53" s="1" t="s">
        <v>99</v>
      </c>
      <c r="F53" s="1" t="s">
        <v>102</v>
      </c>
      <c r="G53" s="1" t="s">
        <v>64</v>
      </c>
      <c r="H53" s="1" t="s">
        <v>65</v>
      </c>
      <c r="I53" s="2">
        <v>151.49</v>
      </c>
      <c r="J53" s="2">
        <v>36.25</v>
      </c>
      <c r="K53" s="2">
        <f t="shared" si="0"/>
        <v>36.25</v>
      </c>
      <c r="L53" s="2">
        <f t="shared" si="1"/>
        <v>0</v>
      </c>
      <c r="T53" s="8">
        <v>36</v>
      </c>
      <c r="U53" s="5">
        <v>2754</v>
      </c>
      <c r="V53" s="12">
        <v>0.25</v>
      </c>
      <c r="W53" s="5">
        <v>17.212499999999999</v>
      </c>
      <c r="AR53" s="5" t="str">
        <f t="shared" si="2"/>
        <v/>
      </c>
      <c r="AT53" s="5" t="str">
        <f t="shared" si="3"/>
        <v/>
      </c>
      <c r="AV53" s="5" t="str">
        <f t="shared" si="4"/>
        <v/>
      </c>
      <c r="AY53" s="5">
        <f t="shared" si="5"/>
        <v>2771.2125000000001</v>
      </c>
      <c r="AZ53" s="11">
        <f t="shared" si="6"/>
        <v>0.11215410741652973</v>
      </c>
      <c r="BA53" s="5">
        <f t="shared" si="7"/>
        <v>112.15410741652974</v>
      </c>
    </row>
    <row r="54" spans="1:53" x14ac:dyDescent="0.3">
      <c r="A54" s="1" t="s">
        <v>113</v>
      </c>
      <c r="B54" s="1" t="s">
        <v>87</v>
      </c>
      <c r="C54" s="1" t="s">
        <v>88</v>
      </c>
      <c r="D54" s="1" t="s">
        <v>89</v>
      </c>
      <c r="E54" s="1" t="s">
        <v>100</v>
      </c>
      <c r="F54" s="1" t="s">
        <v>102</v>
      </c>
      <c r="G54" s="1" t="s">
        <v>64</v>
      </c>
      <c r="H54" s="1" t="s">
        <v>65</v>
      </c>
      <c r="I54" s="2">
        <v>151.49</v>
      </c>
      <c r="J54" s="2">
        <v>37.49</v>
      </c>
      <c r="K54" s="2">
        <f t="shared" si="0"/>
        <v>37.5</v>
      </c>
      <c r="L54" s="2">
        <f t="shared" si="1"/>
        <v>0</v>
      </c>
      <c r="T54" s="8">
        <v>15.62</v>
      </c>
      <c r="U54" s="5">
        <v>1194.93</v>
      </c>
      <c r="V54" s="12">
        <v>21.88</v>
      </c>
      <c r="W54" s="5">
        <v>1506.4380000000001</v>
      </c>
      <c r="AR54" s="5" t="str">
        <f t="shared" si="2"/>
        <v/>
      </c>
      <c r="AT54" s="5" t="str">
        <f t="shared" si="3"/>
        <v/>
      </c>
      <c r="AV54" s="5" t="str">
        <f t="shared" si="4"/>
        <v/>
      </c>
      <c r="AY54" s="5">
        <f t="shared" si="5"/>
        <v>2701.3680000000004</v>
      </c>
      <c r="AZ54" s="11">
        <f t="shared" si="6"/>
        <v>0.10932742142422357</v>
      </c>
      <c r="BA54" s="5">
        <f t="shared" si="7"/>
        <v>109.32742142422357</v>
      </c>
    </row>
    <row r="55" spans="1:53" x14ac:dyDescent="0.3">
      <c r="A55" s="1" t="s">
        <v>113</v>
      </c>
      <c r="B55" s="1" t="s">
        <v>87</v>
      </c>
      <c r="C55" s="1" t="s">
        <v>88</v>
      </c>
      <c r="D55" s="1" t="s">
        <v>89</v>
      </c>
      <c r="E55" s="1" t="s">
        <v>70</v>
      </c>
      <c r="F55" s="1" t="s">
        <v>102</v>
      </c>
      <c r="G55" s="1" t="s">
        <v>64</v>
      </c>
      <c r="H55" s="1" t="s">
        <v>65</v>
      </c>
      <c r="I55" s="2">
        <v>151.49</v>
      </c>
      <c r="J55" s="2">
        <v>0.09</v>
      </c>
      <c r="K55" s="2">
        <f t="shared" si="0"/>
        <v>0.09</v>
      </c>
      <c r="L55" s="2">
        <f t="shared" si="1"/>
        <v>0</v>
      </c>
      <c r="V55" s="12">
        <v>0.09</v>
      </c>
      <c r="W55" s="5">
        <v>6.1964999999999986</v>
      </c>
      <c r="AR55" s="5" t="str">
        <f t="shared" si="2"/>
        <v/>
      </c>
      <c r="AT55" s="5" t="str">
        <f t="shared" si="3"/>
        <v/>
      </c>
      <c r="AV55" s="5" t="str">
        <f t="shared" si="4"/>
        <v/>
      </c>
      <c r="AY55" s="5">
        <f t="shared" si="5"/>
        <v>6.1964999999999986</v>
      </c>
      <c r="AZ55" s="11">
        <f t="shared" si="6"/>
        <v>2.5077937062081178E-4</v>
      </c>
      <c r="BA55" s="5">
        <f t="shared" si="7"/>
        <v>0.25077937062081179</v>
      </c>
    </row>
    <row r="56" spans="1:53" x14ac:dyDescent="0.3">
      <c r="A56" s="1" t="s">
        <v>113</v>
      </c>
      <c r="B56" s="1" t="s">
        <v>87</v>
      </c>
      <c r="C56" s="1" t="s">
        <v>88</v>
      </c>
      <c r="D56" s="1" t="s">
        <v>89</v>
      </c>
      <c r="E56" s="1" t="s">
        <v>71</v>
      </c>
      <c r="F56" s="1" t="s">
        <v>102</v>
      </c>
      <c r="G56" s="1" t="s">
        <v>64</v>
      </c>
      <c r="H56" s="1" t="s">
        <v>65</v>
      </c>
      <c r="I56" s="2">
        <v>151.49</v>
      </c>
      <c r="J56" s="2">
        <v>0.09</v>
      </c>
      <c r="K56" s="2">
        <f t="shared" si="0"/>
        <v>7.0000000000000007E-2</v>
      </c>
      <c r="L56" s="2">
        <f t="shared" si="1"/>
        <v>0.02</v>
      </c>
      <c r="T56" s="8">
        <v>0.05</v>
      </c>
      <c r="U56" s="5">
        <v>3.8250000000000002</v>
      </c>
      <c r="V56" s="12">
        <v>0.02</v>
      </c>
      <c r="W56" s="5">
        <v>1.377</v>
      </c>
      <c r="AR56" s="5" t="str">
        <f t="shared" si="2"/>
        <v/>
      </c>
      <c r="AT56" s="5" t="str">
        <f t="shared" si="3"/>
        <v/>
      </c>
      <c r="AV56" s="5" t="str">
        <f t="shared" si="4"/>
        <v/>
      </c>
      <c r="AX56" s="2">
        <v>0.02</v>
      </c>
      <c r="AY56" s="5">
        <f t="shared" si="5"/>
        <v>5.202</v>
      </c>
      <c r="AZ56" s="11">
        <f t="shared" si="6"/>
        <v>2.1053082965697784E-4</v>
      </c>
      <c r="BA56" s="5">
        <f t="shared" si="7"/>
        <v>0.21053082965697784</v>
      </c>
    </row>
    <row r="57" spans="1:53" x14ac:dyDescent="0.3">
      <c r="A57" s="1" t="s">
        <v>113</v>
      </c>
      <c r="B57" s="1" t="s">
        <v>87</v>
      </c>
      <c r="C57" s="1" t="s">
        <v>88</v>
      </c>
      <c r="D57" s="1" t="s">
        <v>89</v>
      </c>
      <c r="E57" s="1" t="s">
        <v>94</v>
      </c>
      <c r="F57" s="1" t="s">
        <v>102</v>
      </c>
      <c r="G57" s="1" t="s">
        <v>64</v>
      </c>
      <c r="H57" s="1" t="s">
        <v>65</v>
      </c>
      <c r="I57" s="2">
        <v>151.49</v>
      </c>
      <c r="J57" s="2">
        <v>38.1</v>
      </c>
      <c r="K57" s="2">
        <f t="shared" si="0"/>
        <v>38.1</v>
      </c>
      <c r="L57" s="2">
        <f t="shared" si="1"/>
        <v>0</v>
      </c>
      <c r="T57" s="8">
        <v>29.8</v>
      </c>
      <c r="U57" s="5">
        <v>2279.6999999999998</v>
      </c>
      <c r="V57" s="12">
        <v>8.3000000000000007</v>
      </c>
      <c r="W57" s="5">
        <v>571.45500000000004</v>
      </c>
      <c r="AR57" s="5" t="str">
        <f t="shared" si="2"/>
        <v/>
      </c>
      <c r="AT57" s="5" t="str">
        <f t="shared" si="3"/>
        <v/>
      </c>
      <c r="AV57" s="5" t="str">
        <f t="shared" si="4"/>
        <v/>
      </c>
      <c r="AY57" s="5">
        <f t="shared" si="5"/>
        <v>2851.1549999999997</v>
      </c>
      <c r="AZ57" s="11">
        <f t="shared" si="6"/>
        <v>0.11538947090169946</v>
      </c>
      <c r="BA57" s="5">
        <f t="shared" si="7"/>
        <v>115.38947090169945</v>
      </c>
    </row>
    <row r="58" spans="1:53" x14ac:dyDescent="0.3">
      <c r="A58" s="1" t="s">
        <v>113</v>
      </c>
      <c r="B58" s="1" t="s">
        <v>87</v>
      </c>
      <c r="C58" s="1" t="s">
        <v>88</v>
      </c>
      <c r="D58" s="1" t="s">
        <v>89</v>
      </c>
      <c r="E58" s="1" t="s">
        <v>95</v>
      </c>
      <c r="F58" s="1" t="s">
        <v>102</v>
      </c>
      <c r="G58" s="1" t="s">
        <v>64</v>
      </c>
      <c r="H58" s="1" t="s">
        <v>65</v>
      </c>
      <c r="I58" s="2">
        <v>151.49</v>
      </c>
      <c r="J58" s="2">
        <v>34.49</v>
      </c>
      <c r="K58" s="2">
        <f t="shared" si="0"/>
        <v>34.489999999999995</v>
      </c>
      <c r="L58" s="2">
        <f t="shared" si="1"/>
        <v>0</v>
      </c>
      <c r="T58" s="8">
        <v>34.44</v>
      </c>
      <c r="U58" s="5">
        <v>2634.66</v>
      </c>
      <c r="V58" s="12">
        <v>0.05</v>
      </c>
      <c r="W58" s="5">
        <v>3.4424999999999999</v>
      </c>
      <c r="AR58" s="5" t="str">
        <f t="shared" si="2"/>
        <v/>
      </c>
      <c r="AT58" s="5" t="str">
        <f t="shared" si="3"/>
        <v/>
      </c>
      <c r="AV58" s="5" t="str">
        <f t="shared" si="4"/>
        <v/>
      </c>
      <c r="AY58" s="5">
        <f t="shared" si="5"/>
        <v>2638.1025</v>
      </c>
      <c r="AZ58" s="11">
        <f t="shared" si="6"/>
        <v>0.10676699501060119</v>
      </c>
      <c r="BA58" s="5">
        <f t="shared" si="7"/>
        <v>106.76699501060119</v>
      </c>
    </row>
    <row r="59" spans="1:53" x14ac:dyDescent="0.3">
      <c r="A59" s="1" t="s">
        <v>113</v>
      </c>
      <c r="B59" s="1" t="s">
        <v>87</v>
      </c>
      <c r="C59" s="1" t="s">
        <v>88</v>
      </c>
      <c r="D59" s="1" t="s">
        <v>89</v>
      </c>
      <c r="E59" s="1" t="s">
        <v>90</v>
      </c>
      <c r="F59" s="1" t="s">
        <v>102</v>
      </c>
      <c r="G59" s="1" t="s">
        <v>64</v>
      </c>
      <c r="H59" s="1" t="s">
        <v>65</v>
      </c>
      <c r="I59" s="2">
        <v>151.49</v>
      </c>
      <c r="J59" s="2">
        <v>7.0000000000000007E-2</v>
      </c>
      <c r="K59" s="2">
        <f t="shared" si="0"/>
        <v>7.0000000000000007E-2</v>
      </c>
      <c r="L59" s="2">
        <f t="shared" si="1"/>
        <v>0</v>
      </c>
      <c r="T59" s="8">
        <v>7.0000000000000007E-2</v>
      </c>
      <c r="U59" s="5">
        <v>5.3550000000000004</v>
      </c>
      <c r="AR59" s="5" t="str">
        <f t="shared" si="2"/>
        <v/>
      </c>
      <c r="AT59" s="5" t="str">
        <f t="shared" si="3"/>
        <v/>
      </c>
      <c r="AV59" s="5" t="str">
        <f t="shared" si="4"/>
        <v/>
      </c>
      <c r="AY59" s="5">
        <f t="shared" si="5"/>
        <v>5.3550000000000004</v>
      </c>
      <c r="AZ59" s="11">
        <f t="shared" si="6"/>
        <v>2.1672291288218307E-4</v>
      </c>
      <c r="BA59" s="5">
        <f t="shared" si="7"/>
        <v>0.21672291288218307</v>
      </c>
    </row>
    <row r="60" spans="1:53" x14ac:dyDescent="0.3">
      <c r="A60" s="1" t="s">
        <v>113</v>
      </c>
      <c r="B60" s="1" t="s">
        <v>87</v>
      </c>
      <c r="C60" s="1" t="s">
        <v>88</v>
      </c>
      <c r="D60" s="1" t="s">
        <v>89</v>
      </c>
      <c r="E60" s="1" t="s">
        <v>84</v>
      </c>
      <c r="F60" s="1" t="s">
        <v>102</v>
      </c>
      <c r="G60" s="1" t="s">
        <v>64</v>
      </c>
      <c r="H60" s="1" t="s">
        <v>65</v>
      </c>
      <c r="I60" s="2">
        <v>151.49</v>
      </c>
      <c r="J60" s="2">
        <v>7.0000000000000007E-2</v>
      </c>
      <c r="K60" s="2">
        <f t="shared" si="0"/>
        <v>6.9999999999999993E-2</v>
      </c>
      <c r="L60" s="2">
        <f t="shared" si="1"/>
        <v>0</v>
      </c>
      <c r="T60" s="8">
        <v>0.06</v>
      </c>
      <c r="U60" s="5">
        <v>4.59</v>
      </c>
      <c r="V60" s="12">
        <v>0.01</v>
      </c>
      <c r="W60" s="5">
        <v>0.6885</v>
      </c>
      <c r="AR60" s="5" t="str">
        <f t="shared" si="2"/>
        <v/>
      </c>
      <c r="AT60" s="5" t="str">
        <f t="shared" si="3"/>
        <v/>
      </c>
      <c r="AV60" s="5" t="str">
        <f t="shared" si="4"/>
        <v/>
      </c>
      <c r="AY60" s="5">
        <f t="shared" si="5"/>
        <v>5.2785000000000002</v>
      </c>
      <c r="AZ60" s="11">
        <f t="shared" si="6"/>
        <v>2.1362687126958048E-4</v>
      </c>
      <c r="BA60" s="5">
        <f t="shared" si="7"/>
        <v>0.21362687126958047</v>
      </c>
    </row>
    <row r="61" spans="1:53" x14ac:dyDescent="0.3">
      <c r="A61" s="1" t="s">
        <v>114</v>
      </c>
      <c r="B61" s="1" t="s">
        <v>115</v>
      </c>
      <c r="C61" s="1" t="s">
        <v>116</v>
      </c>
      <c r="D61" s="1" t="s">
        <v>117</v>
      </c>
      <c r="E61" s="1" t="s">
        <v>94</v>
      </c>
      <c r="F61" s="1" t="s">
        <v>102</v>
      </c>
      <c r="G61" s="1" t="s">
        <v>64</v>
      </c>
      <c r="H61" s="1" t="s">
        <v>65</v>
      </c>
      <c r="I61" s="2">
        <v>5</v>
      </c>
      <c r="J61" s="2">
        <v>1.32</v>
      </c>
      <c r="K61" s="2">
        <f t="shared" si="0"/>
        <v>1.32</v>
      </c>
      <c r="L61" s="2">
        <f t="shared" si="1"/>
        <v>0</v>
      </c>
      <c r="T61" s="8">
        <v>1.32</v>
      </c>
      <c r="U61" s="5">
        <v>100.98</v>
      </c>
      <c r="AR61" s="5" t="str">
        <f t="shared" si="2"/>
        <v/>
      </c>
      <c r="AT61" s="5" t="str">
        <f t="shared" si="3"/>
        <v/>
      </c>
      <c r="AV61" s="5" t="str">
        <f t="shared" si="4"/>
        <v/>
      </c>
      <c r="AY61" s="5">
        <f t="shared" si="5"/>
        <v>100.98</v>
      </c>
      <c r="AZ61" s="11">
        <f t="shared" si="6"/>
        <v>4.0867749286354529E-3</v>
      </c>
      <c r="BA61" s="5">
        <f t="shared" si="7"/>
        <v>4.0867749286354531</v>
      </c>
    </row>
    <row r="62" spans="1:53" x14ac:dyDescent="0.3">
      <c r="A62" s="1" t="s">
        <v>114</v>
      </c>
      <c r="B62" s="1" t="s">
        <v>115</v>
      </c>
      <c r="C62" s="1" t="s">
        <v>116</v>
      </c>
      <c r="D62" s="1" t="s">
        <v>117</v>
      </c>
      <c r="E62" s="1" t="s">
        <v>95</v>
      </c>
      <c r="F62" s="1" t="s">
        <v>102</v>
      </c>
      <c r="G62" s="1" t="s">
        <v>64</v>
      </c>
      <c r="H62" s="1" t="s">
        <v>65</v>
      </c>
      <c r="I62" s="2">
        <v>5</v>
      </c>
      <c r="J62" s="2">
        <v>3.67</v>
      </c>
      <c r="K62" s="2">
        <f t="shared" si="0"/>
        <v>3.67</v>
      </c>
      <c r="L62" s="2">
        <f t="shared" si="1"/>
        <v>0</v>
      </c>
      <c r="T62" s="8">
        <v>2.8</v>
      </c>
      <c r="U62" s="5">
        <v>214.2</v>
      </c>
      <c r="V62" s="12">
        <v>0.87</v>
      </c>
      <c r="W62" s="5">
        <v>59.899500000000003</v>
      </c>
      <c r="AR62" s="5" t="str">
        <f t="shared" si="2"/>
        <v/>
      </c>
      <c r="AT62" s="5" t="str">
        <f t="shared" si="3"/>
        <v/>
      </c>
      <c r="AV62" s="5" t="str">
        <f t="shared" si="4"/>
        <v/>
      </c>
      <c r="AY62" s="5">
        <f t="shared" si="5"/>
        <v>274.09949999999998</v>
      </c>
      <c r="AZ62" s="11">
        <f t="shared" si="6"/>
        <v>1.109311709795517E-2</v>
      </c>
      <c r="BA62" s="5">
        <f t="shared" si="7"/>
        <v>11.093117097955169</v>
      </c>
    </row>
    <row r="63" spans="1:53" x14ac:dyDescent="0.3">
      <c r="A63" s="1" t="s">
        <v>118</v>
      </c>
      <c r="B63" s="1" t="s">
        <v>107</v>
      </c>
      <c r="C63" s="1" t="s">
        <v>108</v>
      </c>
      <c r="D63" s="1" t="s">
        <v>61</v>
      </c>
      <c r="E63" s="1" t="s">
        <v>99</v>
      </c>
      <c r="F63" s="1" t="s">
        <v>119</v>
      </c>
      <c r="G63" s="1" t="s">
        <v>64</v>
      </c>
      <c r="H63" s="1" t="s">
        <v>65</v>
      </c>
      <c r="I63" s="2">
        <v>214.94</v>
      </c>
      <c r="J63" s="2">
        <v>37.51</v>
      </c>
      <c r="K63" s="2">
        <f t="shared" si="0"/>
        <v>37.51</v>
      </c>
      <c r="L63" s="2">
        <f t="shared" si="1"/>
        <v>0</v>
      </c>
      <c r="T63" s="8">
        <v>36.75</v>
      </c>
      <c r="U63" s="5">
        <v>2811.375</v>
      </c>
      <c r="V63" s="12">
        <v>0.76</v>
      </c>
      <c r="W63" s="5">
        <v>52.325999999999993</v>
      </c>
      <c r="AR63" s="5" t="str">
        <f t="shared" si="2"/>
        <v/>
      </c>
      <c r="AT63" s="5" t="str">
        <f t="shared" si="3"/>
        <v/>
      </c>
      <c r="AV63" s="5" t="str">
        <f t="shared" si="4"/>
        <v/>
      </c>
      <c r="AY63" s="5">
        <f t="shared" si="5"/>
        <v>2863.701</v>
      </c>
      <c r="AZ63" s="11">
        <f t="shared" si="6"/>
        <v>0.11589722172616629</v>
      </c>
      <c r="BA63" s="5">
        <f t="shared" si="7"/>
        <v>115.89722172616629</v>
      </c>
    </row>
    <row r="64" spans="1:53" x14ac:dyDescent="0.3">
      <c r="A64" s="1" t="s">
        <v>118</v>
      </c>
      <c r="B64" s="1" t="s">
        <v>107</v>
      </c>
      <c r="C64" s="1" t="s">
        <v>108</v>
      </c>
      <c r="D64" s="1" t="s">
        <v>61</v>
      </c>
      <c r="E64" s="1" t="s">
        <v>100</v>
      </c>
      <c r="F64" s="1" t="s">
        <v>119</v>
      </c>
      <c r="G64" s="1" t="s">
        <v>64</v>
      </c>
      <c r="H64" s="1" t="s">
        <v>65</v>
      </c>
      <c r="I64" s="2">
        <v>214.94</v>
      </c>
      <c r="J64" s="2">
        <v>19.32</v>
      </c>
      <c r="K64" s="2">
        <f t="shared" si="0"/>
        <v>16.97</v>
      </c>
      <c r="L64" s="2">
        <f t="shared" si="1"/>
        <v>2.35</v>
      </c>
      <c r="T64" s="8">
        <v>15.99</v>
      </c>
      <c r="U64" s="5">
        <v>1223.2349999999999</v>
      </c>
      <c r="AF64" s="9">
        <v>0.98</v>
      </c>
      <c r="AG64" s="5">
        <v>27.121500000000001</v>
      </c>
      <c r="AR64" s="5" t="str">
        <f t="shared" si="2"/>
        <v/>
      </c>
      <c r="AT64" s="5" t="str">
        <f t="shared" si="3"/>
        <v/>
      </c>
      <c r="AV64" s="5" t="str">
        <f t="shared" si="4"/>
        <v/>
      </c>
      <c r="AX64" s="2">
        <v>2.35</v>
      </c>
      <c r="AY64" s="5">
        <f t="shared" si="5"/>
        <v>1250.3564999999999</v>
      </c>
      <c r="AZ64" s="11">
        <f t="shared" si="6"/>
        <v>5.0603343197230873E-2</v>
      </c>
      <c r="BA64" s="5">
        <f t="shared" si="7"/>
        <v>50.603343197230878</v>
      </c>
    </row>
    <row r="65" spans="1:53" x14ac:dyDescent="0.3">
      <c r="A65" s="1" t="s">
        <v>118</v>
      </c>
      <c r="B65" s="1" t="s">
        <v>107</v>
      </c>
      <c r="C65" s="1" t="s">
        <v>108</v>
      </c>
      <c r="D65" s="1" t="s">
        <v>61</v>
      </c>
      <c r="E65" s="1" t="s">
        <v>70</v>
      </c>
      <c r="F65" s="1" t="s">
        <v>119</v>
      </c>
      <c r="G65" s="1" t="s">
        <v>64</v>
      </c>
      <c r="H65" s="1" t="s">
        <v>65</v>
      </c>
      <c r="I65" s="2">
        <v>214.94</v>
      </c>
      <c r="J65" s="2">
        <v>37.81</v>
      </c>
      <c r="K65" s="2">
        <f t="shared" si="0"/>
        <v>37.81</v>
      </c>
      <c r="L65" s="2">
        <f t="shared" si="1"/>
        <v>0</v>
      </c>
      <c r="T65" s="8">
        <v>37.81</v>
      </c>
      <c r="U65" s="5">
        <v>2892.4650000000001</v>
      </c>
      <c r="AR65" s="5" t="str">
        <f t="shared" si="2"/>
        <v/>
      </c>
      <c r="AT65" s="5" t="str">
        <f t="shared" si="3"/>
        <v/>
      </c>
      <c r="AV65" s="5" t="str">
        <f t="shared" si="4"/>
        <v/>
      </c>
      <c r="AY65" s="5">
        <f t="shared" si="5"/>
        <v>2892.4650000000001</v>
      </c>
      <c r="AZ65" s="11">
        <f t="shared" si="6"/>
        <v>0.11706133337250489</v>
      </c>
      <c r="BA65" s="5">
        <f t="shared" si="7"/>
        <v>117.06133337250489</v>
      </c>
    </row>
    <row r="66" spans="1:53" x14ac:dyDescent="0.3">
      <c r="A66" s="1" t="s">
        <v>118</v>
      </c>
      <c r="B66" s="1" t="s">
        <v>107</v>
      </c>
      <c r="C66" s="1" t="s">
        <v>108</v>
      </c>
      <c r="D66" s="1" t="s">
        <v>61</v>
      </c>
      <c r="E66" s="1" t="s">
        <v>62</v>
      </c>
      <c r="F66" s="1" t="s">
        <v>119</v>
      </c>
      <c r="G66" s="1" t="s">
        <v>64</v>
      </c>
      <c r="H66" s="1" t="s">
        <v>65</v>
      </c>
      <c r="I66" s="2">
        <v>214.94</v>
      </c>
      <c r="J66" s="2">
        <v>38.21</v>
      </c>
      <c r="K66" s="2">
        <f t="shared" si="0"/>
        <v>38.21</v>
      </c>
      <c r="L66" s="2">
        <f t="shared" si="1"/>
        <v>0</v>
      </c>
      <c r="R66" s="7">
        <v>0.2</v>
      </c>
      <c r="S66" s="5">
        <v>50.85</v>
      </c>
      <c r="T66" s="8">
        <v>38.01</v>
      </c>
      <c r="U66" s="5">
        <v>2907.7649999999999</v>
      </c>
      <c r="AR66" s="5" t="str">
        <f t="shared" si="2"/>
        <v/>
      </c>
      <c r="AT66" s="5" t="str">
        <f t="shared" si="3"/>
        <v/>
      </c>
      <c r="AV66" s="5" t="str">
        <f t="shared" si="4"/>
        <v/>
      </c>
      <c r="AY66" s="5">
        <f t="shared" si="5"/>
        <v>2958.6149999999998</v>
      </c>
      <c r="AZ66" s="11">
        <f t="shared" si="6"/>
        <v>0.11973849876693184</v>
      </c>
      <c r="BA66" s="5">
        <f t="shared" si="7"/>
        <v>119.73849876693184</v>
      </c>
    </row>
    <row r="67" spans="1:53" x14ac:dyDescent="0.3">
      <c r="A67" s="1" t="s">
        <v>118</v>
      </c>
      <c r="B67" s="1" t="s">
        <v>107</v>
      </c>
      <c r="C67" s="1" t="s">
        <v>108</v>
      </c>
      <c r="D67" s="1" t="s">
        <v>61</v>
      </c>
      <c r="E67" s="1" t="s">
        <v>66</v>
      </c>
      <c r="F67" s="1" t="s">
        <v>119</v>
      </c>
      <c r="G67" s="1" t="s">
        <v>64</v>
      </c>
      <c r="H67" s="1" t="s">
        <v>65</v>
      </c>
      <c r="I67" s="2">
        <v>214.94</v>
      </c>
      <c r="J67" s="2">
        <v>37.92</v>
      </c>
      <c r="K67" s="2">
        <f t="shared" ref="K67:K130" si="8">SUM(N67,P67,R67,T67,AB67,AD67,AF67,AH67,AK67,AM67,AO67,V67,X67,Z67,BB67,BD67)</f>
        <v>37.92</v>
      </c>
      <c r="L67" s="2">
        <f t="shared" ref="L67:L130" si="9">SUM(M67,AJ67,AQ67,AS67,AU67,AW67,AX67)</f>
        <v>0</v>
      </c>
      <c r="R67" s="7">
        <v>6.78</v>
      </c>
      <c r="S67" s="5">
        <v>1723.8150000000001</v>
      </c>
      <c r="T67" s="8">
        <v>31.14</v>
      </c>
      <c r="U67" s="5">
        <v>2382.21</v>
      </c>
      <c r="AR67" s="5" t="str">
        <f t="shared" ref="AR67:AR130" si="10">IF(AQ67&gt;0,AQ67*$AR$1,"")</f>
        <v/>
      </c>
      <c r="AT67" s="5" t="str">
        <f t="shared" ref="AT67:AT130" si="11">IF(AS67&gt;0,AS67*$AT$1,"")</f>
        <v/>
      </c>
      <c r="AV67" s="5" t="str">
        <f t="shared" ref="AV67:AV130" si="12">IF(AU67&gt;0,AU67*$AV$1,"")</f>
        <v/>
      </c>
      <c r="AY67" s="5">
        <f t="shared" si="5"/>
        <v>4106.0249999999996</v>
      </c>
      <c r="AZ67" s="11">
        <f t="shared" ref="AZ67:AZ130" si="13">(AY67/$AY$1878)*100</f>
        <v>0.16617548055407388</v>
      </c>
      <c r="BA67" s="5">
        <f t="shared" si="7"/>
        <v>166.17548055407389</v>
      </c>
    </row>
    <row r="68" spans="1:53" x14ac:dyDescent="0.3">
      <c r="A68" s="1" t="s">
        <v>118</v>
      </c>
      <c r="B68" s="1" t="s">
        <v>107</v>
      </c>
      <c r="C68" s="1" t="s">
        <v>108</v>
      </c>
      <c r="D68" s="1" t="s">
        <v>61</v>
      </c>
      <c r="E68" s="1" t="s">
        <v>71</v>
      </c>
      <c r="F68" s="1" t="s">
        <v>119</v>
      </c>
      <c r="G68" s="1" t="s">
        <v>64</v>
      </c>
      <c r="H68" s="1" t="s">
        <v>65</v>
      </c>
      <c r="I68" s="2">
        <v>214.94</v>
      </c>
      <c r="J68" s="2">
        <v>39.159999999999997</v>
      </c>
      <c r="K68" s="2">
        <f t="shared" si="8"/>
        <v>39.160000000000004</v>
      </c>
      <c r="L68" s="2">
        <f t="shared" si="9"/>
        <v>0</v>
      </c>
      <c r="R68" s="7">
        <v>6.42</v>
      </c>
      <c r="S68" s="5">
        <v>1632.2850000000001</v>
      </c>
      <c r="T68" s="8">
        <v>32.74</v>
      </c>
      <c r="U68" s="5">
        <v>2504.61</v>
      </c>
      <c r="AR68" s="5" t="str">
        <f t="shared" si="10"/>
        <v/>
      </c>
      <c r="AT68" s="5" t="str">
        <f t="shared" si="11"/>
        <v/>
      </c>
      <c r="AV68" s="5" t="str">
        <f t="shared" si="12"/>
        <v/>
      </c>
      <c r="AY68" s="5">
        <f t="shared" ref="AY68:AY131" si="14">SUM(O68,Q68,S68,U68,AC68,AE68,AG68,AI68,AL68,AN68,AP68,W68,Y68,AA68,BC68,BE68)</f>
        <v>4136.8950000000004</v>
      </c>
      <c r="AZ68" s="11">
        <f t="shared" si="13"/>
        <v>0.16742482440480652</v>
      </c>
      <c r="BA68" s="5">
        <f t="shared" ref="BA68:BA131" si="15">(AZ68/100)*$BA$1</f>
        <v>167.42482440480654</v>
      </c>
    </row>
    <row r="69" spans="1:53" x14ac:dyDescent="0.3">
      <c r="A69" s="1" t="s">
        <v>118</v>
      </c>
      <c r="B69" s="1" t="s">
        <v>107</v>
      </c>
      <c r="C69" s="1" t="s">
        <v>108</v>
      </c>
      <c r="D69" s="1" t="s">
        <v>61</v>
      </c>
      <c r="E69" s="1" t="s">
        <v>94</v>
      </c>
      <c r="F69" s="1" t="s">
        <v>119</v>
      </c>
      <c r="G69" s="1" t="s">
        <v>64</v>
      </c>
      <c r="H69" s="1" t="s">
        <v>65</v>
      </c>
      <c r="I69" s="2">
        <v>214.94</v>
      </c>
      <c r="J69" s="2">
        <v>0.03</v>
      </c>
      <c r="K69" s="2">
        <f t="shared" si="8"/>
        <v>0.03</v>
      </c>
      <c r="L69" s="2">
        <f t="shared" si="9"/>
        <v>0</v>
      </c>
      <c r="T69" s="8">
        <v>0.03</v>
      </c>
      <c r="U69" s="5">
        <v>2.2949999999999999</v>
      </c>
      <c r="AR69" s="5" t="str">
        <f t="shared" si="10"/>
        <v/>
      </c>
      <c r="AT69" s="5" t="str">
        <f t="shared" si="11"/>
        <v/>
      </c>
      <c r="AV69" s="5" t="str">
        <f t="shared" si="12"/>
        <v/>
      </c>
      <c r="AY69" s="5">
        <f t="shared" si="14"/>
        <v>2.2949999999999999</v>
      </c>
      <c r="AZ69" s="11">
        <f t="shared" si="13"/>
        <v>9.2881248378078461E-5</v>
      </c>
      <c r="BA69" s="5">
        <f t="shared" si="15"/>
        <v>9.2881248378078457E-2</v>
      </c>
    </row>
    <row r="70" spans="1:53" x14ac:dyDescent="0.3">
      <c r="A70" s="1" t="s">
        <v>118</v>
      </c>
      <c r="B70" s="1" t="s">
        <v>107</v>
      </c>
      <c r="C70" s="1" t="s">
        <v>108</v>
      </c>
      <c r="D70" s="1" t="s">
        <v>61</v>
      </c>
      <c r="E70" s="1" t="s">
        <v>95</v>
      </c>
      <c r="F70" s="1" t="s">
        <v>119</v>
      </c>
      <c r="G70" s="1" t="s">
        <v>64</v>
      </c>
      <c r="H70" s="1" t="s">
        <v>65</v>
      </c>
      <c r="I70" s="2">
        <v>214.94</v>
      </c>
      <c r="J70" s="2">
        <v>7.0000000000000007E-2</v>
      </c>
      <c r="K70" s="2">
        <f t="shared" si="8"/>
        <v>7.0000000000000007E-2</v>
      </c>
      <c r="L70" s="2">
        <f t="shared" si="9"/>
        <v>0</v>
      </c>
      <c r="T70" s="8">
        <v>0.03</v>
      </c>
      <c r="U70" s="5">
        <v>2.2949999999999999</v>
      </c>
      <c r="V70" s="12">
        <v>0.04</v>
      </c>
      <c r="W70" s="5">
        <v>2.754</v>
      </c>
      <c r="AR70" s="5" t="str">
        <f t="shared" si="10"/>
        <v/>
      </c>
      <c r="AT70" s="5" t="str">
        <f t="shared" si="11"/>
        <v/>
      </c>
      <c r="AV70" s="5" t="str">
        <f t="shared" si="12"/>
        <v/>
      </c>
      <c r="AY70" s="5">
        <f t="shared" si="14"/>
        <v>5.0489999999999995</v>
      </c>
      <c r="AZ70" s="11">
        <f t="shared" si="13"/>
        <v>2.043387464317726E-4</v>
      </c>
      <c r="BA70" s="5">
        <f t="shared" si="15"/>
        <v>0.20433874643177261</v>
      </c>
    </row>
    <row r="71" spans="1:53" x14ac:dyDescent="0.3">
      <c r="A71" s="1" t="s">
        <v>118</v>
      </c>
      <c r="B71" s="1" t="s">
        <v>107</v>
      </c>
      <c r="C71" s="1" t="s">
        <v>108</v>
      </c>
      <c r="D71" s="1" t="s">
        <v>61</v>
      </c>
      <c r="E71" s="1" t="s">
        <v>72</v>
      </c>
      <c r="F71" s="1" t="s">
        <v>119</v>
      </c>
      <c r="G71" s="1" t="s">
        <v>64</v>
      </c>
      <c r="H71" s="1" t="s">
        <v>65</v>
      </c>
      <c r="I71" s="2">
        <v>214.94</v>
      </c>
      <c r="J71" s="2">
        <v>7.0000000000000007E-2</v>
      </c>
      <c r="K71" s="2">
        <f t="shared" si="8"/>
        <v>7.0000000000000007E-2</v>
      </c>
      <c r="L71" s="2">
        <f t="shared" si="9"/>
        <v>0</v>
      </c>
      <c r="R71" s="7">
        <v>0.03</v>
      </c>
      <c r="S71" s="5">
        <v>7.6275000000000004</v>
      </c>
      <c r="T71" s="8">
        <v>0.04</v>
      </c>
      <c r="U71" s="5">
        <v>3.06</v>
      </c>
      <c r="AR71" s="5" t="str">
        <f t="shared" si="10"/>
        <v/>
      </c>
      <c r="AT71" s="5" t="str">
        <f t="shared" si="11"/>
        <v/>
      </c>
      <c r="AV71" s="5" t="str">
        <f t="shared" si="12"/>
        <v/>
      </c>
      <c r="AY71" s="5">
        <f t="shared" si="14"/>
        <v>10.6875</v>
      </c>
      <c r="AZ71" s="11">
        <f t="shared" si="13"/>
        <v>4.3253522529007127E-4</v>
      </c>
      <c r="BA71" s="5">
        <f t="shared" si="15"/>
        <v>0.43253522529007127</v>
      </c>
    </row>
    <row r="72" spans="1:53" x14ac:dyDescent="0.3">
      <c r="A72" s="1" t="s">
        <v>118</v>
      </c>
      <c r="B72" s="1" t="s">
        <v>107</v>
      </c>
      <c r="C72" s="1" t="s">
        <v>108</v>
      </c>
      <c r="D72" s="1" t="s">
        <v>61</v>
      </c>
      <c r="E72" s="1" t="s">
        <v>73</v>
      </c>
      <c r="F72" s="1" t="s">
        <v>119</v>
      </c>
      <c r="G72" s="1" t="s">
        <v>64</v>
      </c>
      <c r="H72" s="1" t="s">
        <v>65</v>
      </c>
      <c r="I72" s="2">
        <v>214.94</v>
      </c>
      <c r="J72" s="2">
        <v>7.0000000000000007E-2</v>
      </c>
      <c r="K72" s="2">
        <f t="shared" si="8"/>
        <v>7.0000000000000007E-2</v>
      </c>
      <c r="L72" s="2">
        <f t="shared" si="9"/>
        <v>0</v>
      </c>
      <c r="R72" s="7">
        <v>7.0000000000000007E-2</v>
      </c>
      <c r="S72" s="5">
        <v>17.797499999999999</v>
      </c>
      <c r="AR72" s="5" t="str">
        <f t="shared" si="10"/>
        <v/>
      </c>
      <c r="AT72" s="5" t="str">
        <f t="shared" si="11"/>
        <v/>
      </c>
      <c r="AV72" s="5" t="str">
        <f t="shared" si="12"/>
        <v/>
      </c>
      <c r="AY72" s="5">
        <f t="shared" si="14"/>
        <v>17.797499999999999</v>
      </c>
      <c r="AZ72" s="11">
        <f t="shared" si="13"/>
        <v>7.202849751672555E-4</v>
      </c>
      <c r="BA72" s="5">
        <f t="shared" si="15"/>
        <v>0.72028497516725543</v>
      </c>
    </row>
    <row r="73" spans="1:53" x14ac:dyDescent="0.3">
      <c r="A73" s="1" t="s">
        <v>120</v>
      </c>
      <c r="B73" s="1" t="s">
        <v>121</v>
      </c>
      <c r="C73" s="1" t="s">
        <v>122</v>
      </c>
      <c r="D73" s="1" t="s">
        <v>123</v>
      </c>
      <c r="E73" s="1" t="s">
        <v>77</v>
      </c>
      <c r="F73" s="1" t="s">
        <v>119</v>
      </c>
      <c r="G73" s="1" t="s">
        <v>64</v>
      </c>
      <c r="H73" s="1" t="s">
        <v>65</v>
      </c>
      <c r="I73" s="2">
        <v>39.46</v>
      </c>
      <c r="J73" s="2">
        <v>36.229999999999997</v>
      </c>
      <c r="K73" s="2">
        <f t="shared" si="8"/>
        <v>36.230000000000004</v>
      </c>
      <c r="L73" s="2">
        <f t="shared" si="9"/>
        <v>0</v>
      </c>
      <c r="P73" s="6">
        <v>11.38</v>
      </c>
      <c r="Q73" s="5">
        <v>4843.39275</v>
      </c>
      <c r="R73" s="7">
        <v>21.96</v>
      </c>
      <c r="S73" s="5">
        <v>5351.9624999999996</v>
      </c>
      <c r="T73" s="8">
        <v>2.89</v>
      </c>
      <c r="U73" s="5">
        <v>217.03049999999999</v>
      </c>
      <c r="AR73" s="5" t="str">
        <f t="shared" si="10"/>
        <v/>
      </c>
      <c r="AT73" s="5" t="str">
        <f t="shared" si="11"/>
        <v/>
      </c>
      <c r="AV73" s="5" t="str">
        <f t="shared" si="12"/>
        <v/>
      </c>
      <c r="AY73" s="5">
        <f t="shared" si="14"/>
        <v>10412.385750000001</v>
      </c>
      <c r="AZ73" s="11">
        <f t="shared" si="13"/>
        <v>0.42140104011072549</v>
      </c>
      <c r="BA73" s="5">
        <f t="shared" si="15"/>
        <v>421.40104011072549</v>
      </c>
    </row>
    <row r="74" spans="1:53" x14ac:dyDescent="0.3">
      <c r="A74" s="1" t="s">
        <v>124</v>
      </c>
      <c r="B74" s="1" t="s">
        <v>121</v>
      </c>
      <c r="C74" s="1" t="s">
        <v>122</v>
      </c>
      <c r="D74" s="1" t="s">
        <v>123</v>
      </c>
      <c r="E74" s="1" t="s">
        <v>73</v>
      </c>
      <c r="F74" s="1" t="s">
        <v>119</v>
      </c>
      <c r="G74" s="1" t="s">
        <v>64</v>
      </c>
      <c r="H74" s="1" t="s">
        <v>65</v>
      </c>
      <c r="I74" s="2">
        <v>39.5</v>
      </c>
      <c r="J74" s="2">
        <v>37.86</v>
      </c>
      <c r="K74" s="2">
        <f t="shared" si="8"/>
        <v>37.869999999999997</v>
      </c>
      <c r="L74" s="2">
        <f t="shared" si="9"/>
        <v>0</v>
      </c>
      <c r="P74" s="6">
        <v>0.11</v>
      </c>
      <c r="Q74" s="5">
        <v>43.881749999999997</v>
      </c>
      <c r="R74" s="7">
        <v>20.22</v>
      </c>
      <c r="S74" s="5">
        <v>4886.9392500000004</v>
      </c>
      <c r="T74" s="8">
        <v>17.54</v>
      </c>
      <c r="U74" s="5">
        <v>1287.8009999999999</v>
      </c>
      <c r="AR74" s="5" t="str">
        <f t="shared" si="10"/>
        <v/>
      </c>
      <c r="AT74" s="5" t="str">
        <f t="shared" si="11"/>
        <v/>
      </c>
      <c r="AV74" s="5" t="str">
        <f t="shared" si="12"/>
        <v/>
      </c>
      <c r="AY74" s="5">
        <f t="shared" si="14"/>
        <v>6218.6219999999994</v>
      </c>
      <c r="AZ74" s="11">
        <f t="shared" si="13"/>
        <v>0.25167467300713853</v>
      </c>
      <c r="BA74" s="5">
        <f t="shared" si="15"/>
        <v>251.67467300713852</v>
      </c>
    </row>
    <row r="75" spans="1:53" x14ac:dyDescent="0.3">
      <c r="A75" s="1" t="s">
        <v>124</v>
      </c>
      <c r="B75" s="1" t="s">
        <v>121</v>
      </c>
      <c r="C75" s="1" t="s">
        <v>122</v>
      </c>
      <c r="D75" s="1" t="s">
        <v>123</v>
      </c>
      <c r="E75" s="1" t="s">
        <v>77</v>
      </c>
      <c r="F75" s="1" t="s">
        <v>119</v>
      </c>
      <c r="G75" s="1" t="s">
        <v>64</v>
      </c>
      <c r="H75" s="1" t="s">
        <v>65</v>
      </c>
      <c r="I75" s="2">
        <v>39.5</v>
      </c>
      <c r="J75" s="2">
        <v>7.0000000000000007E-2</v>
      </c>
      <c r="K75" s="2">
        <f t="shared" si="8"/>
        <v>6.0000000000000005E-2</v>
      </c>
      <c r="L75" s="2">
        <f t="shared" si="9"/>
        <v>0</v>
      </c>
      <c r="P75" s="6">
        <v>0.01</v>
      </c>
      <c r="Q75" s="5">
        <v>3.9892500000000002</v>
      </c>
      <c r="R75" s="7">
        <v>0.04</v>
      </c>
      <c r="S75" s="5">
        <v>9.1530000000000005</v>
      </c>
      <c r="T75" s="8">
        <v>0.01</v>
      </c>
      <c r="U75" s="5">
        <v>0.68850000000000011</v>
      </c>
      <c r="AR75" s="5" t="str">
        <f t="shared" si="10"/>
        <v/>
      </c>
      <c r="AT75" s="5" t="str">
        <f t="shared" si="11"/>
        <v/>
      </c>
      <c r="AV75" s="5" t="str">
        <f t="shared" si="12"/>
        <v/>
      </c>
      <c r="AY75" s="5">
        <f t="shared" si="14"/>
        <v>13.83075</v>
      </c>
      <c r="AZ75" s="11">
        <f t="shared" si="13"/>
        <v>5.5974611154906704E-4</v>
      </c>
      <c r="BA75" s="5">
        <f t="shared" si="15"/>
        <v>0.55974611154906706</v>
      </c>
    </row>
    <row r="76" spans="1:53" x14ac:dyDescent="0.3">
      <c r="A76" s="1" t="s">
        <v>125</v>
      </c>
      <c r="B76" s="1" t="s">
        <v>126</v>
      </c>
      <c r="C76" s="1" t="s">
        <v>127</v>
      </c>
      <c r="D76" s="1" t="s">
        <v>61</v>
      </c>
      <c r="E76" s="1" t="s">
        <v>90</v>
      </c>
      <c r="F76" s="1" t="s">
        <v>119</v>
      </c>
      <c r="G76" s="1" t="s">
        <v>64</v>
      </c>
      <c r="H76" s="1" t="s">
        <v>65</v>
      </c>
      <c r="I76" s="2">
        <v>160</v>
      </c>
      <c r="J76" s="2">
        <v>39.07</v>
      </c>
      <c r="K76" s="2">
        <f t="shared" si="8"/>
        <v>39.07</v>
      </c>
      <c r="L76" s="2">
        <f t="shared" si="9"/>
        <v>0</v>
      </c>
      <c r="R76" s="7">
        <v>0.17</v>
      </c>
      <c r="S76" s="5">
        <v>43.222499999999997</v>
      </c>
      <c r="T76" s="8">
        <v>36.619999999999997</v>
      </c>
      <c r="U76" s="5">
        <v>2801.43</v>
      </c>
      <c r="V76" s="12">
        <v>2.2799999999999998</v>
      </c>
      <c r="W76" s="5">
        <v>156.97800000000001</v>
      </c>
      <c r="AR76" s="5" t="str">
        <f t="shared" si="10"/>
        <v/>
      </c>
      <c r="AT76" s="5" t="str">
        <f t="shared" si="11"/>
        <v/>
      </c>
      <c r="AV76" s="5" t="str">
        <f t="shared" si="12"/>
        <v/>
      </c>
      <c r="AY76" s="5">
        <f t="shared" si="14"/>
        <v>3001.6304999999998</v>
      </c>
      <c r="AZ76" s="11">
        <f t="shared" si="13"/>
        <v>0.12147938475368882</v>
      </c>
      <c r="BA76" s="5">
        <f t="shared" si="15"/>
        <v>121.47938475368882</v>
      </c>
    </row>
    <row r="77" spans="1:53" x14ac:dyDescent="0.3">
      <c r="A77" s="1" t="s">
        <v>125</v>
      </c>
      <c r="B77" s="1" t="s">
        <v>126</v>
      </c>
      <c r="C77" s="1" t="s">
        <v>127</v>
      </c>
      <c r="D77" s="1" t="s">
        <v>61</v>
      </c>
      <c r="E77" s="1" t="s">
        <v>84</v>
      </c>
      <c r="F77" s="1" t="s">
        <v>119</v>
      </c>
      <c r="G77" s="1" t="s">
        <v>64</v>
      </c>
      <c r="H77" s="1" t="s">
        <v>65</v>
      </c>
      <c r="I77" s="2">
        <v>160</v>
      </c>
      <c r="J77" s="2">
        <v>39.729999999999997</v>
      </c>
      <c r="K77" s="2">
        <f t="shared" si="8"/>
        <v>39.72</v>
      </c>
      <c r="L77" s="2">
        <f t="shared" si="9"/>
        <v>0</v>
      </c>
      <c r="P77" s="6">
        <v>3.17</v>
      </c>
      <c r="Q77" s="5">
        <v>1405.1025</v>
      </c>
      <c r="R77" s="7">
        <v>26.88</v>
      </c>
      <c r="S77" s="5">
        <v>6834.24</v>
      </c>
      <c r="T77" s="8">
        <v>6.31</v>
      </c>
      <c r="U77" s="5">
        <v>482.71499999999997</v>
      </c>
      <c r="V77" s="12">
        <v>3.36</v>
      </c>
      <c r="W77" s="5">
        <v>231.33600000000001</v>
      </c>
      <c r="AR77" s="5" t="str">
        <f t="shared" si="10"/>
        <v/>
      </c>
      <c r="AT77" s="5" t="str">
        <f t="shared" si="11"/>
        <v/>
      </c>
      <c r="AV77" s="5" t="str">
        <f t="shared" si="12"/>
        <v/>
      </c>
      <c r="AY77" s="5">
        <f t="shared" si="14"/>
        <v>8953.3934999999983</v>
      </c>
      <c r="AZ77" s="11">
        <f t="shared" si="13"/>
        <v>0.36235397189550028</v>
      </c>
      <c r="BA77" s="5">
        <f t="shared" si="15"/>
        <v>362.35397189550031</v>
      </c>
    </row>
    <row r="78" spans="1:53" x14ac:dyDescent="0.3">
      <c r="A78" s="1" t="s">
        <v>125</v>
      </c>
      <c r="B78" s="1" t="s">
        <v>126</v>
      </c>
      <c r="C78" s="1" t="s">
        <v>127</v>
      </c>
      <c r="D78" s="1" t="s">
        <v>61</v>
      </c>
      <c r="E78" s="1" t="s">
        <v>72</v>
      </c>
      <c r="F78" s="1" t="s">
        <v>119</v>
      </c>
      <c r="G78" s="1" t="s">
        <v>64</v>
      </c>
      <c r="H78" s="1" t="s">
        <v>65</v>
      </c>
      <c r="I78" s="2">
        <v>160</v>
      </c>
      <c r="J78" s="2">
        <v>0.09</v>
      </c>
      <c r="K78" s="2">
        <f t="shared" si="8"/>
        <v>0.09</v>
      </c>
      <c r="L78" s="2">
        <f t="shared" si="9"/>
        <v>0</v>
      </c>
      <c r="P78" s="6">
        <v>0.06</v>
      </c>
      <c r="Q78" s="5">
        <v>26.594999999999999</v>
      </c>
      <c r="R78" s="7">
        <v>0.03</v>
      </c>
      <c r="S78" s="5">
        <v>7.6275000000000004</v>
      </c>
      <c r="AR78" s="5" t="str">
        <f t="shared" si="10"/>
        <v/>
      </c>
      <c r="AT78" s="5" t="str">
        <f t="shared" si="11"/>
        <v/>
      </c>
      <c r="AV78" s="5" t="str">
        <f t="shared" si="12"/>
        <v/>
      </c>
      <c r="AY78" s="5">
        <f t="shared" si="14"/>
        <v>34.222499999999997</v>
      </c>
      <c r="AZ78" s="11">
        <f t="shared" si="13"/>
        <v>1.3850233214025229E-3</v>
      </c>
      <c r="BA78" s="5">
        <f t="shared" si="15"/>
        <v>1.3850233214025229</v>
      </c>
    </row>
    <row r="79" spans="1:53" x14ac:dyDescent="0.3">
      <c r="A79" s="1" t="s">
        <v>125</v>
      </c>
      <c r="B79" s="1" t="s">
        <v>126</v>
      </c>
      <c r="C79" s="1" t="s">
        <v>127</v>
      </c>
      <c r="D79" s="1" t="s">
        <v>61</v>
      </c>
      <c r="E79" s="1" t="s">
        <v>78</v>
      </c>
      <c r="F79" s="1" t="s">
        <v>119</v>
      </c>
      <c r="G79" s="1" t="s">
        <v>64</v>
      </c>
      <c r="H79" s="1" t="s">
        <v>65</v>
      </c>
      <c r="I79" s="2">
        <v>160</v>
      </c>
      <c r="J79" s="2">
        <v>0.09</v>
      </c>
      <c r="K79" s="2">
        <f t="shared" si="8"/>
        <v>0.09</v>
      </c>
      <c r="L79" s="2">
        <f t="shared" si="9"/>
        <v>0</v>
      </c>
      <c r="P79" s="6">
        <v>0.09</v>
      </c>
      <c r="Q79" s="5">
        <v>39.892499999999998</v>
      </c>
      <c r="AR79" s="5" t="str">
        <f t="shared" si="10"/>
        <v/>
      </c>
      <c r="AT79" s="5" t="str">
        <f t="shared" si="11"/>
        <v/>
      </c>
      <c r="AV79" s="5" t="str">
        <f t="shared" si="12"/>
        <v/>
      </c>
      <c r="AY79" s="5">
        <f t="shared" si="14"/>
        <v>39.892499999999998</v>
      </c>
      <c r="AZ79" s="11">
        <f t="shared" si="13"/>
        <v>1.6144946409248344E-3</v>
      </c>
      <c r="BA79" s="5">
        <f t="shared" si="15"/>
        <v>1.6144946409248344</v>
      </c>
    </row>
    <row r="80" spans="1:53" x14ac:dyDescent="0.3">
      <c r="A80" s="1" t="s">
        <v>125</v>
      </c>
      <c r="B80" s="1" t="s">
        <v>126</v>
      </c>
      <c r="C80" s="1" t="s">
        <v>127</v>
      </c>
      <c r="D80" s="1" t="s">
        <v>61</v>
      </c>
      <c r="E80" s="1" t="s">
        <v>85</v>
      </c>
      <c r="F80" s="1" t="s">
        <v>119</v>
      </c>
      <c r="G80" s="1" t="s">
        <v>64</v>
      </c>
      <c r="H80" s="1" t="s">
        <v>65</v>
      </c>
      <c r="I80" s="2">
        <v>160</v>
      </c>
      <c r="J80" s="2">
        <v>37.72</v>
      </c>
      <c r="K80" s="2">
        <f t="shared" si="8"/>
        <v>37.720000000000006</v>
      </c>
      <c r="L80" s="2">
        <f t="shared" si="9"/>
        <v>0</v>
      </c>
      <c r="P80" s="6">
        <v>23.76</v>
      </c>
      <c r="Q80" s="5">
        <v>10531.62</v>
      </c>
      <c r="R80" s="7">
        <v>13.5</v>
      </c>
      <c r="S80" s="5">
        <v>3432.375</v>
      </c>
      <c r="T80" s="8">
        <v>0.46</v>
      </c>
      <c r="U80" s="5">
        <v>35.19</v>
      </c>
      <c r="AR80" s="5" t="str">
        <f t="shared" si="10"/>
        <v/>
      </c>
      <c r="AT80" s="5" t="str">
        <f t="shared" si="11"/>
        <v/>
      </c>
      <c r="AV80" s="5" t="str">
        <f t="shared" si="12"/>
        <v/>
      </c>
      <c r="AY80" s="5">
        <f t="shared" si="14"/>
        <v>13999.185000000001</v>
      </c>
      <c r="AZ80" s="11">
        <f t="shared" si="13"/>
        <v>0.56656286669963851</v>
      </c>
      <c r="BA80" s="5">
        <f t="shared" si="15"/>
        <v>566.56286669963845</v>
      </c>
    </row>
    <row r="81" spans="1:53" x14ac:dyDescent="0.3">
      <c r="A81" s="1" t="s">
        <v>125</v>
      </c>
      <c r="B81" s="1" t="s">
        <v>126</v>
      </c>
      <c r="C81" s="1" t="s">
        <v>127</v>
      </c>
      <c r="D81" s="1" t="s">
        <v>61</v>
      </c>
      <c r="E81" s="1" t="s">
        <v>91</v>
      </c>
      <c r="F81" s="1" t="s">
        <v>119</v>
      </c>
      <c r="G81" s="1" t="s">
        <v>64</v>
      </c>
      <c r="H81" s="1" t="s">
        <v>65</v>
      </c>
      <c r="I81" s="2">
        <v>160</v>
      </c>
      <c r="J81" s="2">
        <v>37.31</v>
      </c>
      <c r="K81" s="2">
        <f t="shared" si="8"/>
        <v>37.31</v>
      </c>
      <c r="L81" s="2">
        <f t="shared" si="9"/>
        <v>0</v>
      </c>
      <c r="P81" s="6">
        <v>6.3</v>
      </c>
      <c r="Q81" s="5">
        <v>2792.4749999999999</v>
      </c>
      <c r="R81" s="7">
        <v>8.9499999999999993</v>
      </c>
      <c r="S81" s="5">
        <v>2275.5374999999999</v>
      </c>
      <c r="T81" s="8">
        <v>22.06</v>
      </c>
      <c r="U81" s="5">
        <v>1687.59</v>
      </c>
      <c r="AR81" s="5" t="str">
        <f t="shared" si="10"/>
        <v/>
      </c>
      <c r="AT81" s="5" t="str">
        <f t="shared" si="11"/>
        <v/>
      </c>
      <c r="AV81" s="5" t="str">
        <f t="shared" si="12"/>
        <v/>
      </c>
      <c r="AY81" s="5">
        <f t="shared" si="14"/>
        <v>6755.6025</v>
      </c>
      <c r="AZ81" s="11">
        <f t="shared" si="13"/>
        <v>0.27340688180656547</v>
      </c>
      <c r="BA81" s="5">
        <f t="shared" si="15"/>
        <v>273.40688180656548</v>
      </c>
    </row>
    <row r="82" spans="1:53" x14ac:dyDescent="0.3">
      <c r="A82" s="1" t="s">
        <v>125</v>
      </c>
      <c r="B82" s="1" t="s">
        <v>126</v>
      </c>
      <c r="C82" s="1" t="s">
        <v>127</v>
      </c>
      <c r="D82" s="1" t="s">
        <v>61</v>
      </c>
      <c r="E82" s="1" t="s">
        <v>99</v>
      </c>
      <c r="F82" s="1" t="s">
        <v>128</v>
      </c>
      <c r="G82" s="1" t="s">
        <v>64</v>
      </c>
      <c r="H82" s="1" t="s">
        <v>65</v>
      </c>
      <c r="I82" s="2">
        <v>160</v>
      </c>
      <c r="J82" s="2">
        <v>7.0000000000000007E-2</v>
      </c>
      <c r="K82" s="2">
        <f t="shared" si="8"/>
        <v>7.0000000000000007E-2</v>
      </c>
      <c r="L82" s="2">
        <f t="shared" si="9"/>
        <v>0</v>
      </c>
      <c r="T82" s="8">
        <v>7.0000000000000007E-2</v>
      </c>
      <c r="U82" s="5">
        <v>5.3550000000000004</v>
      </c>
      <c r="AR82" s="5" t="str">
        <f t="shared" si="10"/>
        <v/>
      </c>
      <c r="AT82" s="5" t="str">
        <f t="shared" si="11"/>
        <v/>
      </c>
      <c r="AV82" s="5" t="str">
        <f t="shared" si="12"/>
        <v/>
      </c>
      <c r="AY82" s="5">
        <f t="shared" si="14"/>
        <v>5.3550000000000004</v>
      </c>
      <c r="AZ82" s="11">
        <f t="shared" si="13"/>
        <v>2.1672291288218307E-4</v>
      </c>
      <c r="BA82" s="5">
        <f t="shared" si="15"/>
        <v>0.21672291288218307</v>
      </c>
    </row>
    <row r="83" spans="1:53" x14ac:dyDescent="0.3">
      <c r="A83" s="1" t="s">
        <v>125</v>
      </c>
      <c r="B83" s="1" t="s">
        <v>126</v>
      </c>
      <c r="C83" s="1" t="s">
        <v>127</v>
      </c>
      <c r="D83" s="1" t="s">
        <v>61</v>
      </c>
      <c r="E83" s="1" t="s">
        <v>100</v>
      </c>
      <c r="F83" s="1" t="s">
        <v>128</v>
      </c>
      <c r="G83" s="1" t="s">
        <v>64</v>
      </c>
      <c r="H83" s="1" t="s">
        <v>65</v>
      </c>
      <c r="I83" s="2">
        <v>160</v>
      </c>
      <c r="J83" s="2">
        <v>7.0000000000000007E-2</v>
      </c>
      <c r="K83" s="2">
        <f t="shared" si="8"/>
        <v>7.0000000000000007E-2</v>
      </c>
      <c r="L83" s="2">
        <f t="shared" si="9"/>
        <v>0</v>
      </c>
      <c r="P83" s="6">
        <v>0.05</v>
      </c>
      <c r="Q83" s="5">
        <v>22.162500000000001</v>
      </c>
      <c r="R83" s="7">
        <v>0.01</v>
      </c>
      <c r="S83" s="5">
        <v>2.5425</v>
      </c>
      <c r="T83" s="8">
        <v>0.01</v>
      </c>
      <c r="U83" s="5">
        <v>0.76500000000000001</v>
      </c>
      <c r="AR83" s="5" t="str">
        <f t="shared" si="10"/>
        <v/>
      </c>
      <c r="AT83" s="5" t="str">
        <f t="shared" si="11"/>
        <v/>
      </c>
      <c r="AV83" s="5" t="str">
        <f t="shared" si="12"/>
        <v/>
      </c>
      <c r="AY83" s="5">
        <f t="shared" si="14"/>
        <v>25.470000000000002</v>
      </c>
      <c r="AZ83" s="11">
        <f t="shared" si="13"/>
        <v>1.0307997369018119E-3</v>
      </c>
      <c r="BA83" s="5">
        <f t="shared" si="15"/>
        <v>1.0307997369018118</v>
      </c>
    </row>
    <row r="84" spans="1:53" x14ac:dyDescent="0.3">
      <c r="A84" s="1" t="s">
        <v>129</v>
      </c>
      <c r="B84" s="1" t="s">
        <v>107</v>
      </c>
      <c r="C84" s="1" t="s">
        <v>108</v>
      </c>
      <c r="D84" s="1" t="s">
        <v>61</v>
      </c>
      <c r="E84" s="1" t="s">
        <v>71</v>
      </c>
      <c r="F84" s="1" t="s">
        <v>119</v>
      </c>
      <c r="G84" s="1" t="s">
        <v>64</v>
      </c>
      <c r="H84" s="1" t="s">
        <v>65</v>
      </c>
      <c r="I84" s="2">
        <v>80</v>
      </c>
      <c r="J84" s="2">
        <v>0.09</v>
      </c>
      <c r="K84" s="2">
        <f t="shared" si="8"/>
        <v>0.09</v>
      </c>
      <c r="L84" s="2">
        <f t="shared" si="9"/>
        <v>0</v>
      </c>
      <c r="T84" s="8">
        <v>0.09</v>
      </c>
      <c r="U84" s="5">
        <v>6.8849999999999998</v>
      </c>
      <c r="AR84" s="5" t="str">
        <f t="shared" si="10"/>
        <v/>
      </c>
      <c r="AT84" s="5" t="str">
        <f t="shared" si="11"/>
        <v/>
      </c>
      <c r="AV84" s="5" t="str">
        <f t="shared" si="12"/>
        <v/>
      </c>
      <c r="AY84" s="5">
        <f t="shared" si="14"/>
        <v>6.8849999999999998</v>
      </c>
      <c r="AZ84" s="11">
        <f t="shared" si="13"/>
        <v>2.7864374513423537E-4</v>
      </c>
      <c r="BA84" s="5">
        <f t="shared" si="15"/>
        <v>0.27864374513423534</v>
      </c>
    </row>
    <row r="85" spans="1:53" x14ac:dyDescent="0.3">
      <c r="A85" s="1" t="s">
        <v>129</v>
      </c>
      <c r="B85" s="1" t="s">
        <v>107</v>
      </c>
      <c r="C85" s="1" t="s">
        <v>108</v>
      </c>
      <c r="D85" s="1" t="s">
        <v>61</v>
      </c>
      <c r="E85" s="1" t="s">
        <v>94</v>
      </c>
      <c r="F85" s="1" t="s">
        <v>119</v>
      </c>
      <c r="G85" s="1" t="s">
        <v>64</v>
      </c>
      <c r="H85" s="1" t="s">
        <v>65</v>
      </c>
      <c r="I85" s="2">
        <v>80</v>
      </c>
      <c r="J85" s="2">
        <v>39.68</v>
      </c>
      <c r="K85" s="2">
        <f t="shared" si="8"/>
        <v>39.679999999999993</v>
      </c>
      <c r="L85" s="2">
        <f t="shared" si="9"/>
        <v>0</v>
      </c>
      <c r="R85" s="7">
        <v>5.07</v>
      </c>
      <c r="S85" s="5">
        <v>1289.0474999999999</v>
      </c>
      <c r="T85" s="8">
        <v>30.34</v>
      </c>
      <c r="U85" s="5">
        <v>2321.0100000000002</v>
      </c>
      <c r="V85" s="12">
        <v>4.2699999999999996</v>
      </c>
      <c r="W85" s="5">
        <v>293.98950000000002</v>
      </c>
      <c r="AR85" s="5" t="str">
        <f t="shared" si="10"/>
        <v/>
      </c>
      <c r="AT85" s="5" t="str">
        <f t="shared" si="11"/>
        <v/>
      </c>
      <c r="AV85" s="5" t="str">
        <f t="shared" si="12"/>
        <v/>
      </c>
      <c r="AY85" s="5">
        <f t="shared" si="14"/>
        <v>3904.047</v>
      </c>
      <c r="AZ85" s="11">
        <f t="shared" si="13"/>
        <v>0.15800120221642358</v>
      </c>
      <c r="BA85" s="5">
        <f t="shared" si="15"/>
        <v>158.00120221642356</v>
      </c>
    </row>
    <row r="86" spans="1:53" x14ac:dyDescent="0.3">
      <c r="A86" s="1" t="s">
        <v>129</v>
      </c>
      <c r="B86" s="1" t="s">
        <v>107</v>
      </c>
      <c r="C86" s="1" t="s">
        <v>108</v>
      </c>
      <c r="D86" s="1" t="s">
        <v>61</v>
      </c>
      <c r="E86" s="1" t="s">
        <v>95</v>
      </c>
      <c r="F86" s="1" t="s">
        <v>119</v>
      </c>
      <c r="G86" s="1" t="s">
        <v>64</v>
      </c>
      <c r="H86" s="1" t="s">
        <v>65</v>
      </c>
      <c r="I86" s="2">
        <v>80</v>
      </c>
      <c r="J86" s="2">
        <v>38.729999999999997</v>
      </c>
      <c r="K86" s="2">
        <f t="shared" si="8"/>
        <v>38.729999999999997</v>
      </c>
      <c r="L86" s="2">
        <f t="shared" si="9"/>
        <v>0</v>
      </c>
      <c r="T86" s="8">
        <v>32.69</v>
      </c>
      <c r="U86" s="5">
        <v>2500.7849999999999</v>
      </c>
      <c r="V86" s="12">
        <v>6.04</v>
      </c>
      <c r="W86" s="5">
        <v>415.85399999999998</v>
      </c>
      <c r="AR86" s="5" t="str">
        <f t="shared" si="10"/>
        <v/>
      </c>
      <c r="AT86" s="5" t="str">
        <f t="shared" si="11"/>
        <v/>
      </c>
      <c r="AV86" s="5" t="str">
        <f t="shared" si="12"/>
        <v/>
      </c>
      <c r="AY86" s="5">
        <f t="shared" si="14"/>
        <v>2916.6389999999997</v>
      </c>
      <c r="AZ86" s="11">
        <f t="shared" si="13"/>
        <v>0.1180396825220873</v>
      </c>
      <c r="BA86" s="5">
        <f t="shared" si="15"/>
        <v>118.0396825220873</v>
      </c>
    </row>
    <row r="87" spans="1:53" x14ac:dyDescent="0.3">
      <c r="A87" s="1" t="s">
        <v>129</v>
      </c>
      <c r="B87" s="1" t="s">
        <v>107</v>
      </c>
      <c r="C87" s="1" t="s">
        <v>108</v>
      </c>
      <c r="D87" s="1" t="s">
        <v>61</v>
      </c>
      <c r="E87" s="1" t="s">
        <v>90</v>
      </c>
      <c r="F87" s="1" t="s">
        <v>119</v>
      </c>
      <c r="G87" s="1" t="s">
        <v>64</v>
      </c>
      <c r="H87" s="1" t="s">
        <v>65</v>
      </c>
      <c r="I87" s="2">
        <v>80</v>
      </c>
      <c r="J87" s="2">
        <v>7.0000000000000007E-2</v>
      </c>
      <c r="K87" s="2">
        <f t="shared" si="8"/>
        <v>7.0000000000000007E-2</v>
      </c>
      <c r="L87" s="2">
        <f t="shared" si="9"/>
        <v>0</v>
      </c>
      <c r="T87" s="8">
        <v>0.04</v>
      </c>
      <c r="U87" s="5">
        <v>3.06</v>
      </c>
      <c r="V87" s="12">
        <v>0.03</v>
      </c>
      <c r="W87" s="5">
        <v>2.0655000000000001</v>
      </c>
      <c r="AR87" s="5" t="str">
        <f t="shared" si="10"/>
        <v/>
      </c>
      <c r="AT87" s="5" t="str">
        <f t="shared" si="11"/>
        <v/>
      </c>
      <c r="AV87" s="5" t="str">
        <f t="shared" si="12"/>
        <v/>
      </c>
      <c r="AY87" s="5">
        <f t="shared" si="14"/>
        <v>5.1255000000000006</v>
      </c>
      <c r="AZ87" s="11">
        <f t="shared" si="13"/>
        <v>2.0743478804437527E-4</v>
      </c>
      <c r="BA87" s="5">
        <f t="shared" si="15"/>
        <v>0.20743478804437526</v>
      </c>
    </row>
    <row r="88" spans="1:53" x14ac:dyDescent="0.3">
      <c r="A88" s="1" t="s">
        <v>129</v>
      </c>
      <c r="B88" s="1" t="s">
        <v>107</v>
      </c>
      <c r="C88" s="1" t="s">
        <v>108</v>
      </c>
      <c r="D88" s="1" t="s">
        <v>61</v>
      </c>
      <c r="E88" s="1" t="s">
        <v>84</v>
      </c>
      <c r="F88" s="1" t="s">
        <v>119</v>
      </c>
      <c r="G88" s="1" t="s">
        <v>64</v>
      </c>
      <c r="H88" s="1" t="s">
        <v>65</v>
      </c>
      <c r="I88" s="2">
        <v>80</v>
      </c>
      <c r="J88" s="2">
        <v>7.0000000000000007E-2</v>
      </c>
      <c r="K88" s="2">
        <f t="shared" si="8"/>
        <v>6.9999999999999993E-2</v>
      </c>
      <c r="L88" s="2">
        <f t="shared" si="9"/>
        <v>0</v>
      </c>
      <c r="R88" s="7">
        <v>0.03</v>
      </c>
      <c r="S88" s="5">
        <v>7.6275000000000004</v>
      </c>
      <c r="T88" s="8">
        <v>0.03</v>
      </c>
      <c r="U88" s="5">
        <v>2.2949999999999999</v>
      </c>
      <c r="V88" s="12">
        <v>0.01</v>
      </c>
      <c r="W88" s="5">
        <v>0.6885</v>
      </c>
      <c r="AR88" s="5" t="str">
        <f t="shared" si="10"/>
        <v/>
      </c>
      <c r="AT88" s="5" t="str">
        <f t="shared" si="11"/>
        <v/>
      </c>
      <c r="AV88" s="5" t="str">
        <f t="shared" si="12"/>
        <v/>
      </c>
      <c r="AY88" s="5">
        <f t="shared" si="14"/>
        <v>10.610999999999999</v>
      </c>
      <c r="AZ88" s="11">
        <f t="shared" si="13"/>
        <v>4.2943918367746857E-4</v>
      </c>
      <c r="BA88" s="5">
        <f t="shared" si="15"/>
        <v>0.42943918367746858</v>
      </c>
    </row>
    <row r="89" spans="1:53" x14ac:dyDescent="0.3">
      <c r="A89" s="1" t="s">
        <v>130</v>
      </c>
      <c r="B89" s="1" t="s">
        <v>131</v>
      </c>
      <c r="C89" s="1" t="s">
        <v>127</v>
      </c>
      <c r="D89" s="1" t="s">
        <v>61</v>
      </c>
      <c r="E89" s="1" t="s">
        <v>72</v>
      </c>
      <c r="F89" s="1" t="s">
        <v>119</v>
      </c>
      <c r="G89" s="1" t="s">
        <v>64</v>
      </c>
      <c r="H89" s="1" t="s">
        <v>65</v>
      </c>
      <c r="I89" s="2">
        <v>80</v>
      </c>
      <c r="J89" s="2">
        <v>39.51</v>
      </c>
      <c r="K89" s="2">
        <f t="shared" si="8"/>
        <v>39.520000000000003</v>
      </c>
      <c r="L89" s="2">
        <f t="shared" si="9"/>
        <v>0</v>
      </c>
      <c r="P89" s="6">
        <v>4.5999999999999996</v>
      </c>
      <c r="Q89" s="5">
        <v>2038.95</v>
      </c>
      <c r="R89" s="7">
        <v>28.78</v>
      </c>
      <c r="S89" s="5">
        <v>7317.3150000000014</v>
      </c>
      <c r="T89" s="8">
        <v>6.14</v>
      </c>
      <c r="U89" s="5">
        <v>469.71</v>
      </c>
      <c r="AR89" s="5" t="str">
        <f t="shared" si="10"/>
        <v/>
      </c>
      <c r="AT89" s="5" t="str">
        <f t="shared" si="11"/>
        <v/>
      </c>
      <c r="AV89" s="5" t="str">
        <f t="shared" si="12"/>
        <v/>
      </c>
      <c r="AY89" s="5">
        <f t="shared" si="14"/>
        <v>9825.9750000000004</v>
      </c>
      <c r="AZ89" s="11">
        <f t="shared" si="13"/>
        <v>0.39766833312932004</v>
      </c>
      <c r="BA89" s="5">
        <f t="shared" si="15"/>
        <v>397.66833312932005</v>
      </c>
    </row>
    <row r="90" spans="1:53" x14ac:dyDescent="0.3">
      <c r="A90" s="1" t="s">
        <v>130</v>
      </c>
      <c r="B90" s="1" t="s">
        <v>131</v>
      </c>
      <c r="C90" s="1" t="s">
        <v>127</v>
      </c>
      <c r="D90" s="1" t="s">
        <v>61</v>
      </c>
      <c r="E90" s="1" t="s">
        <v>73</v>
      </c>
      <c r="F90" s="1" t="s">
        <v>119</v>
      </c>
      <c r="G90" s="1" t="s">
        <v>64</v>
      </c>
      <c r="H90" s="1" t="s">
        <v>65</v>
      </c>
      <c r="I90" s="2">
        <v>80</v>
      </c>
      <c r="J90" s="2">
        <v>0.09</v>
      </c>
      <c r="K90" s="2">
        <f t="shared" si="8"/>
        <v>0.1</v>
      </c>
      <c r="L90" s="2">
        <f t="shared" si="9"/>
        <v>0</v>
      </c>
      <c r="R90" s="7">
        <v>0.06</v>
      </c>
      <c r="S90" s="5">
        <v>15.255000000000001</v>
      </c>
      <c r="T90" s="8">
        <v>0.04</v>
      </c>
      <c r="U90" s="5">
        <v>3.06</v>
      </c>
      <c r="AR90" s="5" t="str">
        <f t="shared" si="10"/>
        <v/>
      </c>
      <c r="AT90" s="5" t="str">
        <f t="shared" si="11"/>
        <v/>
      </c>
      <c r="AV90" s="5" t="str">
        <f t="shared" si="12"/>
        <v/>
      </c>
      <c r="AY90" s="5">
        <f t="shared" si="14"/>
        <v>18.315000000000001</v>
      </c>
      <c r="AZ90" s="11">
        <f t="shared" si="13"/>
        <v>7.4122878607603795E-4</v>
      </c>
      <c r="BA90" s="5">
        <f t="shared" si="15"/>
        <v>0.74122878607603793</v>
      </c>
    </row>
    <row r="91" spans="1:53" x14ac:dyDescent="0.3">
      <c r="A91" s="1" t="s">
        <v>130</v>
      </c>
      <c r="B91" s="1" t="s">
        <v>131</v>
      </c>
      <c r="C91" s="1" t="s">
        <v>127</v>
      </c>
      <c r="D91" s="1" t="s">
        <v>61</v>
      </c>
      <c r="E91" s="1" t="s">
        <v>77</v>
      </c>
      <c r="F91" s="1" t="s">
        <v>119</v>
      </c>
      <c r="G91" s="1" t="s">
        <v>64</v>
      </c>
      <c r="H91" s="1" t="s">
        <v>65</v>
      </c>
      <c r="I91" s="2">
        <v>80</v>
      </c>
      <c r="J91" s="2">
        <v>0.09</v>
      </c>
      <c r="K91" s="2">
        <f t="shared" si="8"/>
        <v>0.08</v>
      </c>
      <c r="L91" s="2">
        <f t="shared" si="9"/>
        <v>0</v>
      </c>
      <c r="P91" s="6">
        <v>0.04</v>
      </c>
      <c r="Q91" s="5">
        <v>17.73</v>
      </c>
      <c r="R91" s="7">
        <v>0.01</v>
      </c>
      <c r="S91" s="5">
        <v>2.5425</v>
      </c>
      <c r="T91" s="8">
        <v>0.03</v>
      </c>
      <c r="U91" s="5">
        <v>2.2949999999999999</v>
      </c>
      <c r="AR91" s="5" t="str">
        <f t="shared" si="10"/>
        <v/>
      </c>
      <c r="AT91" s="5" t="str">
        <f t="shared" si="11"/>
        <v/>
      </c>
      <c r="AV91" s="5" t="str">
        <f t="shared" si="12"/>
        <v/>
      </c>
      <c r="AY91" s="5">
        <f t="shared" si="14"/>
        <v>22.567500000000003</v>
      </c>
      <c r="AZ91" s="11">
        <f t="shared" si="13"/>
        <v>9.1333227571777163E-4</v>
      </c>
      <c r="BA91" s="5">
        <f t="shared" si="15"/>
        <v>0.91333227571777165</v>
      </c>
    </row>
    <row r="92" spans="1:53" x14ac:dyDescent="0.3">
      <c r="A92" s="1" t="s">
        <v>130</v>
      </c>
      <c r="B92" s="1" t="s">
        <v>131</v>
      </c>
      <c r="C92" s="1" t="s">
        <v>127</v>
      </c>
      <c r="D92" s="1" t="s">
        <v>61</v>
      </c>
      <c r="E92" s="1" t="s">
        <v>78</v>
      </c>
      <c r="F92" s="1" t="s">
        <v>119</v>
      </c>
      <c r="G92" s="1" t="s">
        <v>64</v>
      </c>
      <c r="H92" s="1" t="s">
        <v>65</v>
      </c>
      <c r="I92" s="2">
        <v>80</v>
      </c>
      <c r="J92" s="2">
        <v>37.75</v>
      </c>
      <c r="K92" s="2">
        <f t="shared" si="8"/>
        <v>37.75</v>
      </c>
      <c r="L92" s="2">
        <f t="shared" si="9"/>
        <v>0</v>
      </c>
      <c r="P92" s="6">
        <v>21.35</v>
      </c>
      <c r="Q92" s="5">
        <v>9463.3875000000007</v>
      </c>
      <c r="R92" s="7">
        <v>9.1999999999999993</v>
      </c>
      <c r="S92" s="5">
        <v>2338.33725</v>
      </c>
      <c r="T92" s="8">
        <v>7.2</v>
      </c>
      <c r="U92" s="5">
        <v>549.95849999999996</v>
      </c>
      <c r="AR92" s="5" t="str">
        <f t="shared" si="10"/>
        <v/>
      </c>
      <c r="AT92" s="5" t="str">
        <f t="shared" si="11"/>
        <v/>
      </c>
      <c r="AV92" s="5" t="str">
        <f t="shared" si="12"/>
        <v/>
      </c>
      <c r="AY92" s="5">
        <f t="shared" si="14"/>
        <v>12351.683250000002</v>
      </c>
      <c r="AZ92" s="11">
        <f t="shared" si="13"/>
        <v>0.49988660559067605</v>
      </c>
      <c r="BA92" s="5">
        <f t="shared" si="15"/>
        <v>499.88660559067603</v>
      </c>
    </row>
    <row r="93" spans="1:53" x14ac:dyDescent="0.3">
      <c r="A93" s="1" t="s">
        <v>130</v>
      </c>
      <c r="B93" s="1" t="s">
        <v>131</v>
      </c>
      <c r="C93" s="1" t="s">
        <v>127</v>
      </c>
      <c r="D93" s="1" t="s">
        <v>61</v>
      </c>
      <c r="E93" s="1" t="s">
        <v>70</v>
      </c>
      <c r="F93" s="1" t="s">
        <v>128</v>
      </c>
      <c r="G93" s="1" t="s">
        <v>64</v>
      </c>
      <c r="H93" s="1" t="s">
        <v>65</v>
      </c>
      <c r="I93" s="2">
        <v>80</v>
      </c>
      <c r="J93" s="2">
        <v>0.06</v>
      </c>
      <c r="K93" s="2">
        <f t="shared" si="8"/>
        <v>0.06</v>
      </c>
      <c r="L93" s="2">
        <f t="shared" si="9"/>
        <v>0</v>
      </c>
      <c r="P93" s="6">
        <v>0.01</v>
      </c>
      <c r="Q93" s="5">
        <v>4.4325000000000001</v>
      </c>
      <c r="R93" s="7">
        <v>0.01</v>
      </c>
      <c r="S93" s="5">
        <v>2.2882500000000001</v>
      </c>
      <c r="T93" s="8">
        <v>0.04</v>
      </c>
      <c r="U93" s="5">
        <v>2.754</v>
      </c>
      <c r="AR93" s="5" t="str">
        <f t="shared" si="10"/>
        <v/>
      </c>
      <c r="AT93" s="5" t="str">
        <f t="shared" si="11"/>
        <v/>
      </c>
      <c r="AV93" s="5" t="str">
        <f t="shared" si="12"/>
        <v/>
      </c>
      <c r="AY93" s="5">
        <f t="shared" si="14"/>
        <v>9.4747500000000002</v>
      </c>
      <c r="AZ93" s="11">
        <f t="shared" si="13"/>
        <v>3.8345385972557688E-4</v>
      </c>
      <c r="BA93" s="5">
        <f t="shared" si="15"/>
        <v>0.38345385972557688</v>
      </c>
    </row>
    <row r="94" spans="1:53" x14ac:dyDescent="0.3">
      <c r="A94" s="1" t="s">
        <v>132</v>
      </c>
      <c r="B94" s="1" t="s">
        <v>107</v>
      </c>
      <c r="C94" s="1" t="s">
        <v>108</v>
      </c>
      <c r="D94" s="1" t="s">
        <v>61</v>
      </c>
      <c r="E94" s="1" t="s">
        <v>100</v>
      </c>
      <c r="F94" s="1" t="s">
        <v>119</v>
      </c>
      <c r="G94" s="1" t="s">
        <v>64</v>
      </c>
      <c r="H94" s="1" t="s">
        <v>65</v>
      </c>
      <c r="I94" s="2">
        <v>19.75</v>
      </c>
      <c r="J94" s="2">
        <v>19.28</v>
      </c>
      <c r="K94" s="2">
        <f t="shared" si="8"/>
        <v>19.23</v>
      </c>
      <c r="L94" s="2">
        <f t="shared" si="9"/>
        <v>0.05</v>
      </c>
      <c r="T94" s="8">
        <v>15.28</v>
      </c>
      <c r="U94" s="5">
        <v>1168.92</v>
      </c>
      <c r="V94" s="12">
        <v>0.5</v>
      </c>
      <c r="W94" s="5">
        <v>34.424999999999997</v>
      </c>
      <c r="AF94" s="9">
        <v>3.45</v>
      </c>
      <c r="AG94" s="5">
        <v>95.478750000000005</v>
      </c>
      <c r="AR94" s="5" t="str">
        <f t="shared" si="10"/>
        <v/>
      </c>
      <c r="AT94" s="5" t="str">
        <f t="shared" si="11"/>
        <v/>
      </c>
      <c r="AV94" s="5" t="str">
        <f t="shared" si="12"/>
        <v/>
      </c>
      <c r="AX94" s="2">
        <v>0.05</v>
      </c>
      <c r="AY94" s="5">
        <f t="shared" si="14"/>
        <v>1298.82375</v>
      </c>
      <c r="AZ94" s="11">
        <f t="shared" si="13"/>
        <v>5.2564867678909492E-2</v>
      </c>
      <c r="BA94" s="5">
        <f t="shared" si="15"/>
        <v>52.564867678909494</v>
      </c>
    </row>
    <row r="95" spans="1:53" x14ac:dyDescent="0.3">
      <c r="A95" s="1" t="s">
        <v>132</v>
      </c>
      <c r="B95" s="1" t="s">
        <v>107</v>
      </c>
      <c r="C95" s="1" t="s">
        <v>108</v>
      </c>
      <c r="D95" s="1" t="s">
        <v>61</v>
      </c>
      <c r="E95" s="1" t="s">
        <v>94</v>
      </c>
      <c r="F95" s="1" t="s">
        <v>119</v>
      </c>
      <c r="G95" s="1" t="s">
        <v>64</v>
      </c>
      <c r="H95" s="1" t="s">
        <v>65</v>
      </c>
      <c r="I95" s="2">
        <v>19.75</v>
      </c>
      <c r="J95" s="2">
        <v>0.03</v>
      </c>
      <c r="K95" s="2">
        <f t="shared" si="8"/>
        <v>0.03</v>
      </c>
      <c r="L95" s="2">
        <f t="shared" si="9"/>
        <v>0</v>
      </c>
      <c r="T95" s="8">
        <v>0.01</v>
      </c>
      <c r="U95" s="5">
        <v>0.76500000000000001</v>
      </c>
      <c r="V95" s="12">
        <v>0.02</v>
      </c>
      <c r="W95" s="5">
        <v>1.377</v>
      </c>
      <c r="AR95" s="5" t="str">
        <f t="shared" si="10"/>
        <v/>
      </c>
      <c r="AT95" s="5" t="str">
        <f t="shared" si="11"/>
        <v/>
      </c>
      <c r="AV95" s="5" t="str">
        <f t="shared" si="12"/>
        <v/>
      </c>
      <c r="AY95" s="5">
        <f t="shared" si="14"/>
        <v>2.1419999999999999</v>
      </c>
      <c r="AZ95" s="11">
        <f t="shared" si="13"/>
        <v>8.6689165152873226E-5</v>
      </c>
      <c r="BA95" s="5">
        <f t="shared" si="15"/>
        <v>8.6689165152873227E-2</v>
      </c>
    </row>
    <row r="96" spans="1:53" x14ac:dyDescent="0.3">
      <c r="A96" s="1" t="s">
        <v>133</v>
      </c>
      <c r="B96" s="1" t="s">
        <v>80</v>
      </c>
      <c r="C96" s="1" t="s">
        <v>76</v>
      </c>
      <c r="D96" s="1" t="s">
        <v>61</v>
      </c>
      <c r="E96" s="1" t="s">
        <v>70</v>
      </c>
      <c r="F96" s="1" t="s">
        <v>128</v>
      </c>
      <c r="G96" s="1" t="s">
        <v>64</v>
      </c>
      <c r="H96" s="1" t="s">
        <v>65</v>
      </c>
      <c r="I96" s="2">
        <v>157.88</v>
      </c>
      <c r="J96" s="2">
        <v>40.840000000000003</v>
      </c>
      <c r="K96" s="2">
        <f t="shared" si="8"/>
        <v>39.660000000000004</v>
      </c>
      <c r="L96" s="2">
        <f t="shared" si="9"/>
        <v>0.34</v>
      </c>
      <c r="P96" s="6">
        <v>0.16</v>
      </c>
      <c r="Q96" s="5">
        <v>70.92</v>
      </c>
      <c r="R96" s="7">
        <v>4.05</v>
      </c>
      <c r="S96" s="5">
        <v>933.09749999999997</v>
      </c>
      <c r="T96" s="8">
        <v>35.450000000000003</v>
      </c>
      <c r="U96" s="5">
        <v>2441.4974999999999</v>
      </c>
      <c r="AR96" s="5" t="str">
        <f t="shared" si="10"/>
        <v/>
      </c>
      <c r="AS96" s="3">
        <v>0.14000000000000001</v>
      </c>
      <c r="AT96" s="5">
        <f t="shared" si="11"/>
        <v>367.08000000000004</v>
      </c>
      <c r="AV96" s="5" t="str">
        <f t="shared" si="12"/>
        <v/>
      </c>
      <c r="AW96" s="2">
        <v>0.2</v>
      </c>
      <c r="AY96" s="5">
        <f t="shared" si="14"/>
        <v>3445.5149999999999</v>
      </c>
      <c r="AZ96" s="11">
        <f t="shared" si="13"/>
        <v>0.1394438930306732</v>
      </c>
      <c r="BA96" s="5">
        <f t="shared" si="15"/>
        <v>139.44389303067319</v>
      </c>
    </row>
    <row r="97" spans="1:53" x14ac:dyDescent="0.3">
      <c r="A97" s="1" t="s">
        <v>133</v>
      </c>
      <c r="B97" s="1" t="s">
        <v>80</v>
      </c>
      <c r="C97" s="1" t="s">
        <v>76</v>
      </c>
      <c r="D97" s="1" t="s">
        <v>61</v>
      </c>
      <c r="E97" s="1" t="s">
        <v>62</v>
      </c>
      <c r="F97" s="1" t="s">
        <v>128</v>
      </c>
      <c r="G97" s="1" t="s">
        <v>64</v>
      </c>
      <c r="H97" s="1" t="s">
        <v>65</v>
      </c>
      <c r="I97" s="2">
        <v>157.88</v>
      </c>
      <c r="J97" s="2">
        <v>38.5</v>
      </c>
      <c r="K97" s="2">
        <f t="shared" si="8"/>
        <v>38.5</v>
      </c>
      <c r="L97" s="2">
        <f t="shared" si="9"/>
        <v>0</v>
      </c>
      <c r="P97" s="6">
        <v>0.05</v>
      </c>
      <c r="Q97" s="5">
        <v>19.946249999999999</v>
      </c>
      <c r="R97" s="7">
        <v>14.31</v>
      </c>
      <c r="S97" s="5">
        <v>3274.4857499999998</v>
      </c>
      <c r="T97" s="8">
        <v>24.14</v>
      </c>
      <c r="U97" s="5">
        <v>1662.039</v>
      </c>
      <c r="AR97" s="5" t="str">
        <f t="shared" si="10"/>
        <v/>
      </c>
      <c r="AT97" s="5" t="str">
        <f t="shared" si="11"/>
        <v/>
      </c>
      <c r="AV97" s="5" t="str">
        <f t="shared" si="12"/>
        <v/>
      </c>
      <c r="AY97" s="5">
        <f t="shared" si="14"/>
        <v>4956.4709999999995</v>
      </c>
      <c r="AZ97" s="11">
        <f t="shared" si="13"/>
        <v>0.20059399304128231</v>
      </c>
      <c r="BA97" s="5">
        <f t="shared" si="15"/>
        <v>200.59399304128232</v>
      </c>
    </row>
    <row r="98" spans="1:53" x14ac:dyDescent="0.3">
      <c r="A98" s="1" t="s">
        <v>133</v>
      </c>
      <c r="B98" s="1" t="s">
        <v>80</v>
      </c>
      <c r="C98" s="1" t="s">
        <v>76</v>
      </c>
      <c r="D98" s="1" t="s">
        <v>61</v>
      </c>
      <c r="E98" s="1" t="s">
        <v>66</v>
      </c>
      <c r="F98" s="1" t="s">
        <v>128</v>
      </c>
      <c r="G98" s="1" t="s">
        <v>64</v>
      </c>
      <c r="H98" s="1" t="s">
        <v>65</v>
      </c>
      <c r="I98" s="2">
        <v>157.88</v>
      </c>
      <c r="J98" s="2">
        <v>36.200000000000003</v>
      </c>
      <c r="K98" s="2">
        <f t="shared" si="8"/>
        <v>36.200000000000003</v>
      </c>
      <c r="L98" s="2">
        <f t="shared" si="9"/>
        <v>0</v>
      </c>
      <c r="P98" s="6">
        <v>15.31</v>
      </c>
      <c r="Q98" s="5">
        <v>6107.5417500000003</v>
      </c>
      <c r="R98" s="7">
        <v>18.420000000000002</v>
      </c>
      <c r="S98" s="5">
        <v>4214.9565000000011</v>
      </c>
      <c r="T98" s="8">
        <v>2.4700000000000002</v>
      </c>
      <c r="U98" s="5">
        <v>170.05950000000001</v>
      </c>
      <c r="AR98" s="5" t="str">
        <f t="shared" si="10"/>
        <v/>
      </c>
      <c r="AT98" s="5" t="str">
        <f t="shared" si="11"/>
        <v/>
      </c>
      <c r="AV98" s="5" t="str">
        <f t="shared" si="12"/>
        <v/>
      </c>
      <c r="AY98" s="5">
        <f t="shared" si="14"/>
        <v>10492.55775</v>
      </c>
      <c r="AZ98" s="11">
        <f t="shared" si="13"/>
        <v>0.42464569172073291</v>
      </c>
      <c r="BA98" s="5">
        <f t="shared" si="15"/>
        <v>424.64569172073294</v>
      </c>
    </row>
    <row r="99" spans="1:53" x14ac:dyDescent="0.3">
      <c r="A99" s="1" t="s">
        <v>133</v>
      </c>
      <c r="B99" s="1" t="s">
        <v>80</v>
      </c>
      <c r="C99" s="1" t="s">
        <v>76</v>
      </c>
      <c r="D99" s="1" t="s">
        <v>61</v>
      </c>
      <c r="E99" s="1" t="s">
        <v>71</v>
      </c>
      <c r="F99" s="1" t="s">
        <v>128</v>
      </c>
      <c r="G99" s="1" t="s">
        <v>64</v>
      </c>
      <c r="H99" s="1" t="s">
        <v>65</v>
      </c>
      <c r="I99" s="2">
        <v>157.88</v>
      </c>
      <c r="J99" s="2">
        <v>38.020000000000003</v>
      </c>
      <c r="K99" s="2">
        <f t="shared" si="8"/>
        <v>36.9</v>
      </c>
      <c r="L99" s="2">
        <f t="shared" si="9"/>
        <v>1.1099999999999999</v>
      </c>
      <c r="R99" s="7">
        <v>3.19</v>
      </c>
      <c r="S99" s="5">
        <v>737.07075000000009</v>
      </c>
      <c r="T99" s="8">
        <v>33.71</v>
      </c>
      <c r="U99" s="5">
        <v>2371.194</v>
      </c>
      <c r="AR99" s="5" t="str">
        <f t="shared" si="10"/>
        <v/>
      </c>
      <c r="AS99" s="3">
        <v>0.48</v>
      </c>
      <c r="AT99" s="5">
        <f t="shared" si="11"/>
        <v>1258.56</v>
      </c>
      <c r="AV99" s="5" t="str">
        <f t="shared" si="12"/>
        <v/>
      </c>
      <c r="AW99" s="2">
        <v>0.63</v>
      </c>
      <c r="AY99" s="5">
        <f t="shared" si="14"/>
        <v>3108.2647500000003</v>
      </c>
      <c r="AZ99" s="11">
        <f t="shared" si="13"/>
        <v>0.12579499358151458</v>
      </c>
      <c r="BA99" s="5">
        <f t="shared" si="15"/>
        <v>125.79499358151457</v>
      </c>
    </row>
    <row r="100" spans="1:53" x14ac:dyDescent="0.3">
      <c r="A100" s="1" t="s">
        <v>133</v>
      </c>
      <c r="B100" s="1" t="s">
        <v>80</v>
      </c>
      <c r="C100" s="1" t="s">
        <v>76</v>
      </c>
      <c r="D100" s="1" t="s">
        <v>61</v>
      </c>
      <c r="E100" s="1" t="s">
        <v>72</v>
      </c>
      <c r="F100" s="1" t="s">
        <v>128</v>
      </c>
      <c r="G100" s="1" t="s">
        <v>64</v>
      </c>
      <c r="H100" s="1" t="s">
        <v>65</v>
      </c>
      <c r="I100" s="2">
        <v>157.88</v>
      </c>
      <c r="J100" s="2">
        <v>7.0000000000000007E-2</v>
      </c>
      <c r="K100" s="2">
        <f t="shared" si="8"/>
        <v>0.06</v>
      </c>
      <c r="L100" s="2">
        <f t="shared" si="9"/>
        <v>0</v>
      </c>
      <c r="R100" s="7">
        <v>0.02</v>
      </c>
      <c r="S100" s="5">
        <v>4.8307500000000001</v>
      </c>
      <c r="T100" s="8">
        <v>0.04</v>
      </c>
      <c r="U100" s="5">
        <v>2.8304999999999998</v>
      </c>
      <c r="AR100" s="5" t="str">
        <f t="shared" si="10"/>
        <v/>
      </c>
      <c r="AT100" s="5" t="str">
        <f t="shared" si="11"/>
        <v/>
      </c>
      <c r="AV100" s="5" t="str">
        <f t="shared" si="12"/>
        <v/>
      </c>
      <c r="AY100" s="5">
        <f t="shared" si="14"/>
        <v>7.6612499999999999</v>
      </c>
      <c r="AZ100" s="11">
        <f t="shared" si="13"/>
        <v>3.1005946149740898E-4</v>
      </c>
      <c r="BA100" s="5">
        <f t="shared" si="15"/>
        <v>0.31005946149740898</v>
      </c>
    </row>
    <row r="101" spans="1:53" x14ac:dyDescent="0.3">
      <c r="A101" s="1" t="s">
        <v>133</v>
      </c>
      <c r="B101" s="1" t="s">
        <v>80</v>
      </c>
      <c r="C101" s="1" t="s">
        <v>76</v>
      </c>
      <c r="D101" s="1" t="s">
        <v>61</v>
      </c>
      <c r="E101" s="1" t="s">
        <v>73</v>
      </c>
      <c r="F101" s="1" t="s">
        <v>128</v>
      </c>
      <c r="G101" s="1" t="s">
        <v>64</v>
      </c>
      <c r="H101" s="1" t="s">
        <v>65</v>
      </c>
      <c r="I101" s="2">
        <v>157.88</v>
      </c>
      <c r="J101" s="2">
        <v>7.0000000000000007E-2</v>
      </c>
      <c r="K101" s="2">
        <f t="shared" si="8"/>
        <v>0.06</v>
      </c>
      <c r="L101" s="2">
        <f t="shared" si="9"/>
        <v>0</v>
      </c>
      <c r="P101" s="6">
        <v>0.02</v>
      </c>
      <c r="Q101" s="5">
        <v>7.9785000000000004</v>
      </c>
      <c r="R101" s="7">
        <v>0.04</v>
      </c>
      <c r="S101" s="5">
        <v>9.1530000000000005</v>
      </c>
      <c r="AR101" s="5" t="str">
        <f t="shared" si="10"/>
        <v/>
      </c>
      <c r="AT101" s="5" t="str">
        <f t="shared" si="11"/>
        <v/>
      </c>
      <c r="AV101" s="5" t="str">
        <f t="shared" si="12"/>
        <v/>
      </c>
      <c r="AY101" s="5">
        <f t="shared" si="14"/>
        <v>17.131500000000003</v>
      </c>
      <c r="AZ101" s="11">
        <f t="shared" si="13"/>
        <v>6.93331201128127E-4</v>
      </c>
      <c r="BA101" s="5">
        <f t="shared" si="15"/>
        <v>0.69333120112812696</v>
      </c>
    </row>
    <row r="102" spans="1:53" x14ac:dyDescent="0.3">
      <c r="A102" s="1" t="s">
        <v>134</v>
      </c>
      <c r="B102" s="1" t="s">
        <v>131</v>
      </c>
      <c r="C102" s="1" t="s">
        <v>127</v>
      </c>
      <c r="D102" s="1" t="s">
        <v>61</v>
      </c>
      <c r="E102" s="1" t="s">
        <v>72</v>
      </c>
      <c r="F102" s="1" t="s">
        <v>128</v>
      </c>
      <c r="G102" s="1" t="s">
        <v>64</v>
      </c>
      <c r="H102" s="1" t="s">
        <v>65</v>
      </c>
      <c r="I102" s="2">
        <v>157.38</v>
      </c>
      <c r="J102" s="2">
        <v>42.11</v>
      </c>
      <c r="K102" s="2">
        <f t="shared" si="8"/>
        <v>40.729999999999997</v>
      </c>
      <c r="L102" s="2">
        <f t="shared" si="9"/>
        <v>1.38</v>
      </c>
      <c r="P102" s="6">
        <v>4.59</v>
      </c>
      <c r="Q102" s="5">
        <v>1953.40275</v>
      </c>
      <c r="R102" s="7">
        <v>28.06</v>
      </c>
      <c r="S102" s="5">
        <v>6684.48675</v>
      </c>
      <c r="T102" s="8">
        <v>8.08</v>
      </c>
      <c r="U102" s="5">
        <v>564.64650000000006</v>
      </c>
      <c r="AR102" s="5" t="str">
        <f t="shared" si="10"/>
        <v/>
      </c>
      <c r="AS102" s="3">
        <v>0.53</v>
      </c>
      <c r="AT102" s="5">
        <f t="shared" si="11"/>
        <v>1389.66</v>
      </c>
      <c r="AV102" s="5" t="str">
        <f t="shared" si="12"/>
        <v/>
      </c>
      <c r="AW102" s="2">
        <v>0.85</v>
      </c>
      <c r="AY102" s="5">
        <f t="shared" si="14"/>
        <v>9202.5360000000001</v>
      </c>
      <c r="AZ102" s="11">
        <f t="shared" si="13"/>
        <v>0.37243705094736762</v>
      </c>
      <c r="BA102" s="5">
        <f t="shared" si="15"/>
        <v>372.4370509473676</v>
      </c>
    </row>
    <row r="103" spans="1:53" x14ac:dyDescent="0.3">
      <c r="A103" s="1" t="s">
        <v>134</v>
      </c>
      <c r="B103" s="1" t="s">
        <v>131</v>
      </c>
      <c r="C103" s="1" t="s">
        <v>127</v>
      </c>
      <c r="D103" s="1" t="s">
        <v>61</v>
      </c>
      <c r="E103" s="1" t="s">
        <v>73</v>
      </c>
      <c r="F103" s="1" t="s">
        <v>128</v>
      </c>
      <c r="G103" s="1" t="s">
        <v>64</v>
      </c>
      <c r="H103" s="1" t="s">
        <v>65</v>
      </c>
      <c r="I103" s="2">
        <v>157.38</v>
      </c>
      <c r="J103" s="2">
        <v>40.299999999999997</v>
      </c>
      <c r="K103" s="2">
        <f t="shared" si="8"/>
        <v>40</v>
      </c>
      <c r="L103" s="2">
        <f t="shared" si="9"/>
        <v>0</v>
      </c>
      <c r="P103" s="6">
        <v>23.84</v>
      </c>
      <c r="Q103" s="5">
        <v>9510.3719999999994</v>
      </c>
      <c r="R103" s="7">
        <v>16.16</v>
      </c>
      <c r="S103" s="5">
        <v>3697.8119999999999</v>
      </c>
      <c r="AR103" s="5" t="str">
        <f t="shared" si="10"/>
        <v/>
      </c>
      <c r="AT103" s="5" t="str">
        <f t="shared" si="11"/>
        <v/>
      </c>
      <c r="AV103" s="5" t="str">
        <f t="shared" si="12"/>
        <v/>
      </c>
      <c r="AY103" s="5">
        <f t="shared" si="14"/>
        <v>13208.183999999999</v>
      </c>
      <c r="AZ103" s="11">
        <f t="shared" si="13"/>
        <v>0.53455016066551708</v>
      </c>
      <c r="BA103" s="5">
        <f t="shared" si="15"/>
        <v>534.55016066551707</v>
      </c>
    </row>
    <row r="104" spans="1:53" x14ac:dyDescent="0.3">
      <c r="A104" s="1" t="s">
        <v>134</v>
      </c>
      <c r="B104" s="1" t="s">
        <v>131</v>
      </c>
      <c r="C104" s="1" t="s">
        <v>127</v>
      </c>
      <c r="D104" s="1" t="s">
        <v>61</v>
      </c>
      <c r="E104" s="1" t="s">
        <v>77</v>
      </c>
      <c r="F104" s="1" t="s">
        <v>128</v>
      </c>
      <c r="G104" s="1" t="s">
        <v>64</v>
      </c>
      <c r="H104" s="1" t="s">
        <v>65</v>
      </c>
      <c r="I104" s="2">
        <v>157.38</v>
      </c>
      <c r="J104" s="2">
        <v>34.61</v>
      </c>
      <c r="K104" s="2">
        <f t="shared" si="8"/>
        <v>34.61</v>
      </c>
      <c r="L104" s="2">
        <f t="shared" si="9"/>
        <v>0</v>
      </c>
      <c r="N104" s="4">
        <v>0.5</v>
      </c>
      <c r="O104" s="5">
        <v>294</v>
      </c>
      <c r="P104" s="6">
        <v>29.89</v>
      </c>
      <c r="Q104" s="5">
        <v>11969.079750000001</v>
      </c>
      <c r="R104" s="7">
        <v>4.22</v>
      </c>
      <c r="S104" s="5">
        <v>965.64150000000006</v>
      </c>
      <c r="AR104" s="5" t="str">
        <f t="shared" si="10"/>
        <v/>
      </c>
      <c r="AT104" s="5" t="str">
        <f t="shared" si="11"/>
        <v/>
      </c>
      <c r="AV104" s="5" t="str">
        <f t="shared" si="12"/>
        <v/>
      </c>
      <c r="AY104" s="5">
        <f t="shared" si="14"/>
        <v>13228.721250000001</v>
      </c>
      <c r="AZ104" s="11">
        <f t="shared" si="13"/>
        <v>0.5353813264251045</v>
      </c>
      <c r="BA104" s="5">
        <f t="shared" si="15"/>
        <v>535.38132642510459</v>
      </c>
    </row>
    <row r="105" spans="1:53" x14ac:dyDescent="0.3">
      <c r="A105" s="1" t="s">
        <v>134</v>
      </c>
      <c r="B105" s="1" t="s">
        <v>131</v>
      </c>
      <c r="C105" s="1" t="s">
        <v>127</v>
      </c>
      <c r="D105" s="1" t="s">
        <v>61</v>
      </c>
      <c r="E105" s="1" t="s">
        <v>78</v>
      </c>
      <c r="F105" s="1" t="s">
        <v>128</v>
      </c>
      <c r="G105" s="1" t="s">
        <v>64</v>
      </c>
      <c r="H105" s="1" t="s">
        <v>65</v>
      </c>
      <c r="I105" s="2">
        <v>157.38</v>
      </c>
      <c r="J105" s="2">
        <v>35.94</v>
      </c>
      <c r="K105" s="2">
        <f t="shared" si="8"/>
        <v>34.730000000000004</v>
      </c>
      <c r="L105" s="2">
        <f t="shared" si="9"/>
        <v>1.21</v>
      </c>
      <c r="N105" s="4">
        <v>8.34</v>
      </c>
      <c r="O105" s="5">
        <v>4903.92</v>
      </c>
      <c r="P105" s="6">
        <v>16.87</v>
      </c>
      <c r="Q105" s="5">
        <v>7383.6584999999995</v>
      </c>
      <c r="R105" s="7">
        <v>9.52</v>
      </c>
      <c r="S105" s="5">
        <v>2230.2809999999999</v>
      </c>
      <c r="AR105" s="5" t="str">
        <f t="shared" si="10"/>
        <v/>
      </c>
      <c r="AS105" s="3">
        <v>0.45</v>
      </c>
      <c r="AT105" s="5">
        <f t="shared" si="11"/>
        <v>1179.9000000000001</v>
      </c>
      <c r="AV105" s="5" t="str">
        <f t="shared" si="12"/>
        <v/>
      </c>
      <c r="AW105" s="2">
        <v>0.76</v>
      </c>
      <c r="AY105" s="5">
        <f t="shared" si="14"/>
        <v>14517.859499999999</v>
      </c>
      <c r="AZ105" s="11">
        <f t="shared" si="13"/>
        <v>0.58755421095317895</v>
      </c>
      <c r="BA105" s="5">
        <f t="shared" si="15"/>
        <v>587.55421095317888</v>
      </c>
    </row>
    <row r="106" spans="1:53" x14ac:dyDescent="0.3">
      <c r="A106" s="1" t="s">
        <v>135</v>
      </c>
      <c r="B106" s="1" t="s">
        <v>75</v>
      </c>
      <c r="C106" s="1" t="s">
        <v>76</v>
      </c>
      <c r="D106" s="1" t="s">
        <v>61</v>
      </c>
      <c r="E106" s="1" t="s">
        <v>90</v>
      </c>
      <c r="F106" s="1" t="s">
        <v>128</v>
      </c>
      <c r="G106" s="1" t="s">
        <v>64</v>
      </c>
      <c r="H106" s="1" t="s">
        <v>65</v>
      </c>
      <c r="I106" s="2">
        <v>158.5</v>
      </c>
      <c r="J106" s="2">
        <v>41.54</v>
      </c>
      <c r="K106" s="2">
        <f t="shared" si="8"/>
        <v>40</v>
      </c>
      <c r="L106" s="2">
        <f t="shared" si="9"/>
        <v>0</v>
      </c>
      <c r="P106" s="6">
        <v>4.6399999999999997</v>
      </c>
      <c r="Q106" s="5">
        <v>2056.6799999999998</v>
      </c>
      <c r="R106" s="7">
        <v>7.79</v>
      </c>
      <c r="S106" s="5">
        <v>1980.6075000000001</v>
      </c>
      <c r="T106" s="8">
        <v>27.57</v>
      </c>
      <c r="U106" s="5">
        <v>2109.105</v>
      </c>
      <c r="AR106" s="5" t="str">
        <f t="shared" si="10"/>
        <v/>
      </c>
      <c r="AT106" s="5" t="str">
        <f t="shared" si="11"/>
        <v/>
      </c>
      <c r="AV106" s="5" t="str">
        <f t="shared" si="12"/>
        <v/>
      </c>
      <c r="AY106" s="5">
        <f t="shared" si="14"/>
        <v>6146.3924999999999</v>
      </c>
      <c r="AZ106" s="11">
        <f t="shared" si="13"/>
        <v>0.24875146336455714</v>
      </c>
      <c r="BA106" s="5">
        <f t="shared" si="15"/>
        <v>248.75146336455714</v>
      </c>
    </row>
    <row r="107" spans="1:53" x14ac:dyDescent="0.3">
      <c r="A107" s="1" t="s">
        <v>135</v>
      </c>
      <c r="B107" s="1" t="s">
        <v>75</v>
      </c>
      <c r="C107" s="1" t="s">
        <v>76</v>
      </c>
      <c r="D107" s="1" t="s">
        <v>61</v>
      </c>
      <c r="E107" s="1" t="s">
        <v>84</v>
      </c>
      <c r="F107" s="1" t="s">
        <v>128</v>
      </c>
      <c r="G107" s="1" t="s">
        <v>64</v>
      </c>
      <c r="H107" s="1" t="s">
        <v>65</v>
      </c>
      <c r="I107" s="2">
        <v>158.5</v>
      </c>
      <c r="J107" s="2">
        <v>42.26</v>
      </c>
      <c r="K107" s="2">
        <f t="shared" si="8"/>
        <v>41.08</v>
      </c>
      <c r="L107" s="2">
        <f t="shared" si="9"/>
        <v>1.1800000000000002</v>
      </c>
      <c r="P107" s="6">
        <v>10.84</v>
      </c>
      <c r="Q107" s="5">
        <v>4804.83</v>
      </c>
      <c r="R107" s="7">
        <v>29.35</v>
      </c>
      <c r="S107" s="5">
        <v>7462.2375000000002</v>
      </c>
      <c r="T107" s="8">
        <v>0.89</v>
      </c>
      <c r="U107" s="5">
        <v>68.085000000000008</v>
      </c>
      <c r="AR107" s="5" t="str">
        <f t="shared" si="10"/>
        <v/>
      </c>
      <c r="AS107" s="3">
        <v>0.53</v>
      </c>
      <c r="AT107" s="5">
        <f t="shared" si="11"/>
        <v>1389.66</v>
      </c>
      <c r="AV107" s="5" t="str">
        <f t="shared" si="12"/>
        <v/>
      </c>
      <c r="AW107" s="2">
        <v>0.65</v>
      </c>
      <c r="AY107" s="5">
        <f t="shared" si="14"/>
        <v>12335.1525</v>
      </c>
      <c r="AZ107" s="11">
        <f t="shared" si="13"/>
        <v>0.49921758742221156</v>
      </c>
      <c r="BA107" s="5">
        <f t="shared" si="15"/>
        <v>499.21758742221152</v>
      </c>
    </row>
    <row r="108" spans="1:53" x14ac:dyDescent="0.3">
      <c r="A108" s="1" t="s">
        <v>135</v>
      </c>
      <c r="B108" s="1" t="s">
        <v>75</v>
      </c>
      <c r="C108" s="1" t="s">
        <v>76</v>
      </c>
      <c r="D108" s="1" t="s">
        <v>61</v>
      </c>
      <c r="E108" s="1" t="s">
        <v>72</v>
      </c>
      <c r="F108" s="1" t="s">
        <v>128</v>
      </c>
      <c r="G108" s="1" t="s">
        <v>64</v>
      </c>
      <c r="H108" s="1" t="s">
        <v>65</v>
      </c>
      <c r="I108" s="2">
        <v>158.5</v>
      </c>
      <c r="J108" s="2">
        <v>0.1</v>
      </c>
      <c r="K108" s="2">
        <f t="shared" si="8"/>
        <v>0</v>
      </c>
      <c r="L108" s="2">
        <f t="shared" si="9"/>
        <v>0.1</v>
      </c>
      <c r="AR108" s="5" t="str">
        <f t="shared" si="10"/>
        <v/>
      </c>
      <c r="AT108" s="5" t="str">
        <f t="shared" si="11"/>
        <v/>
      </c>
      <c r="AV108" s="5" t="str">
        <f t="shared" si="12"/>
        <v/>
      </c>
      <c r="AW108" s="2">
        <v>0.1</v>
      </c>
      <c r="AY108" s="5">
        <f t="shared" si="14"/>
        <v>0</v>
      </c>
      <c r="AZ108" s="11">
        <f t="shared" si="13"/>
        <v>0</v>
      </c>
      <c r="BA108" s="5">
        <f t="shared" si="15"/>
        <v>0</v>
      </c>
    </row>
    <row r="109" spans="1:53" x14ac:dyDescent="0.3">
      <c r="A109" s="1" t="s">
        <v>135</v>
      </c>
      <c r="B109" s="1" t="s">
        <v>75</v>
      </c>
      <c r="C109" s="1" t="s">
        <v>76</v>
      </c>
      <c r="D109" s="1" t="s">
        <v>61</v>
      </c>
      <c r="E109" s="1" t="s">
        <v>78</v>
      </c>
      <c r="F109" s="1" t="s">
        <v>128</v>
      </c>
      <c r="G109" s="1" t="s">
        <v>64</v>
      </c>
      <c r="H109" s="1" t="s">
        <v>65</v>
      </c>
      <c r="I109" s="2">
        <v>158.5</v>
      </c>
      <c r="J109" s="2">
        <v>0.08</v>
      </c>
      <c r="K109" s="2">
        <f t="shared" si="8"/>
        <v>0</v>
      </c>
      <c r="L109" s="2">
        <f t="shared" si="9"/>
        <v>0.08</v>
      </c>
      <c r="AR109" s="5" t="str">
        <f t="shared" si="10"/>
        <v/>
      </c>
      <c r="AT109" s="5" t="str">
        <f t="shared" si="11"/>
        <v/>
      </c>
      <c r="AV109" s="5" t="str">
        <f t="shared" si="12"/>
        <v/>
      </c>
      <c r="AW109" s="2">
        <v>0.08</v>
      </c>
      <c r="AY109" s="5">
        <f t="shared" si="14"/>
        <v>0</v>
      </c>
      <c r="AZ109" s="11">
        <f t="shared" si="13"/>
        <v>0</v>
      </c>
      <c r="BA109" s="5">
        <f t="shared" si="15"/>
        <v>0</v>
      </c>
    </row>
    <row r="110" spans="1:53" x14ac:dyDescent="0.3">
      <c r="A110" s="1" t="s">
        <v>135</v>
      </c>
      <c r="B110" s="1" t="s">
        <v>75</v>
      </c>
      <c r="C110" s="1" t="s">
        <v>76</v>
      </c>
      <c r="D110" s="1" t="s">
        <v>61</v>
      </c>
      <c r="E110" s="1" t="s">
        <v>85</v>
      </c>
      <c r="F110" s="1" t="s">
        <v>128</v>
      </c>
      <c r="G110" s="1" t="s">
        <v>64</v>
      </c>
      <c r="H110" s="1" t="s">
        <v>65</v>
      </c>
      <c r="I110" s="2">
        <v>158.5</v>
      </c>
      <c r="J110" s="2">
        <v>36.25</v>
      </c>
      <c r="K110" s="2">
        <f t="shared" si="8"/>
        <v>35.28</v>
      </c>
      <c r="L110" s="2">
        <f t="shared" si="9"/>
        <v>0.97</v>
      </c>
      <c r="N110" s="4">
        <v>13.65</v>
      </c>
      <c r="O110" s="5">
        <v>8026.2</v>
      </c>
      <c r="P110" s="6">
        <v>20.79</v>
      </c>
      <c r="Q110" s="5">
        <v>9215.1674999999996</v>
      </c>
      <c r="R110" s="7">
        <v>0.84</v>
      </c>
      <c r="S110" s="5">
        <v>213.57</v>
      </c>
      <c r="AR110" s="5" t="str">
        <f t="shared" si="10"/>
        <v/>
      </c>
      <c r="AS110" s="3">
        <v>0.45</v>
      </c>
      <c r="AT110" s="5">
        <f t="shared" si="11"/>
        <v>1179.9000000000001</v>
      </c>
      <c r="AV110" s="5" t="str">
        <f t="shared" si="12"/>
        <v/>
      </c>
      <c r="AW110" s="2">
        <v>0.52</v>
      </c>
      <c r="AY110" s="5">
        <f t="shared" si="14"/>
        <v>17454.9375</v>
      </c>
      <c r="AZ110" s="11">
        <f t="shared" si="13"/>
        <v>0.70642108294611594</v>
      </c>
      <c r="BA110" s="5">
        <f t="shared" si="15"/>
        <v>706.42108294611592</v>
      </c>
    </row>
    <row r="111" spans="1:53" x14ac:dyDescent="0.3">
      <c r="A111" s="1" t="s">
        <v>135</v>
      </c>
      <c r="B111" s="1" t="s">
        <v>75</v>
      </c>
      <c r="C111" s="1" t="s">
        <v>76</v>
      </c>
      <c r="D111" s="1" t="s">
        <v>61</v>
      </c>
      <c r="E111" s="1" t="s">
        <v>91</v>
      </c>
      <c r="F111" s="1" t="s">
        <v>128</v>
      </c>
      <c r="G111" s="1" t="s">
        <v>64</v>
      </c>
      <c r="H111" s="1" t="s">
        <v>65</v>
      </c>
      <c r="I111" s="2">
        <v>158.5</v>
      </c>
      <c r="J111" s="2">
        <v>35.619999999999997</v>
      </c>
      <c r="K111" s="2">
        <f t="shared" si="8"/>
        <v>35.619999999999997</v>
      </c>
      <c r="L111" s="2">
        <f t="shared" si="9"/>
        <v>0</v>
      </c>
      <c r="N111" s="4">
        <v>6.6</v>
      </c>
      <c r="O111" s="5">
        <v>3880.8</v>
      </c>
      <c r="P111" s="6">
        <v>12.85</v>
      </c>
      <c r="Q111" s="5">
        <v>5695.7624999999998</v>
      </c>
      <c r="R111" s="7">
        <v>2.74</v>
      </c>
      <c r="S111" s="5">
        <v>696.6450000000001</v>
      </c>
      <c r="T111" s="8">
        <v>13.43</v>
      </c>
      <c r="U111" s="5">
        <v>1027.395</v>
      </c>
      <c r="AR111" s="5" t="str">
        <f t="shared" si="10"/>
        <v/>
      </c>
      <c r="AT111" s="5" t="str">
        <f t="shared" si="11"/>
        <v/>
      </c>
      <c r="AV111" s="5" t="str">
        <f t="shared" si="12"/>
        <v/>
      </c>
      <c r="AY111" s="5">
        <f t="shared" si="14"/>
        <v>11300.602500000001</v>
      </c>
      <c r="AZ111" s="11">
        <f t="shared" si="13"/>
        <v>0.45734817761413266</v>
      </c>
      <c r="BA111" s="5">
        <f t="shared" si="15"/>
        <v>457.34817761413262</v>
      </c>
    </row>
    <row r="112" spans="1:53" x14ac:dyDescent="0.3">
      <c r="A112" s="1" t="s">
        <v>136</v>
      </c>
      <c r="B112" s="1" t="s">
        <v>80</v>
      </c>
      <c r="C112" s="1" t="s">
        <v>76</v>
      </c>
      <c r="D112" s="1" t="s">
        <v>61</v>
      </c>
      <c r="E112" s="1" t="s">
        <v>99</v>
      </c>
      <c r="F112" s="1" t="s">
        <v>128</v>
      </c>
      <c r="G112" s="1" t="s">
        <v>64</v>
      </c>
      <c r="H112" s="1" t="s">
        <v>65</v>
      </c>
      <c r="I112" s="2">
        <v>159</v>
      </c>
      <c r="J112" s="2">
        <v>39.94</v>
      </c>
      <c r="K112" s="2">
        <f t="shared" si="8"/>
        <v>39.94</v>
      </c>
      <c r="L112" s="2">
        <f t="shared" si="9"/>
        <v>0</v>
      </c>
      <c r="P112" s="6">
        <v>0.67</v>
      </c>
      <c r="Q112" s="5">
        <v>296.97750000000002</v>
      </c>
      <c r="R112" s="7">
        <v>12.49</v>
      </c>
      <c r="S112" s="5">
        <v>3175.5825</v>
      </c>
      <c r="T112" s="8">
        <v>26.78</v>
      </c>
      <c r="U112" s="5">
        <v>2048.67</v>
      </c>
      <c r="AR112" s="5" t="str">
        <f t="shared" si="10"/>
        <v/>
      </c>
      <c r="AT112" s="5" t="str">
        <f t="shared" si="11"/>
        <v/>
      </c>
      <c r="AV112" s="5" t="str">
        <f t="shared" si="12"/>
        <v/>
      </c>
      <c r="AY112" s="5">
        <f t="shared" si="14"/>
        <v>5521.23</v>
      </c>
      <c r="AZ112" s="11">
        <f t="shared" si="13"/>
        <v>0.22345042918627367</v>
      </c>
      <c r="BA112" s="5">
        <f t="shared" si="15"/>
        <v>223.45042918627368</v>
      </c>
    </row>
    <row r="113" spans="1:53" x14ac:dyDescent="0.3">
      <c r="A113" s="1" t="s">
        <v>136</v>
      </c>
      <c r="B113" s="1" t="s">
        <v>80</v>
      </c>
      <c r="C113" s="1" t="s">
        <v>76</v>
      </c>
      <c r="D113" s="1" t="s">
        <v>61</v>
      </c>
      <c r="E113" s="1" t="s">
        <v>100</v>
      </c>
      <c r="F113" s="1" t="s">
        <v>128</v>
      </c>
      <c r="G113" s="1" t="s">
        <v>64</v>
      </c>
      <c r="H113" s="1" t="s">
        <v>65</v>
      </c>
      <c r="I113" s="2">
        <v>159</v>
      </c>
      <c r="J113" s="2">
        <v>40.549999999999997</v>
      </c>
      <c r="K113" s="2">
        <f t="shared" si="8"/>
        <v>39.599999999999994</v>
      </c>
      <c r="L113" s="2">
        <f t="shared" si="9"/>
        <v>0.4</v>
      </c>
      <c r="P113" s="6">
        <v>2.83</v>
      </c>
      <c r="Q113" s="5">
        <v>1253.95425</v>
      </c>
      <c r="R113" s="7">
        <v>7.78</v>
      </c>
      <c r="S113" s="5">
        <v>1961.2845</v>
      </c>
      <c r="T113" s="8">
        <v>28.99</v>
      </c>
      <c r="U113" s="5">
        <v>2216.3580000000002</v>
      </c>
      <c r="AR113" s="5" t="str">
        <f t="shared" si="10"/>
        <v/>
      </c>
      <c r="AS113" s="3">
        <v>0.18</v>
      </c>
      <c r="AT113" s="5">
        <f t="shared" si="11"/>
        <v>471.96</v>
      </c>
      <c r="AV113" s="5" t="str">
        <f t="shared" si="12"/>
        <v/>
      </c>
      <c r="AW113" s="2">
        <v>0.22</v>
      </c>
      <c r="AY113" s="5">
        <f t="shared" si="14"/>
        <v>5431.5967500000006</v>
      </c>
      <c r="AZ113" s="11">
        <f t="shared" si="13"/>
        <v>0.21982287007682519</v>
      </c>
      <c r="BA113" s="5">
        <f t="shared" si="15"/>
        <v>219.82287007682521</v>
      </c>
    </row>
    <row r="114" spans="1:53" x14ac:dyDescent="0.3">
      <c r="A114" s="1" t="s">
        <v>136</v>
      </c>
      <c r="B114" s="1" t="s">
        <v>80</v>
      </c>
      <c r="C114" s="1" t="s">
        <v>76</v>
      </c>
      <c r="D114" s="1" t="s">
        <v>61</v>
      </c>
      <c r="E114" s="1" t="s">
        <v>70</v>
      </c>
      <c r="F114" s="1" t="s">
        <v>128</v>
      </c>
      <c r="G114" s="1" t="s">
        <v>64</v>
      </c>
      <c r="H114" s="1" t="s">
        <v>65</v>
      </c>
      <c r="I114" s="2">
        <v>159</v>
      </c>
      <c r="J114" s="2">
        <v>0.09</v>
      </c>
      <c r="K114" s="2">
        <f t="shared" si="8"/>
        <v>0.06</v>
      </c>
      <c r="L114" s="2">
        <f t="shared" si="9"/>
        <v>0.02</v>
      </c>
      <c r="R114" s="7">
        <v>0.03</v>
      </c>
      <c r="S114" s="5">
        <v>6.8647499999999999</v>
      </c>
      <c r="T114" s="8">
        <v>0.03</v>
      </c>
      <c r="U114" s="5">
        <v>2.0655000000000001</v>
      </c>
      <c r="AR114" s="5" t="str">
        <f t="shared" si="10"/>
        <v/>
      </c>
      <c r="AT114" s="5" t="str">
        <f t="shared" si="11"/>
        <v/>
      </c>
      <c r="AV114" s="5" t="str">
        <f t="shared" si="12"/>
        <v/>
      </c>
      <c r="AW114" s="2">
        <v>0.02</v>
      </c>
      <c r="AY114" s="5">
        <f t="shared" si="14"/>
        <v>8.9302500000000009</v>
      </c>
      <c r="AZ114" s="11">
        <f t="shared" si="13"/>
        <v>3.6141732824764066E-4</v>
      </c>
      <c r="BA114" s="5">
        <f t="shared" si="15"/>
        <v>0.36141732824764061</v>
      </c>
    </row>
    <row r="115" spans="1:53" x14ac:dyDescent="0.3">
      <c r="A115" s="1" t="s">
        <v>136</v>
      </c>
      <c r="B115" s="1" t="s">
        <v>80</v>
      </c>
      <c r="C115" s="1" t="s">
        <v>76</v>
      </c>
      <c r="D115" s="1" t="s">
        <v>61</v>
      </c>
      <c r="E115" s="1" t="s">
        <v>71</v>
      </c>
      <c r="F115" s="1" t="s">
        <v>128</v>
      </c>
      <c r="G115" s="1" t="s">
        <v>64</v>
      </c>
      <c r="H115" s="1" t="s">
        <v>65</v>
      </c>
      <c r="I115" s="2">
        <v>159</v>
      </c>
      <c r="J115" s="2">
        <v>0.09</v>
      </c>
      <c r="K115" s="2">
        <f t="shared" si="8"/>
        <v>0</v>
      </c>
      <c r="L115" s="2">
        <f t="shared" si="9"/>
        <v>0.09</v>
      </c>
      <c r="AR115" s="5" t="str">
        <f t="shared" si="10"/>
        <v/>
      </c>
      <c r="AT115" s="5" t="str">
        <f t="shared" si="11"/>
        <v/>
      </c>
      <c r="AV115" s="5" t="str">
        <f t="shared" si="12"/>
        <v/>
      </c>
      <c r="AW115" s="2">
        <v>0.09</v>
      </c>
      <c r="AY115" s="5">
        <f t="shared" si="14"/>
        <v>0</v>
      </c>
      <c r="AZ115" s="11">
        <f t="shared" si="13"/>
        <v>0</v>
      </c>
      <c r="BA115" s="5">
        <f t="shared" si="15"/>
        <v>0</v>
      </c>
    </row>
    <row r="116" spans="1:53" x14ac:dyDescent="0.3">
      <c r="A116" s="1" t="s">
        <v>136</v>
      </c>
      <c r="B116" s="1" t="s">
        <v>80</v>
      </c>
      <c r="C116" s="1" t="s">
        <v>76</v>
      </c>
      <c r="D116" s="1" t="s">
        <v>61</v>
      </c>
      <c r="E116" s="1" t="s">
        <v>94</v>
      </c>
      <c r="F116" s="1" t="s">
        <v>128</v>
      </c>
      <c r="G116" s="1" t="s">
        <v>64</v>
      </c>
      <c r="H116" s="1" t="s">
        <v>65</v>
      </c>
      <c r="I116" s="2">
        <v>159</v>
      </c>
      <c r="J116" s="2">
        <v>38.08</v>
      </c>
      <c r="K116" s="2">
        <f t="shared" si="8"/>
        <v>36.880000000000003</v>
      </c>
      <c r="L116" s="2">
        <f t="shared" si="9"/>
        <v>1.19</v>
      </c>
      <c r="P116" s="6">
        <v>8.98</v>
      </c>
      <c r="Q116" s="5">
        <v>3980.3850000000002</v>
      </c>
      <c r="R116" s="7">
        <v>19.75</v>
      </c>
      <c r="S116" s="5">
        <v>5021.4375</v>
      </c>
      <c r="T116" s="8">
        <v>8.15</v>
      </c>
      <c r="U116" s="5">
        <v>623.47500000000002</v>
      </c>
      <c r="AR116" s="5" t="str">
        <f t="shared" si="10"/>
        <v/>
      </c>
      <c r="AS116" s="3">
        <v>0.48</v>
      </c>
      <c r="AT116" s="5">
        <f t="shared" si="11"/>
        <v>1258.56</v>
      </c>
      <c r="AV116" s="5" t="str">
        <f t="shared" si="12"/>
        <v/>
      </c>
      <c r="AW116" s="2">
        <v>0.71</v>
      </c>
      <c r="AY116" s="5">
        <f t="shared" si="14"/>
        <v>9625.2975000000006</v>
      </c>
      <c r="AZ116" s="11">
        <f t="shared" si="13"/>
        <v>0.38954668749908394</v>
      </c>
      <c r="BA116" s="5">
        <f t="shared" si="15"/>
        <v>389.54668749908393</v>
      </c>
    </row>
    <row r="117" spans="1:53" x14ac:dyDescent="0.3">
      <c r="A117" s="1" t="s">
        <v>136</v>
      </c>
      <c r="B117" s="1" t="s">
        <v>80</v>
      </c>
      <c r="C117" s="1" t="s">
        <v>76</v>
      </c>
      <c r="D117" s="1" t="s">
        <v>61</v>
      </c>
      <c r="E117" s="1" t="s">
        <v>95</v>
      </c>
      <c r="F117" s="1" t="s">
        <v>128</v>
      </c>
      <c r="G117" s="1" t="s">
        <v>64</v>
      </c>
      <c r="H117" s="1" t="s">
        <v>65</v>
      </c>
      <c r="I117" s="2">
        <v>159</v>
      </c>
      <c r="J117" s="2">
        <v>37.58</v>
      </c>
      <c r="K117" s="2">
        <f t="shared" si="8"/>
        <v>37.590000000000003</v>
      </c>
      <c r="L117" s="2">
        <f t="shared" si="9"/>
        <v>0</v>
      </c>
      <c r="P117" s="6">
        <v>7.68</v>
      </c>
      <c r="Q117" s="5">
        <v>3404.16</v>
      </c>
      <c r="R117" s="7">
        <v>21.18</v>
      </c>
      <c r="S117" s="5">
        <v>5385.0150000000003</v>
      </c>
      <c r="T117" s="8">
        <v>8.73</v>
      </c>
      <c r="U117" s="5">
        <v>667.84500000000003</v>
      </c>
      <c r="AR117" s="5" t="str">
        <f t="shared" si="10"/>
        <v/>
      </c>
      <c r="AT117" s="5" t="str">
        <f t="shared" si="11"/>
        <v/>
      </c>
      <c r="AV117" s="5" t="str">
        <f t="shared" si="12"/>
        <v/>
      </c>
      <c r="AY117" s="5">
        <f t="shared" si="14"/>
        <v>9457.0199999999986</v>
      </c>
      <c r="AZ117" s="11">
        <f t="shared" si="13"/>
        <v>0.38273630655183244</v>
      </c>
      <c r="BA117" s="5">
        <f t="shared" si="15"/>
        <v>382.73630655183246</v>
      </c>
    </row>
    <row r="118" spans="1:53" x14ac:dyDescent="0.3">
      <c r="A118" s="1" t="s">
        <v>136</v>
      </c>
      <c r="B118" s="1" t="s">
        <v>80</v>
      </c>
      <c r="C118" s="1" t="s">
        <v>76</v>
      </c>
      <c r="D118" s="1" t="s">
        <v>61</v>
      </c>
      <c r="E118" s="1" t="s">
        <v>90</v>
      </c>
      <c r="F118" s="1" t="s">
        <v>128</v>
      </c>
      <c r="G118" s="1" t="s">
        <v>64</v>
      </c>
      <c r="H118" s="1" t="s">
        <v>65</v>
      </c>
      <c r="I118" s="2">
        <v>159</v>
      </c>
      <c r="J118" s="2">
        <v>7.0000000000000007E-2</v>
      </c>
      <c r="K118" s="2">
        <f t="shared" si="8"/>
        <v>7.0000000000000007E-2</v>
      </c>
      <c r="L118" s="2">
        <f t="shared" si="9"/>
        <v>0</v>
      </c>
      <c r="P118" s="6">
        <v>0.02</v>
      </c>
      <c r="Q118" s="5">
        <v>8.8650000000000002</v>
      </c>
      <c r="R118" s="7">
        <v>0.05</v>
      </c>
      <c r="S118" s="5">
        <v>12.7125</v>
      </c>
      <c r="AR118" s="5" t="str">
        <f t="shared" si="10"/>
        <v/>
      </c>
      <c r="AT118" s="5" t="str">
        <f t="shared" si="11"/>
        <v/>
      </c>
      <c r="AV118" s="5" t="str">
        <f t="shared" si="12"/>
        <v/>
      </c>
      <c r="AY118" s="5">
        <f t="shared" si="14"/>
        <v>21.577500000000001</v>
      </c>
      <c r="AZ118" s="11">
        <f t="shared" si="13"/>
        <v>8.7326585484879659E-4</v>
      </c>
      <c r="BA118" s="5">
        <f t="shared" si="15"/>
        <v>0.8732658548487966</v>
      </c>
    </row>
    <row r="119" spans="1:53" x14ac:dyDescent="0.3">
      <c r="A119" s="1" t="s">
        <v>136</v>
      </c>
      <c r="B119" s="1" t="s">
        <v>80</v>
      </c>
      <c r="C119" s="1" t="s">
        <v>76</v>
      </c>
      <c r="D119" s="1" t="s">
        <v>61</v>
      </c>
      <c r="E119" s="1" t="s">
        <v>84</v>
      </c>
      <c r="F119" s="1" t="s">
        <v>128</v>
      </c>
      <c r="G119" s="1" t="s">
        <v>64</v>
      </c>
      <c r="H119" s="1" t="s">
        <v>65</v>
      </c>
      <c r="I119" s="2">
        <v>159</v>
      </c>
      <c r="J119" s="2">
        <v>7.0000000000000007E-2</v>
      </c>
      <c r="K119" s="2">
        <f t="shared" si="8"/>
        <v>7.0000000000000007E-2</v>
      </c>
      <c r="L119" s="2">
        <f t="shared" si="9"/>
        <v>0</v>
      </c>
      <c r="P119" s="6">
        <v>0.04</v>
      </c>
      <c r="Q119" s="5">
        <v>17.73</v>
      </c>
      <c r="R119" s="7">
        <v>0.03</v>
      </c>
      <c r="S119" s="5">
        <v>7.6275000000000004</v>
      </c>
      <c r="AR119" s="5" t="str">
        <f t="shared" si="10"/>
        <v/>
      </c>
      <c r="AT119" s="5" t="str">
        <f t="shared" si="11"/>
        <v/>
      </c>
      <c r="AV119" s="5" t="str">
        <f t="shared" si="12"/>
        <v/>
      </c>
      <c r="AY119" s="5">
        <f t="shared" si="14"/>
        <v>25.357500000000002</v>
      </c>
      <c r="AZ119" s="11">
        <f t="shared" si="13"/>
        <v>1.0262467345303376E-3</v>
      </c>
      <c r="BA119" s="5">
        <f t="shared" si="15"/>
        <v>1.0262467345303377</v>
      </c>
    </row>
    <row r="120" spans="1:53" x14ac:dyDescent="0.3">
      <c r="A120" s="1" t="s">
        <v>137</v>
      </c>
      <c r="B120" s="1" t="s">
        <v>138</v>
      </c>
      <c r="C120" s="1" t="s">
        <v>139</v>
      </c>
      <c r="D120" s="1" t="s">
        <v>140</v>
      </c>
      <c r="E120" s="1" t="s">
        <v>70</v>
      </c>
      <c r="F120" s="1" t="s">
        <v>141</v>
      </c>
      <c r="G120" s="1" t="s">
        <v>64</v>
      </c>
      <c r="H120" s="1" t="s">
        <v>65</v>
      </c>
      <c r="I120" s="2">
        <v>196.97</v>
      </c>
      <c r="J120" s="2">
        <v>39.83</v>
      </c>
      <c r="K120" s="2">
        <f t="shared" si="8"/>
        <v>38.51</v>
      </c>
      <c r="L120" s="2">
        <f t="shared" si="9"/>
        <v>1.31</v>
      </c>
      <c r="N120" s="4">
        <v>0.06</v>
      </c>
      <c r="O120" s="5">
        <v>35.28</v>
      </c>
      <c r="P120" s="6">
        <v>0.89</v>
      </c>
      <c r="Q120" s="5">
        <v>394.49250000000001</v>
      </c>
      <c r="R120" s="7">
        <v>9.11</v>
      </c>
      <c r="S120" s="5">
        <v>2316.2175000000002</v>
      </c>
      <c r="T120" s="8">
        <v>28.45</v>
      </c>
      <c r="U120" s="5">
        <v>2176.4250000000002</v>
      </c>
      <c r="AR120" s="5" t="str">
        <f t="shared" si="10"/>
        <v/>
      </c>
      <c r="AS120" s="3">
        <v>0.5</v>
      </c>
      <c r="AT120" s="5">
        <f t="shared" si="11"/>
        <v>1311</v>
      </c>
      <c r="AV120" s="5" t="str">
        <f t="shared" si="12"/>
        <v/>
      </c>
      <c r="AW120" s="2">
        <v>0.81</v>
      </c>
      <c r="AY120" s="5">
        <f t="shared" si="14"/>
        <v>4922.4150000000009</v>
      </c>
      <c r="AZ120" s="11">
        <f t="shared" si="13"/>
        <v>0.19921570816338963</v>
      </c>
      <c r="BA120" s="5">
        <f t="shared" si="15"/>
        <v>199.21570816338962</v>
      </c>
    </row>
    <row r="121" spans="1:53" x14ac:dyDescent="0.3">
      <c r="A121" s="1" t="s">
        <v>137</v>
      </c>
      <c r="B121" s="1" t="s">
        <v>138</v>
      </c>
      <c r="C121" s="1" t="s">
        <v>139</v>
      </c>
      <c r="D121" s="1" t="s">
        <v>140</v>
      </c>
      <c r="E121" s="1" t="s">
        <v>62</v>
      </c>
      <c r="F121" s="1" t="s">
        <v>141</v>
      </c>
      <c r="G121" s="1" t="s">
        <v>64</v>
      </c>
      <c r="H121" s="1" t="s">
        <v>65</v>
      </c>
      <c r="I121" s="2">
        <v>196.97</v>
      </c>
      <c r="J121" s="2">
        <v>38.46</v>
      </c>
      <c r="K121" s="2">
        <f t="shared" si="8"/>
        <v>38.47</v>
      </c>
      <c r="L121" s="2">
        <f t="shared" si="9"/>
        <v>0</v>
      </c>
      <c r="N121" s="4">
        <v>0.01</v>
      </c>
      <c r="O121" s="5">
        <v>5.2920000000000007</v>
      </c>
      <c r="P121" s="6">
        <v>3.14</v>
      </c>
      <c r="Q121" s="5">
        <v>1252.6244999999999</v>
      </c>
      <c r="R121" s="7">
        <v>11.47</v>
      </c>
      <c r="S121" s="5">
        <v>2653.3530000000001</v>
      </c>
      <c r="T121" s="8">
        <v>23.85</v>
      </c>
      <c r="U121" s="5">
        <v>1807.2360000000001</v>
      </c>
      <c r="AR121" s="5" t="str">
        <f t="shared" si="10"/>
        <v/>
      </c>
      <c r="AT121" s="5" t="str">
        <f t="shared" si="11"/>
        <v/>
      </c>
      <c r="AV121" s="5" t="str">
        <f t="shared" si="12"/>
        <v/>
      </c>
      <c r="AY121" s="5">
        <f t="shared" si="14"/>
        <v>5718.5055000000002</v>
      </c>
      <c r="AZ121" s="11">
        <f t="shared" si="13"/>
        <v>0.2314343920247964</v>
      </c>
      <c r="BA121" s="5">
        <f t="shared" si="15"/>
        <v>231.43439202479641</v>
      </c>
    </row>
    <row r="122" spans="1:53" x14ac:dyDescent="0.3">
      <c r="A122" s="1" t="s">
        <v>137</v>
      </c>
      <c r="B122" s="1" t="s">
        <v>138</v>
      </c>
      <c r="C122" s="1" t="s">
        <v>139</v>
      </c>
      <c r="D122" s="1" t="s">
        <v>140</v>
      </c>
      <c r="E122" s="1" t="s">
        <v>66</v>
      </c>
      <c r="F122" s="1" t="s">
        <v>141</v>
      </c>
      <c r="G122" s="1" t="s">
        <v>64</v>
      </c>
      <c r="H122" s="1" t="s">
        <v>65</v>
      </c>
      <c r="I122" s="2">
        <v>196.97</v>
      </c>
      <c r="J122" s="2">
        <v>37.97</v>
      </c>
      <c r="K122" s="2">
        <f t="shared" si="8"/>
        <v>37.970000000000006</v>
      </c>
      <c r="L122" s="2">
        <f t="shared" si="9"/>
        <v>0</v>
      </c>
      <c r="N122" s="4">
        <v>4.53</v>
      </c>
      <c r="O122" s="5">
        <v>2397.2759999999998</v>
      </c>
      <c r="P122" s="6">
        <v>15.41</v>
      </c>
      <c r="Q122" s="5">
        <v>6147.4342500000002</v>
      </c>
      <c r="R122" s="7">
        <v>13.22</v>
      </c>
      <c r="S122" s="5">
        <v>3122.190000000001</v>
      </c>
      <c r="T122" s="8">
        <v>4.8099999999999996</v>
      </c>
      <c r="U122" s="5">
        <v>349.37549999999999</v>
      </c>
      <c r="AR122" s="5" t="str">
        <f t="shared" si="10"/>
        <v/>
      </c>
      <c r="AT122" s="5" t="str">
        <f t="shared" si="11"/>
        <v/>
      </c>
      <c r="AV122" s="5" t="str">
        <f t="shared" si="12"/>
        <v/>
      </c>
      <c r="AY122" s="5">
        <f t="shared" si="14"/>
        <v>12016.275750000001</v>
      </c>
      <c r="AZ122" s="11">
        <f t="shared" si="13"/>
        <v>0.48631228432036216</v>
      </c>
      <c r="BA122" s="5">
        <f t="shared" si="15"/>
        <v>486.31228432036215</v>
      </c>
    </row>
    <row r="123" spans="1:53" x14ac:dyDescent="0.3">
      <c r="A123" s="1" t="s">
        <v>137</v>
      </c>
      <c r="B123" s="1" t="s">
        <v>138</v>
      </c>
      <c r="C123" s="1" t="s">
        <v>139</v>
      </c>
      <c r="D123" s="1" t="s">
        <v>140</v>
      </c>
      <c r="E123" s="1" t="s">
        <v>71</v>
      </c>
      <c r="F123" s="1" t="s">
        <v>141</v>
      </c>
      <c r="G123" s="1" t="s">
        <v>64</v>
      </c>
      <c r="H123" s="1" t="s">
        <v>65</v>
      </c>
      <c r="I123" s="2">
        <v>196.97</v>
      </c>
      <c r="J123" s="2">
        <v>38.53</v>
      </c>
      <c r="K123" s="2">
        <f t="shared" si="8"/>
        <v>37.369999999999997</v>
      </c>
      <c r="L123" s="2">
        <f t="shared" si="9"/>
        <v>1.1600000000000001</v>
      </c>
      <c r="N123" s="4">
        <v>0.03</v>
      </c>
      <c r="O123" s="5">
        <v>17.64</v>
      </c>
      <c r="P123" s="6">
        <v>5.41</v>
      </c>
      <c r="Q123" s="5">
        <v>2397.9825000000001</v>
      </c>
      <c r="R123" s="7">
        <v>28.21</v>
      </c>
      <c r="S123" s="5">
        <v>7167.0532499999999</v>
      </c>
      <c r="T123" s="8">
        <v>3.72</v>
      </c>
      <c r="U123" s="5">
        <v>283.05</v>
      </c>
      <c r="AR123" s="5" t="str">
        <f t="shared" si="10"/>
        <v/>
      </c>
      <c r="AS123" s="3">
        <v>0.49</v>
      </c>
      <c r="AT123" s="5">
        <f t="shared" si="11"/>
        <v>1284.78</v>
      </c>
      <c r="AV123" s="5" t="str">
        <f t="shared" si="12"/>
        <v/>
      </c>
      <c r="AW123" s="2">
        <v>0.67</v>
      </c>
      <c r="AY123" s="5">
        <f t="shared" si="14"/>
        <v>9865.7257499999996</v>
      </c>
      <c r="AZ123" s="11">
        <f t="shared" si="13"/>
        <v>0.39927709098725683</v>
      </c>
      <c r="BA123" s="5">
        <f t="shared" si="15"/>
        <v>399.27709098725683</v>
      </c>
    </row>
    <row r="124" spans="1:53" x14ac:dyDescent="0.3">
      <c r="A124" s="1" t="s">
        <v>137</v>
      </c>
      <c r="B124" s="1" t="s">
        <v>138</v>
      </c>
      <c r="C124" s="1" t="s">
        <v>139</v>
      </c>
      <c r="D124" s="1" t="s">
        <v>140</v>
      </c>
      <c r="E124" s="1" t="s">
        <v>72</v>
      </c>
      <c r="F124" s="1" t="s">
        <v>141</v>
      </c>
      <c r="G124" s="1" t="s">
        <v>64</v>
      </c>
      <c r="H124" s="1" t="s">
        <v>65</v>
      </c>
      <c r="I124" s="2">
        <v>196.97</v>
      </c>
      <c r="J124" s="2">
        <v>39.65</v>
      </c>
      <c r="K124" s="2">
        <f t="shared" si="8"/>
        <v>38.46</v>
      </c>
      <c r="L124" s="2">
        <f t="shared" si="9"/>
        <v>1.1800000000000002</v>
      </c>
      <c r="N124" s="4">
        <v>0.53</v>
      </c>
      <c r="O124" s="5">
        <v>311.64</v>
      </c>
      <c r="P124" s="6">
        <v>22.24</v>
      </c>
      <c r="Q124" s="5">
        <v>9857.8799999999992</v>
      </c>
      <c r="R124" s="7">
        <v>14.41</v>
      </c>
      <c r="S124" s="5">
        <v>3660.9457499999999</v>
      </c>
      <c r="T124" s="8">
        <v>1.28</v>
      </c>
      <c r="U124" s="5">
        <v>91.723500000000001</v>
      </c>
      <c r="AR124" s="5" t="str">
        <f t="shared" si="10"/>
        <v/>
      </c>
      <c r="AS124" s="3">
        <v>0.5</v>
      </c>
      <c r="AT124" s="5">
        <f t="shared" si="11"/>
        <v>1311</v>
      </c>
      <c r="AV124" s="5" t="str">
        <f t="shared" si="12"/>
        <v/>
      </c>
      <c r="AW124" s="2">
        <v>0.68</v>
      </c>
      <c r="AY124" s="5">
        <f t="shared" si="14"/>
        <v>13922.189249999999</v>
      </c>
      <c r="AZ124" s="11">
        <f t="shared" si="13"/>
        <v>0.56344676152325213</v>
      </c>
      <c r="BA124" s="5">
        <f t="shared" si="15"/>
        <v>563.44676152325212</v>
      </c>
    </row>
    <row r="125" spans="1:53" x14ac:dyDescent="0.3">
      <c r="A125" s="1" t="s">
        <v>137</v>
      </c>
      <c r="B125" s="1" t="s">
        <v>138</v>
      </c>
      <c r="C125" s="1" t="s">
        <v>139</v>
      </c>
      <c r="D125" s="1" t="s">
        <v>140</v>
      </c>
      <c r="E125" s="1" t="s">
        <v>73</v>
      </c>
      <c r="F125" s="1" t="s">
        <v>141</v>
      </c>
      <c r="G125" s="1" t="s">
        <v>64</v>
      </c>
      <c r="H125" s="1" t="s">
        <v>65</v>
      </c>
      <c r="I125" s="2">
        <v>196.97</v>
      </c>
      <c r="J125" s="2">
        <v>0.16</v>
      </c>
      <c r="K125" s="2">
        <f t="shared" si="8"/>
        <v>0.14000000000000001</v>
      </c>
      <c r="L125" s="2">
        <f t="shared" si="9"/>
        <v>0</v>
      </c>
      <c r="N125" s="4">
        <v>0.01</v>
      </c>
      <c r="O125" s="5">
        <v>5.2920000000000007</v>
      </c>
      <c r="R125" s="7">
        <v>0.02</v>
      </c>
      <c r="S125" s="5">
        <v>5.085</v>
      </c>
      <c r="T125" s="8">
        <v>0.11</v>
      </c>
      <c r="U125" s="5">
        <v>7.573500000000001</v>
      </c>
      <c r="AR125" s="5" t="str">
        <f t="shared" si="10"/>
        <v/>
      </c>
      <c r="AT125" s="5" t="str">
        <f t="shared" si="11"/>
        <v/>
      </c>
      <c r="AV125" s="5" t="str">
        <f t="shared" si="12"/>
        <v/>
      </c>
      <c r="AY125" s="5">
        <f t="shared" si="14"/>
        <v>17.950500000000002</v>
      </c>
      <c r="AZ125" s="11">
        <f t="shared" si="13"/>
        <v>7.264770583924609E-4</v>
      </c>
      <c r="BA125" s="5">
        <f t="shared" si="15"/>
        <v>0.72647705839246091</v>
      </c>
    </row>
    <row r="126" spans="1:53" x14ac:dyDescent="0.3">
      <c r="A126" s="1" t="s">
        <v>137</v>
      </c>
      <c r="B126" s="1" t="s">
        <v>138</v>
      </c>
      <c r="C126" s="1" t="s">
        <v>139</v>
      </c>
      <c r="D126" s="1" t="s">
        <v>140</v>
      </c>
      <c r="E126" s="1" t="s">
        <v>78</v>
      </c>
      <c r="F126" s="1" t="s">
        <v>141</v>
      </c>
      <c r="G126" s="1" t="s">
        <v>64</v>
      </c>
      <c r="H126" s="1" t="s">
        <v>65</v>
      </c>
      <c r="I126" s="2">
        <v>196.97</v>
      </c>
      <c r="J126" s="2">
        <v>7.0000000000000007E-2</v>
      </c>
      <c r="K126" s="2">
        <f t="shared" si="8"/>
        <v>6.0000000000000005E-2</v>
      </c>
      <c r="L126" s="2">
        <f t="shared" si="9"/>
        <v>0</v>
      </c>
      <c r="N126" s="4">
        <v>0.01</v>
      </c>
      <c r="O126" s="5">
        <v>5.88</v>
      </c>
      <c r="P126" s="6">
        <v>0.04</v>
      </c>
      <c r="Q126" s="5">
        <v>17.73</v>
      </c>
      <c r="R126" s="7">
        <v>0.01</v>
      </c>
      <c r="S126" s="5">
        <v>2.5425</v>
      </c>
      <c r="AR126" s="5" t="str">
        <f t="shared" si="10"/>
        <v/>
      </c>
      <c r="AT126" s="5" t="str">
        <f t="shared" si="11"/>
        <v/>
      </c>
      <c r="AV126" s="5" t="str">
        <f t="shared" si="12"/>
        <v/>
      </c>
      <c r="AY126" s="5">
        <f t="shared" si="14"/>
        <v>26.1525</v>
      </c>
      <c r="AZ126" s="11">
        <f t="shared" si="13"/>
        <v>1.0584212846220901E-3</v>
      </c>
      <c r="BA126" s="5">
        <f t="shared" si="15"/>
        <v>1.0584212846220902</v>
      </c>
    </row>
    <row r="127" spans="1:53" x14ac:dyDescent="0.3">
      <c r="A127" s="1" t="s">
        <v>142</v>
      </c>
      <c r="B127" s="1" t="s">
        <v>143</v>
      </c>
      <c r="C127" s="1" t="s">
        <v>144</v>
      </c>
      <c r="D127" s="1" t="s">
        <v>145</v>
      </c>
      <c r="E127" s="1" t="s">
        <v>73</v>
      </c>
      <c r="F127" s="1" t="s">
        <v>141</v>
      </c>
      <c r="G127" s="1" t="s">
        <v>64</v>
      </c>
      <c r="H127" s="1" t="s">
        <v>65</v>
      </c>
      <c r="I127" s="2">
        <v>77.599999999999994</v>
      </c>
      <c r="J127" s="2">
        <v>38.56</v>
      </c>
      <c r="K127" s="2">
        <f t="shared" si="8"/>
        <v>38.56</v>
      </c>
      <c r="L127" s="2">
        <f t="shared" si="9"/>
        <v>0</v>
      </c>
      <c r="N127" s="4">
        <v>0.75</v>
      </c>
      <c r="O127" s="5">
        <v>396.9</v>
      </c>
      <c r="P127" s="6">
        <v>8.1300000000000008</v>
      </c>
      <c r="Q127" s="5">
        <v>3243.2602499999998</v>
      </c>
      <c r="R127" s="7">
        <v>19.2</v>
      </c>
      <c r="S127" s="5">
        <v>4434.3742499999998</v>
      </c>
      <c r="T127" s="8">
        <v>10.48</v>
      </c>
      <c r="U127" s="5">
        <v>723.23100000000011</v>
      </c>
      <c r="AR127" s="5" t="str">
        <f t="shared" si="10"/>
        <v/>
      </c>
      <c r="AT127" s="5" t="str">
        <f t="shared" si="11"/>
        <v/>
      </c>
      <c r="AV127" s="5" t="str">
        <f t="shared" si="12"/>
        <v/>
      </c>
      <c r="AY127" s="5">
        <f t="shared" si="14"/>
        <v>8797.7654999999995</v>
      </c>
      <c r="AZ127" s="11">
        <f t="shared" si="13"/>
        <v>0.35605553053489741</v>
      </c>
      <c r="BA127" s="5">
        <f t="shared" si="15"/>
        <v>356.0555305348974</v>
      </c>
    </row>
    <row r="128" spans="1:53" x14ac:dyDescent="0.3">
      <c r="A128" s="1" t="s">
        <v>142</v>
      </c>
      <c r="B128" s="1" t="s">
        <v>143</v>
      </c>
      <c r="C128" s="1" t="s">
        <v>144</v>
      </c>
      <c r="D128" s="1" t="s">
        <v>145</v>
      </c>
      <c r="E128" s="1" t="s">
        <v>77</v>
      </c>
      <c r="F128" s="1" t="s">
        <v>141</v>
      </c>
      <c r="G128" s="1" t="s">
        <v>64</v>
      </c>
      <c r="H128" s="1" t="s">
        <v>65</v>
      </c>
      <c r="I128" s="2">
        <v>77.599999999999994</v>
      </c>
      <c r="J128" s="2">
        <v>37.4</v>
      </c>
      <c r="K128" s="2">
        <f t="shared" si="8"/>
        <v>36.57</v>
      </c>
      <c r="L128" s="2">
        <f t="shared" si="9"/>
        <v>0.83000000000000007</v>
      </c>
      <c r="N128" s="4">
        <v>3.91</v>
      </c>
      <c r="O128" s="5">
        <v>2111.5079999999998</v>
      </c>
      <c r="P128" s="6">
        <v>28.67</v>
      </c>
      <c r="Q128" s="5">
        <v>12032.4645</v>
      </c>
      <c r="R128" s="7">
        <v>3.99</v>
      </c>
      <c r="S128" s="5">
        <v>991.32075000000009</v>
      </c>
      <c r="AR128" s="5" t="str">
        <f t="shared" si="10"/>
        <v/>
      </c>
      <c r="AS128" s="3">
        <v>0.31</v>
      </c>
      <c r="AT128" s="5">
        <f t="shared" si="11"/>
        <v>812.82</v>
      </c>
      <c r="AV128" s="5" t="str">
        <f t="shared" si="12"/>
        <v/>
      </c>
      <c r="AW128" s="2">
        <v>0.52</v>
      </c>
      <c r="AY128" s="5">
        <f t="shared" si="14"/>
        <v>15135.293250000001</v>
      </c>
      <c r="AZ128" s="11">
        <f t="shared" si="13"/>
        <v>0.61254245386854222</v>
      </c>
      <c r="BA128" s="5">
        <f t="shared" si="15"/>
        <v>612.54245386854222</v>
      </c>
    </row>
    <row r="129" spans="1:53" x14ac:dyDescent="0.3">
      <c r="A129" s="1" t="s">
        <v>146</v>
      </c>
      <c r="B129" s="1" t="s">
        <v>147</v>
      </c>
      <c r="C129" s="1" t="s">
        <v>148</v>
      </c>
      <c r="D129" s="1" t="s">
        <v>149</v>
      </c>
      <c r="E129" s="1" t="s">
        <v>77</v>
      </c>
      <c r="F129" s="1" t="s">
        <v>141</v>
      </c>
      <c r="G129" s="1" t="s">
        <v>64</v>
      </c>
      <c r="H129" s="1" t="s">
        <v>65</v>
      </c>
      <c r="I129" s="2">
        <v>40</v>
      </c>
      <c r="J129" s="2">
        <v>0.09</v>
      </c>
      <c r="K129" s="2">
        <f t="shared" si="8"/>
        <v>0.08</v>
      </c>
      <c r="L129" s="2">
        <f t="shared" si="9"/>
        <v>0</v>
      </c>
      <c r="N129" s="4">
        <v>0.01</v>
      </c>
      <c r="O129" s="5">
        <v>5.88</v>
      </c>
      <c r="P129" s="6">
        <v>7.0000000000000007E-2</v>
      </c>
      <c r="Q129" s="5">
        <v>31.0275</v>
      </c>
      <c r="AR129" s="5" t="str">
        <f t="shared" si="10"/>
        <v/>
      </c>
      <c r="AT129" s="5" t="str">
        <f t="shared" si="11"/>
        <v/>
      </c>
      <c r="AV129" s="5" t="str">
        <f t="shared" si="12"/>
        <v/>
      </c>
      <c r="AY129" s="5">
        <f t="shared" si="14"/>
        <v>36.907499999999999</v>
      </c>
      <c r="AZ129" s="11">
        <f t="shared" si="13"/>
        <v>1.493688311335046E-3</v>
      </c>
      <c r="BA129" s="5">
        <f t="shared" si="15"/>
        <v>1.4936883113350461</v>
      </c>
    </row>
    <row r="130" spans="1:53" x14ac:dyDescent="0.3">
      <c r="A130" s="1" t="s">
        <v>146</v>
      </c>
      <c r="B130" s="1" t="s">
        <v>147</v>
      </c>
      <c r="C130" s="1" t="s">
        <v>148</v>
      </c>
      <c r="D130" s="1" t="s">
        <v>149</v>
      </c>
      <c r="E130" s="1" t="s">
        <v>78</v>
      </c>
      <c r="F130" s="1" t="s">
        <v>141</v>
      </c>
      <c r="G130" s="1" t="s">
        <v>64</v>
      </c>
      <c r="H130" s="1" t="s">
        <v>65</v>
      </c>
      <c r="I130" s="2">
        <v>40</v>
      </c>
      <c r="J130" s="2">
        <v>38.6</v>
      </c>
      <c r="K130" s="2">
        <f t="shared" si="8"/>
        <v>37.110000000000007</v>
      </c>
      <c r="L130" s="2">
        <f t="shared" si="9"/>
        <v>1.49</v>
      </c>
      <c r="N130" s="4">
        <v>16.260000000000002</v>
      </c>
      <c r="O130" s="5">
        <v>9560.880000000001</v>
      </c>
      <c r="P130" s="6">
        <v>20.61</v>
      </c>
      <c r="Q130" s="5">
        <v>9135.3824999999997</v>
      </c>
      <c r="R130" s="7">
        <v>0.24</v>
      </c>
      <c r="S130" s="5">
        <v>61.02</v>
      </c>
      <c r="AR130" s="5" t="str">
        <f t="shared" si="10"/>
        <v/>
      </c>
      <c r="AS130" s="3">
        <v>0.55000000000000004</v>
      </c>
      <c r="AT130" s="5">
        <f t="shared" si="11"/>
        <v>1442.1000000000001</v>
      </c>
      <c r="AV130" s="5" t="str">
        <f t="shared" si="12"/>
        <v/>
      </c>
      <c r="AW130" s="2">
        <v>0.94</v>
      </c>
      <c r="AY130" s="5">
        <f t="shared" si="14"/>
        <v>18757.282500000001</v>
      </c>
      <c r="AZ130" s="11">
        <f t="shared" si="13"/>
        <v>0.75912845959925257</v>
      </c>
      <c r="BA130" s="5">
        <f t="shared" si="15"/>
        <v>759.12845959925255</v>
      </c>
    </row>
    <row r="131" spans="1:53" x14ac:dyDescent="0.3">
      <c r="A131" s="1" t="s">
        <v>150</v>
      </c>
      <c r="B131" s="1" t="s">
        <v>151</v>
      </c>
      <c r="C131" s="1" t="s">
        <v>152</v>
      </c>
      <c r="D131" s="1" t="s">
        <v>153</v>
      </c>
      <c r="E131" s="1" t="s">
        <v>90</v>
      </c>
      <c r="F131" s="1" t="s">
        <v>141</v>
      </c>
      <c r="G131" s="1" t="s">
        <v>64</v>
      </c>
      <c r="H131" s="1" t="s">
        <v>65</v>
      </c>
      <c r="I131" s="2">
        <v>158.5</v>
      </c>
      <c r="J131" s="2">
        <v>39.909999999999997</v>
      </c>
      <c r="K131" s="2">
        <f t="shared" ref="K131:K194" si="16">SUM(N131,P131,R131,T131,AB131,AD131,AF131,AH131,AK131,AM131,AO131,V131,X131,Z131,BB131,BD131)</f>
        <v>39.900000000000006</v>
      </c>
      <c r="L131" s="2">
        <f t="shared" ref="L131:L194" si="17">SUM(M131,AJ131,AQ131,AS131,AU131,AW131,AX131)</f>
        <v>0</v>
      </c>
      <c r="P131" s="6">
        <v>2.2999999999999998</v>
      </c>
      <c r="Q131" s="5">
        <v>1019.475</v>
      </c>
      <c r="R131" s="7">
        <v>22.8</v>
      </c>
      <c r="S131" s="5">
        <v>5796.9000000000005</v>
      </c>
      <c r="T131" s="8">
        <v>14.8</v>
      </c>
      <c r="U131" s="5">
        <v>1132.2</v>
      </c>
      <c r="AR131" s="5" t="str">
        <f t="shared" ref="AR131:AR194" si="18">IF(AQ131&gt;0,AQ131*$AR$1,"")</f>
        <v/>
      </c>
      <c r="AT131" s="5" t="str">
        <f t="shared" ref="AT131:AT194" si="19">IF(AS131&gt;0,AS131*$AT$1,"")</f>
        <v/>
      </c>
      <c r="AV131" s="5" t="str">
        <f t="shared" ref="AV131:AV194" si="20">IF(AU131&gt;0,AU131*$AV$1,"")</f>
        <v/>
      </c>
      <c r="AY131" s="5">
        <f t="shared" si="14"/>
        <v>7948.5750000000007</v>
      </c>
      <c r="AZ131" s="11">
        <f t="shared" ref="AZ131:AZ194" si="21">(AY131/$AY$1878)*100</f>
        <v>0.3216878295541547</v>
      </c>
      <c r="BA131" s="5">
        <f t="shared" si="15"/>
        <v>321.68782955415475</v>
      </c>
    </row>
    <row r="132" spans="1:53" x14ac:dyDescent="0.3">
      <c r="A132" s="1" t="s">
        <v>150</v>
      </c>
      <c r="B132" s="1" t="s">
        <v>151</v>
      </c>
      <c r="C132" s="1" t="s">
        <v>152</v>
      </c>
      <c r="D132" s="1" t="s">
        <v>153</v>
      </c>
      <c r="E132" s="1" t="s">
        <v>84</v>
      </c>
      <c r="F132" s="1" t="s">
        <v>141</v>
      </c>
      <c r="G132" s="1" t="s">
        <v>64</v>
      </c>
      <c r="H132" s="1" t="s">
        <v>65</v>
      </c>
      <c r="I132" s="2">
        <v>158.5</v>
      </c>
      <c r="J132" s="2">
        <v>39.840000000000003</v>
      </c>
      <c r="K132" s="2">
        <f t="shared" si="16"/>
        <v>38.620000000000005</v>
      </c>
      <c r="L132" s="2">
        <f t="shared" si="17"/>
        <v>1.23</v>
      </c>
      <c r="N132" s="4">
        <v>0.54</v>
      </c>
      <c r="O132" s="5">
        <v>317.52</v>
      </c>
      <c r="P132" s="6">
        <v>23.3</v>
      </c>
      <c r="Q132" s="5">
        <v>10327.725</v>
      </c>
      <c r="R132" s="7">
        <v>13.65</v>
      </c>
      <c r="S132" s="5">
        <v>3470.5124999999998</v>
      </c>
      <c r="T132" s="8">
        <v>1.1299999999999999</v>
      </c>
      <c r="U132" s="5">
        <v>86.444999999999993</v>
      </c>
      <c r="AR132" s="5" t="str">
        <f t="shared" si="18"/>
        <v/>
      </c>
      <c r="AS132" s="3">
        <v>0.5</v>
      </c>
      <c r="AT132" s="5">
        <f t="shared" si="19"/>
        <v>1311</v>
      </c>
      <c r="AV132" s="5" t="str">
        <f t="shared" si="20"/>
        <v/>
      </c>
      <c r="AW132" s="2">
        <v>0.73</v>
      </c>
      <c r="AY132" s="5">
        <f t="shared" ref="AY132:AY195" si="22">SUM(O132,Q132,S132,U132,AC132,AE132,AG132,AI132,AL132,AN132,AP132,W132,Y132,AA132,BC132,BE132)</f>
        <v>14202.202499999999</v>
      </c>
      <c r="AZ132" s="11">
        <f t="shared" si="21"/>
        <v>0.57477921477920124</v>
      </c>
      <c r="BA132" s="5">
        <f t="shared" ref="BA132:BA195" si="23">(AZ132/100)*$BA$1</f>
        <v>574.77921477920131</v>
      </c>
    </row>
    <row r="133" spans="1:53" x14ac:dyDescent="0.3">
      <c r="A133" s="1" t="s">
        <v>150</v>
      </c>
      <c r="B133" s="1" t="s">
        <v>151</v>
      </c>
      <c r="C133" s="1" t="s">
        <v>152</v>
      </c>
      <c r="D133" s="1" t="s">
        <v>153</v>
      </c>
      <c r="E133" s="1" t="s">
        <v>72</v>
      </c>
      <c r="F133" s="1" t="s">
        <v>141</v>
      </c>
      <c r="G133" s="1" t="s">
        <v>64</v>
      </c>
      <c r="H133" s="1" t="s">
        <v>65</v>
      </c>
      <c r="I133" s="2">
        <v>158.5</v>
      </c>
      <c r="J133" s="2">
        <v>0.09</v>
      </c>
      <c r="K133" s="2">
        <f t="shared" si="16"/>
        <v>0</v>
      </c>
      <c r="L133" s="2">
        <f t="shared" si="17"/>
        <v>0.09</v>
      </c>
      <c r="AR133" s="5" t="str">
        <f t="shared" si="18"/>
        <v/>
      </c>
      <c r="AT133" s="5" t="str">
        <f t="shared" si="19"/>
        <v/>
      </c>
      <c r="AV133" s="5" t="str">
        <f t="shared" si="20"/>
        <v/>
      </c>
      <c r="AW133" s="2">
        <v>0.09</v>
      </c>
      <c r="AY133" s="5">
        <f t="shared" si="22"/>
        <v>0</v>
      </c>
      <c r="AZ133" s="11">
        <f t="shared" si="21"/>
        <v>0</v>
      </c>
      <c r="BA133" s="5">
        <f t="shared" si="23"/>
        <v>0</v>
      </c>
    </row>
    <row r="134" spans="1:53" x14ac:dyDescent="0.3">
      <c r="A134" s="1" t="s">
        <v>150</v>
      </c>
      <c r="B134" s="1" t="s">
        <v>151</v>
      </c>
      <c r="C134" s="1" t="s">
        <v>152</v>
      </c>
      <c r="D134" s="1" t="s">
        <v>153</v>
      </c>
      <c r="E134" s="1" t="s">
        <v>78</v>
      </c>
      <c r="F134" s="1" t="s">
        <v>141</v>
      </c>
      <c r="G134" s="1" t="s">
        <v>64</v>
      </c>
      <c r="H134" s="1" t="s">
        <v>65</v>
      </c>
      <c r="I134" s="2">
        <v>158.5</v>
      </c>
      <c r="J134" s="2">
        <v>0.09</v>
      </c>
      <c r="K134" s="2">
        <f t="shared" si="16"/>
        <v>0.01</v>
      </c>
      <c r="L134" s="2">
        <f t="shared" si="17"/>
        <v>0.08</v>
      </c>
      <c r="N134" s="4">
        <v>0.01</v>
      </c>
      <c r="O134" s="5">
        <v>5.88</v>
      </c>
      <c r="AR134" s="5" t="str">
        <f t="shared" si="18"/>
        <v/>
      </c>
      <c r="AS134" s="3">
        <v>0.01</v>
      </c>
      <c r="AT134" s="5">
        <f t="shared" si="19"/>
        <v>26.22</v>
      </c>
      <c r="AV134" s="5" t="str">
        <f t="shared" si="20"/>
        <v/>
      </c>
      <c r="AW134" s="2">
        <v>7.0000000000000007E-2</v>
      </c>
      <c r="AY134" s="5">
        <f t="shared" si="22"/>
        <v>5.88</v>
      </c>
      <c r="AZ134" s="11">
        <f t="shared" si="21"/>
        <v>2.379702572823971E-4</v>
      </c>
      <c r="BA134" s="5">
        <f t="shared" si="23"/>
        <v>0.2379702572823971</v>
      </c>
    </row>
    <row r="135" spans="1:53" x14ac:dyDescent="0.3">
      <c r="A135" s="1" t="s">
        <v>150</v>
      </c>
      <c r="B135" s="1" t="s">
        <v>151</v>
      </c>
      <c r="C135" s="1" t="s">
        <v>152</v>
      </c>
      <c r="D135" s="1" t="s">
        <v>153</v>
      </c>
      <c r="E135" s="1" t="s">
        <v>85</v>
      </c>
      <c r="F135" s="1" t="s">
        <v>141</v>
      </c>
      <c r="G135" s="1" t="s">
        <v>64</v>
      </c>
      <c r="H135" s="1" t="s">
        <v>65</v>
      </c>
      <c r="I135" s="2">
        <v>158.5</v>
      </c>
      <c r="J135" s="2">
        <v>38.22</v>
      </c>
      <c r="K135" s="2">
        <f t="shared" si="16"/>
        <v>37.340000000000003</v>
      </c>
      <c r="L135" s="2">
        <f t="shared" si="17"/>
        <v>0.87</v>
      </c>
      <c r="N135" s="4">
        <v>6.62</v>
      </c>
      <c r="O135" s="5">
        <v>3892.56</v>
      </c>
      <c r="P135" s="6">
        <v>23.95</v>
      </c>
      <c r="Q135" s="5">
        <v>10615.8375</v>
      </c>
      <c r="R135" s="7">
        <v>6.77</v>
      </c>
      <c r="S135" s="5">
        <v>1721.2725</v>
      </c>
      <c r="AR135" s="5" t="str">
        <f t="shared" si="18"/>
        <v/>
      </c>
      <c r="AS135" s="3">
        <v>0.42</v>
      </c>
      <c r="AT135" s="5">
        <f t="shared" si="19"/>
        <v>1101.24</v>
      </c>
      <c r="AV135" s="5" t="str">
        <f t="shared" si="20"/>
        <v/>
      </c>
      <c r="AW135" s="2">
        <v>0.45</v>
      </c>
      <c r="AY135" s="5">
        <f t="shared" si="22"/>
        <v>16229.669999999998</v>
      </c>
      <c r="AZ135" s="11">
        <f t="shared" si="21"/>
        <v>0.65683311998442206</v>
      </c>
      <c r="BA135" s="5">
        <f t="shared" si="23"/>
        <v>656.83311998442207</v>
      </c>
    </row>
    <row r="136" spans="1:53" x14ac:dyDescent="0.3">
      <c r="A136" s="1" t="s">
        <v>150</v>
      </c>
      <c r="B136" s="1" t="s">
        <v>151</v>
      </c>
      <c r="C136" s="1" t="s">
        <v>152</v>
      </c>
      <c r="D136" s="1" t="s">
        <v>153</v>
      </c>
      <c r="E136" s="1" t="s">
        <v>91</v>
      </c>
      <c r="F136" s="1" t="s">
        <v>141</v>
      </c>
      <c r="G136" s="1" t="s">
        <v>64</v>
      </c>
      <c r="H136" s="1" t="s">
        <v>65</v>
      </c>
      <c r="I136" s="2">
        <v>158.5</v>
      </c>
      <c r="J136" s="2">
        <v>38.090000000000003</v>
      </c>
      <c r="K136" s="2">
        <f t="shared" si="16"/>
        <v>38.099999999999994</v>
      </c>
      <c r="L136" s="2">
        <f t="shared" si="17"/>
        <v>0</v>
      </c>
      <c r="P136" s="6">
        <v>0.79</v>
      </c>
      <c r="Q136" s="5">
        <v>350.16750000000002</v>
      </c>
      <c r="R136" s="7">
        <v>18.66</v>
      </c>
      <c r="S136" s="5">
        <v>4744.3050000000003</v>
      </c>
      <c r="T136" s="8">
        <v>18.649999999999999</v>
      </c>
      <c r="U136" s="5">
        <v>1426.7249999999999</v>
      </c>
      <c r="AR136" s="5" t="str">
        <f t="shared" si="18"/>
        <v/>
      </c>
      <c r="AT136" s="5" t="str">
        <f t="shared" si="19"/>
        <v/>
      </c>
      <c r="AV136" s="5" t="str">
        <f t="shared" si="20"/>
        <v/>
      </c>
      <c r="AY136" s="5">
        <f t="shared" si="22"/>
        <v>6521.1975000000002</v>
      </c>
      <c r="AZ136" s="11">
        <f t="shared" si="21"/>
        <v>0.26392024606536135</v>
      </c>
      <c r="BA136" s="5">
        <f t="shared" si="23"/>
        <v>263.92024606536137</v>
      </c>
    </row>
    <row r="137" spans="1:53" x14ac:dyDescent="0.3">
      <c r="A137" s="1" t="s">
        <v>154</v>
      </c>
      <c r="B137" s="1" t="s">
        <v>155</v>
      </c>
      <c r="C137" s="1" t="s">
        <v>156</v>
      </c>
      <c r="D137" s="1" t="s">
        <v>61</v>
      </c>
      <c r="E137" s="1" t="s">
        <v>100</v>
      </c>
      <c r="F137" s="1" t="s">
        <v>141</v>
      </c>
      <c r="G137" s="1" t="s">
        <v>64</v>
      </c>
      <c r="H137" s="1" t="s">
        <v>65</v>
      </c>
      <c r="I137" s="2">
        <v>79.25</v>
      </c>
      <c r="J137" s="2">
        <v>40</v>
      </c>
      <c r="K137" s="2">
        <f t="shared" si="16"/>
        <v>38.909999999999997</v>
      </c>
      <c r="L137" s="2">
        <f t="shared" si="17"/>
        <v>1.08</v>
      </c>
      <c r="P137" s="6">
        <v>13.59</v>
      </c>
      <c r="Q137" s="5">
        <v>6023.7674999999999</v>
      </c>
      <c r="R137" s="7">
        <v>25.32</v>
      </c>
      <c r="S137" s="5">
        <v>6437.61</v>
      </c>
      <c r="AR137" s="5" t="str">
        <f t="shared" si="18"/>
        <v/>
      </c>
      <c r="AS137" s="3">
        <v>0.5</v>
      </c>
      <c r="AT137" s="5">
        <f t="shared" si="19"/>
        <v>1311</v>
      </c>
      <c r="AV137" s="5" t="str">
        <f t="shared" si="20"/>
        <v/>
      </c>
      <c r="AW137" s="2">
        <v>0.57999999999999996</v>
      </c>
      <c r="AY137" s="5">
        <f t="shared" si="22"/>
        <v>12461.377499999999</v>
      </c>
      <c r="AZ137" s="11">
        <f t="shared" si="21"/>
        <v>0.50432605608300574</v>
      </c>
      <c r="BA137" s="5">
        <f t="shared" si="23"/>
        <v>504.32605608300577</v>
      </c>
    </row>
    <row r="138" spans="1:53" x14ac:dyDescent="0.3">
      <c r="A138" s="1" t="s">
        <v>154</v>
      </c>
      <c r="B138" s="1" t="s">
        <v>155</v>
      </c>
      <c r="C138" s="1" t="s">
        <v>156</v>
      </c>
      <c r="D138" s="1" t="s">
        <v>61</v>
      </c>
      <c r="E138" s="1" t="s">
        <v>70</v>
      </c>
      <c r="F138" s="1" t="s">
        <v>141</v>
      </c>
      <c r="G138" s="1" t="s">
        <v>64</v>
      </c>
      <c r="H138" s="1" t="s">
        <v>65</v>
      </c>
      <c r="I138" s="2">
        <v>79.25</v>
      </c>
      <c r="J138" s="2">
        <v>0.11</v>
      </c>
      <c r="K138" s="2">
        <f t="shared" si="16"/>
        <v>0</v>
      </c>
      <c r="L138" s="2">
        <f t="shared" si="17"/>
        <v>0.11</v>
      </c>
      <c r="AR138" s="5" t="str">
        <f t="shared" si="18"/>
        <v/>
      </c>
      <c r="AT138" s="5" t="str">
        <f t="shared" si="19"/>
        <v/>
      </c>
      <c r="AV138" s="5" t="str">
        <f t="shared" si="20"/>
        <v/>
      </c>
      <c r="AW138" s="2">
        <v>0.11</v>
      </c>
      <c r="AY138" s="5">
        <f t="shared" si="22"/>
        <v>0</v>
      </c>
      <c r="AZ138" s="11">
        <f t="shared" si="21"/>
        <v>0</v>
      </c>
      <c r="BA138" s="5">
        <f t="shared" si="23"/>
        <v>0</v>
      </c>
    </row>
    <row r="139" spans="1:53" x14ac:dyDescent="0.3">
      <c r="A139" s="1" t="s">
        <v>154</v>
      </c>
      <c r="B139" s="1" t="s">
        <v>155</v>
      </c>
      <c r="C139" s="1" t="s">
        <v>156</v>
      </c>
      <c r="D139" s="1" t="s">
        <v>61</v>
      </c>
      <c r="E139" s="1" t="s">
        <v>71</v>
      </c>
      <c r="F139" s="1" t="s">
        <v>141</v>
      </c>
      <c r="G139" s="1" t="s">
        <v>64</v>
      </c>
      <c r="H139" s="1" t="s">
        <v>65</v>
      </c>
      <c r="I139" s="2">
        <v>79.25</v>
      </c>
      <c r="J139" s="2">
        <v>0.11</v>
      </c>
      <c r="K139" s="2">
        <f t="shared" si="16"/>
        <v>0</v>
      </c>
      <c r="L139" s="2">
        <f t="shared" si="17"/>
        <v>0.11</v>
      </c>
      <c r="AR139" s="5" t="str">
        <f t="shared" si="18"/>
        <v/>
      </c>
      <c r="AT139" s="5" t="str">
        <f t="shared" si="19"/>
        <v/>
      </c>
      <c r="AV139" s="5" t="str">
        <f t="shared" si="20"/>
        <v/>
      </c>
      <c r="AW139" s="2">
        <v>0.11</v>
      </c>
      <c r="AY139" s="5">
        <f t="shared" si="22"/>
        <v>0</v>
      </c>
      <c r="AZ139" s="11">
        <f t="shared" si="21"/>
        <v>0</v>
      </c>
      <c r="BA139" s="5">
        <f t="shared" si="23"/>
        <v>0</v>
      </c>
    </row>
    <row r="140" spans="1:53" x14ac:dyDescent="0.3">
      <c r="A140" s="1" t="s">
        <v>154</v>
      </c>
      <c r="B140" s="1" t="s">
        <v>155</v>
      </c>
      <c r="C140" s="1" t="s">
        <v>156</v>
      </c>
      <c r="D140" s="1" t="s">
        <v>61</v>
      </c>
      <c r="E140" s="1" t="s">
        <v>94</v>
      </c>
      <c r="F140" s="1" t="s">
        <v>141</v>
      </c>
      <c r="G140" s="1" t="s">
        <v>64</v>
      </c>
      <c r="H140" s="1" t="s">
        <v>65</v>
      </c>
      <c r="I140" s="2">
        <v>79.25</v>
      </c>
      <c r="J140" s="2">
        <v>38.46</v>
      </c>
      <c r="K140" s="2">
        <f t="shared" si="16"/>
        <v>37.299999999999997</v>
      </c>
      <c r="L140" s="2">
        <f t="shared" si="17"/>
        <v>1.17</v>
      </c>
      <c r="N140" s="4">
        <v>9.9</v>
      </c>
      <c r="O140" s="5">
        <v>5821.2</v>
      </c>
      <c r="P140" s="6">
        <v>23.74</v>
      </c>
      <c r="Q140" s="5">
        <v>10522.754999999999</v>
      </c>
      <c r="R140" s="7">
        <v>3.66</v>
      </c>
      <c r="S140" s="5">
        <v>930.55500000000006</v>
      </c>
      <c r="AR140" s="5" t="str">
        <f t="shared" si="18"/>
        <v/>
      </c>
      <c r="AS140" s="3">
        <v>0.49</v>
      </c>
      <c r="AT140" s="5">
        <f t="shared" si="19"/>
        <v>1284.78</v>
      </c>
      <c r="AV140" s="5" t="str">
        <f t="shared" si="20"/>
        <v/>
      </c>
      <c r="AW140" s="2">
        <v>0.68</v>
      </c>
      <c r="AY140" s="5">
        <f t="shared" si="22"/>
        <v>17274.509999999998</v>
      </c>
      <c r="AZ140" s="11">
        <f t="shared" si="21"/>
        <v>0.69911897774274512</v>
      </c>
      <c r="BA140" s="5">
        <f t="shared" si="23"/>
        <v>699.11897774274519</v>
      </c>
    </row>
    <row r="141" spans="1:53" x14ac:dyDescent="0.3">
      <c r="A141" s="1" t="s">
        <v>154</v>
      </c>
      <c r="B141" s="1" t="s">
        <v>155</v>
      </c>
      <c r="C141" s="1" t="s">
        <v>156</v>
      </c>
      <c r="D141" s="1" t="s">
        <v>61</v>
      </c>
      <c r="E141" s="1" t="s">
        <v>84</v>
      </c>
      <c r="F141" s="1" t="s">
        <v>141</v>
      </c>
      <c r="G141" s="1" t="s">
        <v>64</v>
      </c>
      <c r="H141" s="1" t="s">
        <v>65</v>
      </c>
      <c r="I141" s="2">
        <v>79.25</v>
      </c>
      <c r="J141" s="2">
        <v>7.0000000000000007E-2</v>
      </c>
      <c r="K141" s="2">
        <f t="shared" si="16"/>
        <v>6.0000000000000005E-2</v>
      </c>
      <c r="L141" s="2">
        <f t="shared" si="17"/>
        <v>0</v>
      </c>
      <c r="N141" s="4">
        <v>0.01</v>
      </c>
      <c r="O141" s="5">
        <v>5.88</v>
      </c>
      <c r="P141" s="6">
        <v>0.05</v>
      </c>
      <c r="Q141" s="5">
        <v>22.162500000000001</v>
      </c>
      <c r="AR141" s="5" t="str">
        <f t="shared" si="18"/>
        <v/>
      </c>
      <c r="AT141" s="5" t="str">
        <f t="shared" si="19"/>
        <v/>
      </c>
      <c r="AV141" s="5" t="str">
        <f t="shared" si="20"/>
        <v/>
      </c>
      <c r="AY141" s="5">
        <f t="shared" si="22"/>
        <v>28.0425</v>
      </c>
      <c r="AZ141" s="11">
        <f t="shared" si="21"/>
        <v>1.1349117244628607E-3</v>
      </c>
      <c r="BA141" s="5">
        <f t="shared" si="23"/>
        <v>1.1349117244628606</v>
      </c>
    </row>
    <row r="142" spans="1:53" x14ac:dyDescent="0.3">
      <c r="A142" s="1" t="s">
        <v>157</v>
      </c>
      <c r="B142" s="1" t="s">
        <v>155</v>
      </c>
      <c r="C142" s="1" t="s">
        <v>156</v>
      </c>
      <c r="D142" s="1" t="s">
        <v>61</v>
      </c>
      <c r="E142" s="1" t="s">
        <v>99</v>
      </c>
      <c r="F142" s="1" t="s">
        <v>141</v>
      </c>
      <c r="G142" s="1" t="s">
        <v>64</v>
      </c>
      <c r="H142" s="1" t="s">
        <v>65</v>
      </c>
      <c r="I142" s="2">
        <v>79.25</v>
      </c>
      <c r="J142" s="2">
        <v>39.35</v>
      </c>
      <c r="K142" s="2">
        <f t="shared" si="16"/>
        <v>39.36</v>
      </c>
      <c r="L142" s="2">
        <f t="shared" si="17"/>
        <v>0</v>
      </c>
      <c r="P142" s="6">
        <v>4.8600000000000003</v>
      </c>
      <c r="Q142" s="5">
        <v>2154.1950000000002</v>
      </c>
      <c r="R142" s="7">
        <v>26.08</v>
      </c>
      <c r="S142" s="5">
        <v>6630.8399999999992</v>
      </c>
      <c r="T142" s="8">
        <v>8.42</v>
      </c>
      <c r="U142" s="5">
        <v>644.13</v>
      </c>
      <c r="AR142" s="5" t="str">
        <f t="shared" si="18"/>
        <v/>
      </c>
      <c r="AT142" s="5" t="str">
        <f t="shared" si="19"/>
        <v/>
      </c>
      <c r="AV142" s="5" t="str">
        <f t="shared" si="20"/>
        <v/>
      </c>
      <c r="AY142" s="5">
        <f t="shared" si="22"/>
        <v>9429.1649999999991</v>
      </c>
      <c r="AZ142" s="11">
        <f t="shared" si="21"/>
        <v>0.38160898316465536</v>
      </c>
      <c r="BA142" s="5">
        <f t="shared" si="23"/>
        <v>381.60898316465534</v>
      </c>
    </row>
    <row r="143" spans="1:53" x14ac:dyDescent="0.3">
      <c r="A143" s="1" t="s">
        <v>157</v>
      </c>
      <c r="B143" s="1" t="s">
        <v>155</v>
      </c>
      <c r="C143" s="1" t="s">
        <v>156</v>
      </c>
      <c r="D143" s="1" t="s">
        <v>61</v>
      </c>
      <c r="E143" s="1" t="s">
        <v>100</v>
      </c>
      <c r="F143" s="1" t="s">
        <v>141</v>
      </c>
      <c r="G143" s="1" t="s">
        <v>64</v>
      </c>
      <c r="H143" s="1" t="s">
        <v>65</v>
      </c>
      <c r="I143" s="2">
        <v>79.25</v>
      </c>
      <c r="J143" s="2">
        <v>0.09</v>
      </c>
      <c r="K143" s="2">
        <f t="shared" si="16"/>
        <v>0.1</v>
      </c>
      <c r="L143" s="2">
        <f t="shared" si="17"/>
        <v>0</v>
      </c>
      <c r="P143" s="6">
        <v>0.04</v>
      </c>
      <c r="Q143" s="5">
        <v>17.73</v>
      </c>
      <c r="R143" s="7">
        <v>0.06</v>
      </c>
      <c r="S143" s="5">
        <v>15.255000000000001</v>
      </c>
      <c r="AR143" s="5" t="str">
        <f t="shared" si="18"/>
        <v/>
      </c>
      <c r="AT143" s="5" t="str">
        <f t="shared" si="19"/>
        <v/>
      </c>
      <c r="AV143" s="5" t="str">
        <f t="shared" si="20"/>
        <v/>
      </c>
      <c r="AY143" s="5">
        <f t="shared" si="22"/>
        <v>32.984999999999999</v>
      </c>
      <c r="AZ143" s="11">
        <f t="shared" si="21"/>
        <v>1.3349402953163041E-3</v>
      </c>
      <c r="BA143" s="5">
        <f t="shared" si="23"/>
        <v>1.3349402953163041</v>
      </c>
    </row>
    <row r="144" spans="1:53" x14ac:dyDescent="0.3">
      <c r="A144" s="1" t="s">
        <v>157</v>
      </c>
      <c r="B144" s="1" t="s">
        <v>155</v>
      </c>
      <c r="C144" s="1" t="s">
        <v>156</v>
      </c>
      <c r="D144" s="1" t="s">
        <v>61</v>
      </c>
      <c r="E144" s="1" t="s">
        <v>94</v>
      </c>
      <c r="F144" s="1" t="s">
        <v>141</v>
      </c>
      <c r="G144" s="1" t="s">
        <v>64</v>
      </c>
      <c r="H144" s="1" t="s">
        <v>65</v>
      </c>
      <c r="I144" s="2">
        <v>79.25</v>
      </c>
      <c r="J144" s="2">
        <v>0.09</v>
      </c>
      <c r="K144" s="2">
        <f t="shared" si="16"/>
        <v>0.09</v>
      </c>
      <c r="L144" s="2">
        <f t="shared" si="17"/>
        <v>0</v>
      </c>
      <c r="N144" s="4">
        <v>0.01</v>
      </c>
      <c r="O144" s="5">
        <v>5.88</v>
      </c>
      <c r="P144" s="6">
        <v>0.08</v>
      </c>
      <c r="Q144" s="5">
        <v>35.46</v>
      </c>
      <c r="AR144" s="5" t="str">
        <f t="shared" si="18"/>
        <v/>
      </c>
      <c r="AT144" s="5" t="str">
        <f t="shared" si="19"/>
        <v/>
      </c>
      <c r="AV144" s="5" t="str">
        <f t="shared" si="20"/>
        <v/>
      </c>
      <c r="AY144" s="5">
        <f t="shared" si="22"/>
        <v>41.34</v>
      </c>
      <c r="AZ144" s="11">
        <f t="shared" si="21"/>
        <v>1.6730766047711391E-3</v>
      </c>
      <c r="BA144" s="5">
        <f t="shared" si="23"/>
        <v>1.673076604771139</v>
      </c>
    </row>
    <row r="145" spans="1:53" x14ac:dyDescent="0.3">
      <c r="A145" s="1" t="s">
        <v>157</v>
      </c>
      <c r="B145" s="1" t="s">
        <v>155</v>
      </c>
      <c r="C145" s="1" t="s">
        <v>156</v>
      </c>
      <c r="D145" s="1" t="s">
        <v>61</v>
      </c>
      <c r="E145" s="1" t="s">
        <v>95</v>
      </c>
      <c r="F145" s="1" t="s">
        <v>141</v>
      </c>
      <c r="G145" s="1" t="s">
        <v>64</v>
      </c>
      <c r="H145" s="1" t="s">
        <v>65</v>
      </c>
      <c r="I145" s="2">
        <v>79.25</v>
      </c>
      <c r="J145" s="2">
        <v>37.840000000000003</v>
      </c>
      <c r="K145" s="2">
        <f t="shared" si="16"/>
        <v>37.840000000000003</v>
      </c>
      <c r="L145" s="2">
        <f t="shared" si="17"/>
        <v>0</v>
      </c>
      <c r="N145" s="4">
        <v>0.48</v>
      </c>
      <c r="O145" s="5">
        <v>282.24</v>
      </c>
      <c r="P145" s="6">
        <v>19.34</v>
      </c>
      <c r="Q145" s="5">
        <v>8572.4549999999999</v>
      </c>
      <c r="R145" s="7">
        <v>14.05</v>
      </c>
      <c r="S145" s="5">
        <v>3572.2125000000001</v>
      </c>
      <c r="T145" s="8">
        <v>3.97</v>
      </c>
      <c r="U145" s="5">
        <v>303.70499999999998</v>
      </c>
      <c r="AR145" s="5" t="str">
        <f t="shared" si="18"/>
        <v/>
      </c>
      <c r="AT145" s="5" t="str">
        <f t="shared" si="19"/>
        <v/>
      </c>
      <c r="AV145" s="5" t="str">
        <f t="shared" si="20"/>
        <v/>
      </c>
      <c r="AY145" s="5">
        <f t="shared" si="22"/>
        <v>12730.612499999999</v>
      </c>
      <c r="AZ145" s="11">
        <f t="shared" si="21"/>
        <v>0.5152223013584184</v>
      </c>
      <c r="BA145" s="5">
        <f t="shared" si="23"/>
        <v>515.22230135841846</v>
      </c>
    </row>
    <row r="146" spans="1:53" x14ac:dyDescent="0.3">
      <c r="A146" s="1" t="s">
        <v>157</v>
      </c>
      <c r="B146" s="1" t="s">
        <v>155</v>
      </c>
      <c r="C146" s="1" t="s">
        <v>156</v>
      </c>
      <c r="D146" s="1" t="s">
        <v>61</v>
      </c>
      <c r="E146" s="1" t="s">
        <v>90</v>
      </c>
      <c r="F146" s="1" t="s">
        <v>141</v>
      </c>
      <c r="G146" s="1" t="s">
        <v>64</v>
      </c>
      <c r="H146" s="1" t="s">
        <v>65</v>
      </c>
      <c r="I146" s="2">
        <v>79.25</v>
      </c>
      <c r="J146" s="2">
        <v>7.0000000000000007E-2</v>
      </c>
      <c r="K146" s="2">
        <f t="shared" si="16"/>
        <v>7.0000000000000007E-2</v>
      </c>
      <c r="L146" s="2">
        <f t="shared" si="17"/>
        <v>0</v>
      </c>
      <c r="P146" s="6">
        <v>0.03</v>
      </c>
      <c r="Q146" s="5">
        <v>13.297499999999999</v>
      </c>
      <c r="R146" s="7">
        <v>0.02</v>
      </c>
      <c r="S146" s="5">
        <v>5.085</v>
      </c>
      <c r="T146" s="8">
        <v>0.02</v>
      </c>
      <c r="U146" s="5">
        <v>1.53</v>
      </c>
      <c r="AR146" s="5" t="str">
        <f t="shared" si="18"/>
        <v/>
      </c>
      <c r="AT146" s="5" t="str">
        <f t="shared" si="19"/>
        <v/>
      </c>
      <c r="AV146" s="5" t="str">
        <f t="shared" si="20"/>
        <v/>
      </c>
      <c r="AY146" s="5">
        <f t="shared" si="22"/>
        <v>19.912500000000001</v>
      </c>
      <c r="AZ146" s="11">
        <f t="shared" si="21"/>
        <v>8.0588141975097502E-4</v>
      </c>
      <c r="BA146" s="5">
        <f t="shared" si="23"/>
        <v>0.80588141975097494</v>
      </c>
    </row>
    <row r="147" spans="1:53" x14ac:dyDescent="0.3">
      <c r="A147" s="1" t="s">
        <v>158</v>
      </c>
      <c r="B147" s="1" t="s">
        <v>147</v>
      </c>
      <c r="C147" s="1" t="s">
        <v>148</v>
      </c>
      <c r="D147" s="1" t="s">
        <v>149</v>
      </c>
      <c r="E147" s="1" t="s">
        <v>70</v>
      </c>
      <c r="F147" s="1" t="s">
        <v>159</v>
      </c>
      <c r="G147" s="1" t="s">
        <v>64</v>
      </c>
      <c r="H147" s="1" t="s">
        <v>65</v>
      </c>
      <c r="I147" s="2">
        <v>159</v>
      </c>
      <c r="J147" s="2">
        <v>39.869999999999997</v>
      </c>
      <c r="K147" s="2">
        <f t="shared" si="16"/>
        <v>36.47</v>
      </c>
      <c r="L147" s="2">
        <f t="shared" si="17"/>
        <v>3.39</v>
      </c>
      <c r="N147" s="4">
        <v>0.17</v>
      </c>
      <c r="O147" s="5">
        <v>99.960000000000008</v>
      </c>
      <c r="P147" s="6">
        <v>14.08</v>
      </c>
      <c r="Q147" s="5">
        <v>6197.5214999999998</v>
      </c>
      <c r="R147" s="7">
        <v>13.12</v>
      </c>
      <c r="S147" s="5">
        <v>3144.8182499999998</v>
      </c>
      <c r="T147" s="8">
        <v>9.1</v>
      </c>
      <c r="U147" s="5">
        <v>626.6880000000001</v>
      </c>
      <c r="AR147" s="5" t="str">
        <f t="shared" si="18"/>
        <v/>
      </c>
      <c r="AS147" s="3">
        <v>1.35</v>
      </c>
      <c r="AT147" s="5">
        <f t="shared" si="19"/>
        <v>3539.7000000000003</v>
      </c>
      <c r="AV147" s="5" t="str">
        <f t="shared" si="20"/>
        <v/>
      </c>
      <c r="AW147" s="2">
        <v>2.04</v>
      </c>
      <c r="AY147" s="5">
        <f t="shared" si="22"/>
        <v>10068.98775</v>
      </c>
      <c r="AZ147" s="11">
        <f t="shared" si="21"/>
        <v>0.40750333425864027</v>
      </c>
      <c r="BA147" s="5">
        <f t="shared" si="23"/>
        <v>407.50333425864022</v>
      </c>
    </row>
    <row r="148" spans="1:53" x14ac:dyDescent="0.3">
      <c r="A148" s="1" t="s">
        <v>158</v>
      </c>
      <c r="B148" s="1" t="s">
        <v>147</v>
      </c>
      <c r="C148" s="1" t="s">
        <v>148</v>
      </c>
      <c r="D148" s="1" t="s">
        <v>149</v>
      </c>
      <c r="E148" s="1" t="s">
        <v>62</v>
      </c>
      <c r="F148" s="1" t="s">
        <v>159</v>
      </c>
      <c r="G148" s="1" t="s">
        <v>64</v>
      </c>
      <c r="H148" s="1" t="s">
        <v>65</v>
      </c>
      <c r="I148" s="2">
        <v>159</v>
      </c>
      <c r="J148" s="2">
        <v>38.020000000000003</v>
      </c>
      <c r="K148" s="2">
        <f t="shared" si="16"/>
        <v>36.589999999999996</v>
      </c>
      <c r="L148" s="2">
        <f t="shared" si="17"/>
        <v>1.4300000000000002</v>
      </c>
      <c r="P148" s="6">
        <v>17.3</v>
      </c>
      <c r="Q148" s="5">
        <v>6901.4025000000001</v>
      </c>
      <c r="R148" s="7">
        <v>16.03</v>
      </c>
      <c r="S148" s="5">
        <v>3668.06475</v>
      </c>
      <c r="T148" s="8">
        <v>3.26</v>
      </c>
      <c r="U148" s="5">
        <v>224.45099999999999</v>
      </c>
      <c r="AR148" s="5" t="str">
        <f t="shared" si="18"/>
        <v/>
      </c>
      <c r="AS148" s="3">
        <v>0.52</v>
      </c>
      <c r="AT148" s="5">
        <f t="shared" si="19"/>
        <v>1363.44</v>
      </c>
      <c r="AV148" s="5" t="str">
        <f t="shared" si="20"/>
        <v/>
      </c>
      <c r="AW148" s="2">
        <v>0.91</v>
      </c>
      <c r="AY148" s="5">
        <f t="shared" si="22"/>
        <v>10793.918249999999</v>
      </c>
      <c r="AZ148" s="11">
        <f t="shared" si="21"/>
        <v>0.43684209235334376</v>
      </c>
      <c r="BA148" s="5">
        <f t="shared" si="23"/>
        <v>436.84209235334379</v>
      </c>
    </row>
    <row r="149" spans="1:53" x14ac:dyDescent="0.3">
      <c r="A149" s="1" t="s">
        <v>158</v>
      </c>
      <c r="B149" s="1" t="s">
        <v>147</v>
      </c>
      <c r="C149" s="1" t="s">
        <v>148</v>
      </c>
      <c r="D149" s="1" t="s">
        <v>149</v>
      </c>
      <c r="E149" s="1" t="s">
        <v>66</v>
      </c>
      <c r="F149" s="1" t="s">
        <v>159</v>
      </c>
      <c r="G149" s="1" t="s">
        <v>64</v>
      </c>
      <c r="H149" s="1" t="s">
        <v>65</v>
      </c>
      <c r="I149" s="2">
        <v>159</v>
      </c>
      <c r="J149" s="2">
        <v>38.39</v>
      </c>
      <c r="K149" s="2">
        <f t="shared" si="16"/>
        <v>34.33</v>
      </c>
      <c r="L149" s="2">
        <f t="shared" si="17"/>
        <v>4.0600000000000005</v>
      </c>
      <c r="N149" s="4">
        <v>14.32</v>
      </c>
      <c r="O149" s="5">
        <v>8151.4440000000004</v>
      </c>
      <c r="P149" s="6">
        <v>20</v>
      </c>
      <c r="Q149" s="5">
        <v>8408.8957499999997</v>
      </c>
      <c r="R149" s="7">
        <v>0.01</v>
      </c>
      <c r="S149" s="5">
        <v>2.5425</v>
      </c>
      <c r="AR149" s="5" t="str">
        <f t="shared" si="18"/>
        <v/>
      </c>
      <c r="AS149" s="3">
        <v>1.56</v>
      </c>
      <c r="AT149" s="5">
        <f t="shared" si="19"/>
        <v>4090.32</v>
      </c>
      <c r="AV149" s="5" t="str">
        <f t="shared" si="20"/>
        <v/>
      </c>
      <c r="AW149" s="2">
        <v>2.5</v>
      </c>
      <c r="AY149" s="5">
        <f t="shared" si="22"/>
        <v>16562.882249999999</v>
      </c>
      <c r="AZ149" s="11">
        <f t="shared" si="21"/>
        <v>0.67031859700179386</v>
      </c>
      <c r="BA149" s="5">
        <f t="shared" si="23"/>
        <v>670.31859700179393</v>
      </c>
    </row>
    <row r="150" spans="1:53" x14ac:dyDescent="0.3">
      <c r="A150" s="1" t="s">
        <v>158</v>
      </c>
      <c r="B150" s="1" t="s">
        <v>147</v>
      </c>
      <c r="C150" s="1" t="s">
        <v>148</v>
      </c>
      <c r="D150" s="1" t="s">
        <v>149</v>
      </c>
      <c r="E150" s="1" t="s">
        <v>71</v>
      </c>
      <c r="F150" s="1" t="s">
        <v>159</v>
      </c>
      <c r="G150" s="1" t="s">
        <v>64</v>
      </c>
      <c r="H150" s="1" t="s">
        <v>65</v>
      </c>
      <c r="I150" s="2">
        <v>159</v>
      </c>
      <c r="J150" s="2">
        <v>39.619999999999997</v>
      </c>
      <c r="K150" s="2">
        <f t="shared" si="16"/>
        <v>39.58</v>
      </c>
      <c r="L150" s="2">
        <f t="shared" si="17"/>
        <v>0.03</v>
      </c>
      <c r="N150" s="4">
        <v>10.79</v>
      </c>
      <c r="O150" s="5">
        <v>6344.52</v>
      </c>
      <c r="P150" s="6">
        <v>25.4</v>
      </c>
      <c r="Q150" s="5">
        <v>11258.55</v>
      </c>
      <c r="R150" s="7">
        <v>3.38</v>
      </c>
      <c r="S150" s="5">
        <v>859.36500000000001</v>
      </c>
      <c r="T150" s="8">
        <v>0.01</v>
      </c>
      <c r="U150" s="5">
        <v>0.76500000000000001</v>
      </c>
      <c r="AR150" s="5" t="str">
        <f t="shared" si="18"/>
        <v/>
      </c>
      <c r="AS150" s="3">
        <v>0.02</v>
      </c>
      <c r="AT150" s="5">
        <f t="shared" si="19"/>
        <v>52.44</v>
      </c>
      <c r="AV150" s="5" t="str">
        <f t="shared" si="20"/>
        <v/>
      </c>
      <c r="AW150" s="2">
        <v>0.01</v>
      </c>
      <c r="AY150" s="5">
        <f t="shared" si="22"/>
        <v>18463.2</v>
      </c>
      <c r="AZ150" s="11">
        <f t="shared" si="21"/>
        <v>0.74722660786672701</v>
      </c>
      <c r="BA150" s="5">
        <f t="shared" si="23"/>
        <v>747.22660786672702</v>
      </c>
    </row>
    <row r="151" spans="1:53" x14ac:dyDescent="0.3">
      <c r="A151" s="1" t="s">
        <v>158</v>
      </c>
      <c r="B151" s="1" t="s">
        <v>147</v>
      </c>
      <c r="C151" s="1" t="s">
        <v>148</v>
      </c>
      <c r="D151" s="1" t="s">
        <v>149</v>
      </c>
      <c r="E151" s="1" t="s">
        <v>72</v>
      </c>
      <c r="F151" s="1" t="s">
        <v>159</v>
      </c>
      <c r="G151" s="1" t="s">
        <v>64</v>
      </c>
      <c r="H151" s="1" t="s">
        <v>65</v>
      </c>
      <c r="I151" s="2">
        <v>159</v>
      </c>
      <c r="J151" s="2">
        <v>7.0000000000000007E-2</v>
      </c>
      <c r="K151" s="2">
        <f t="shared" si="16"/>
        <v>7.0000000000000007E-2</v>
      </c>
      <c r="L151" s="2">
        <f t="shared" si="17"/>
        <v>0</v>
      </c>
      <c r="P151" s="6">
        <v>0.02</v>
      </c>
      <c r="Q151" s="5">
        <v>8.8650000000000002</v>
      </c>
      <c r="R151" s="7">
        <v>0.05</v>
      </c>
      <c r="S151" s="5">
        <v>12.7125</v>
      </c>
      <c r="AR151" s="5" t="str">
        <f t="shared" si="18"/>
        <v/>
      </c>
      <c r="AT151" s="5" t="str">
        <f t="shared" si="19"/>
        <v/>
      </c>
      <c r="AV151" s="5" t="str">
        <f t="shared" si="20"/>
        <v/>
      </c>
      <c r="AY151" s="5">
        <f t="shared" si="22"/>
        <v>21.577500000000001</v>
      </c>
      <c r="AZ151" s="11">
        <f t="shared" si="21"/>
        <v>8.7326585484879659E-4</v>
      </c>
      <c r="BA151" s="5">
        <f t="shared" si="23"/>
        <v>0.8732658548487966</v>
      </c>
    </row>
    <row r="152" spans="1:53" x14ac:dyDescent="0.3">
      <c r="A152" s="1" t="s">
        <v>158</v>
      </c>
      <c r="B152" s="1" t="s">
        <v>147</v>
      </c>
      <c r="C152" s="1" t="s">
        <v>148</v>
      </c>
      <c r="D152" s="1" t="s">
        <v>149</v>
      </c>
      <c r="E152" s="1" t="s">
        <v>73</v>
      </c>
      <c r="F152" s="1" t="s">
        <v>159</v>
      </c>
      <c r="G152" s="1" t="s">
        <v>64</v>
      </c>
      <c r="H152" s="1" t="s">
        <v>65</v>
      </c>
      <c r="I152" s="2">
        <v>159</v>
      </c>
      <c r="J152" s="2">
        <v>7.0000000000000007E-2</v>
      </c>
      <c r="K152" s="2">
        <f t="shared" si="16"/>
        <v>0.06</v>
      </c>
      <c r="L152" s="2">
        <f t="shared" si="17"/>
        <v>0</v>
      </c>
      <c r="N152" s="4">
        <v>0.02</v>
      </c>
      <c r="O152" s="5">
        <v>11.76</v>
      </c>
      <c r="P152" s="6">
        <v>0.04</v>
      </c>
      <c r="Q152" s="5">
        <v>17.73</v>
      </c>
      <c r="AR152" s="5" t="str">
        <f t="shared" si="18"/>
        <v/>
      </c>
      <c r="AT152" s="5" t="str">
        <f t="shared" si="19"/>
        <v/>
      </c>
      <c r="AV152" s="5" t="str">
        <f t="shared" si="20"/>
        <v/>
      </c>
      <c r="AY152" s="5">
        <f t="shared" si="22"/>
        <v>29.490000000000002</v>
      </c>
      <c r="AZ152" s="11">
        <f t="shared" si="21"/>
        <v>1.1934936883091652E-3</v>
      </c>
      <c r="BA152" s="5">
        <f t="shared" si="23"/>
        <v>1.1934936883091651</v>
      </c>
    </row>
    <row r="153" spans="1:53" x14ac:dyDescent="0.3">
      <c r="A153" s="1" t="s">
        <v>160</v>
      </c>
      <c r="B153" s="1" t="s">
        <v>161</v>
      </c>
      <c r="C153" s="1" t="s">
        <v>162</v>
      </c>
      <c r="D153" s="1" t="s">
        <v>163</v>
      </c>
      <c r="E153" s="1" t="s">
        <v>72</v>
      </c>
      <c r="F153" s="1" t="s">
        <v>159</v>
      </c>
      <c r="G153" s="1" t="s">
        <v>64</v>
      </c>
      <c r="H153" s="1" t="s">
        <v>65</v>
      </c>
      <c r="I153" s="2">
        <v>103.72</v>
      </c>
      <c r="J153" s="2">
        <v>40.409999999999997</v>
      </c>
      <c r="K153" s="2">
        <f t="shared" si="16"/>
        <v>40</v>
      </c>
      <c r="L153" s="2">
        <f t="shared" si="17"/>
        <v>0</v>
      </c>
      <c r="P153" s="6">
        <v>5.99</v>
      </c>
      <c r="Q153" s="5">
        <v>2655.0675000000001</v>
      </c>
      <c r="R153" s="7">
        <v>11.6</v>
      </c>
      <c r="S153" s="5">
        <v>2949.3</v>
      </c>
      <c r="T153" s="8">
        <v>22.41</v>
      </c>
      <c r="U153" s="5">
        <v>1714.365</v>
      </c>
      <c r="AR153" s="5" t="str">
        <f t="shared" si="18"/>
        <v/>
      </c>
      <c r="AT153" s="5" t="str">
        <f t="shared" si="19"/>
        <v/>
      </c>
      <c r="AV153" s="5" t="str">
        <f t="shared" si="20"/>
        <v/>
      </c>
      <c r="AY153" s="5">
        <f t="shared" si="22"/>
        <v>7318.7325000000001</v>
      </c>
      <c r="AZ153" s="11">
        <f t="shared" si="21"/>
        <v>0.29619739047721794</v>
      </c>
      <c r="BA153" s="5">
        <f t="shared" si="23"/>
        <v>296.19739047721794</v>
      </c>
    </row>
    <row r="154" spans="1:53" x14ac:dyDescent="0.3">
      <c r="A154" s="1" t="s">
        <v>160</v>
      </c>
      <c r="B154" s="1" t="s">
        <v>161</v>
      </c>
      <c r="C154" s="1" t="s">
        <v>162</v>
      </c>
      <c r="D154" s="1" t="s">
        <v>163</v>
      </c>
      <c r="E154" s="1" t="s">
        <v>73</v>
      </c>
      <c r="F154" s="1" t="s">
        <v>159</v>
      </c>
      <c r="G154" s="1" t="s">
        <v>64</v>
      </c>
      <c r="H154" s="1" t="s">
        <v>65</v>
      </c>
      <c r="I154" s="2">
        <v>103.72</v>
      </c>
      <c r="J154" s="2">
        <v>38.64</v>
      </c>
      <c r="K154" s="2">
        <f t="shared" si="16"/>
        <v>38.64</v>
      </c>
      <c r="L154" s="2">
        <f t="shared" si="17"/>
        <v>0</v>
      </c>
      <c r="N154" s="4">
        <v>7.66</v>
      </c>
      <c r="O154" s="5">
        <v>4504.08</v>
      </c>
      <c r="P154" s="6">
        <v>22.28</v>
      </c>
      <c r="Q154" s="5">
        <v>9875.61</v>
      </c>
      <c r="R154" s="7">
        <v>5.04</v>
      </c>
      <c r="S154" s="5">
        <v>1281.42</v>
      </c>
      <c r="T154" s="8">
        <v>3.66</v>
      </c>
      <c r="U154" s="5">
        <v>279.99</v>
      </c>
      <c r="AR154" s="5" t="str">
        <f t="shared" si="18"/>
        <v/>
      </c>
      <c r="AT154" s="5" t="str">
        <f t="shared" si="19"/>
        <v/>
      </c>
      <c r="AV154" s="5" t="str">
        <f t="shared" si="20"/>
        <v/>
      </c>
      <c r="AY154" s="5">
        <f t="shared" si="22"/>
        <v>15941.1</v>
      </c>
      <c r="AZ154" s="11">
        <f t="shared" si="21"/>
        <v>0.64515436536809878</v>
      </c>
      <c r="BA154" s="5">
        <f t="shared" si="23"/>
        <v>645.15436536809875</v>
      </c>
    </row>
    <row r="155" spans="1:53" x14ac:dyDescent="0.3">
      <c r="A155" s="1" t="s">
        <v>160</v>
      </c>
      <c r="B155" s="1" t="s">
        <v>161</v>
      </c>
      <c r="C155" s="1" t="s">
        <v>162</v>
      </c>
      <c r="D155" s="1" t="s">
        <v>163</v>
      </c>
      <c r="E155" s="1" t="s">
        <v>77</v>
      </c>
      <c r="F155" s="1" t="s">
        <v>159</v>
      </c>
      <c r="G155" s="1" t="s">
        <v>64</v>
      </c>
      <c r="H155" s="1" t="s">
        <v>65</v>
      </c>
      <c r="I155" s="2">
        <v>103.72</v>
      </c>
      <c r="J155" s="2">
        <v>12.99</v>
      </c>
      <c r="K155" s="2">
        <f t="shared" si="16"/>
        <v>12.649999999999999</v>
      </c>
      <c r="L155" s="2">
        <f t="shared" si="17"/>
        <v>0</v>
      </c>
      <c r="P155" s="6">
        <v>2.08</v>
      </c>
      <c r="Q155" s="5">
        <v>921.96</v>
      </c>
      <c r="R155" s="7">
        <v>6.8</v>
      </c>
      <c r="S155" s="5">
        <v>1728.9</v>
      </c>
      <c r="T155" s="8">
        <v>3.77</v>
      </c>
      <c r="U155" s="5">
        <v>288.40499999999997</v>
      </c>
      <c r="AR155" s="5" t="str">
        <f t="shared" si="18"/>
        <v/>
      </c>
      <c r="AT155" s="5" t="str">
        <f t="shared" si="19"/>
        <v/>
      </c>
      <c r="AV155" s="5" t="str">
        <f t="shared" si="20"/>
        <v/>
      </c>
      <c r="AY155" s="5">
        <f t="shared" si="22"/>
        <v>2939.2650000000003</v>
      </c>
      <c r="AZ155" s="11">
        <f t="shared" si="21"/>
        <v>0.11895538235903826</v>
      </c>
      <c r="BA155" s="5">
        <f t="shared" si="23"/>
        <v>118.95538235903827</v>
      </c>
    </row>
    <row r="156" spans="1:53" x14ac:dyDescent="0.3">
      <c r="A156" s="1" t="s">
        <v>160</v>
      </c>
      <c r="B156" s="1" t="s">
        <v>161</v>
      </c>
      <c r="C156" s="1" t="s">
        <v>162</v>
      </c>
      <c r="D156" s="1" t="s">
        <v>163</v>
      </c>
      <c r="E156" s="1" t="s">
        <v>78</v>
      </c>
      <c r="F156" s="1" t="s">
        <v>159</v>
      </c>
      <c r="G156" s="1" t="s">
        <v>64</v>
      </c>
      <c r="H156" s="1" t="s">
        <v>65</v>
      </c>
      <c r="I156" s="2">
        <v>103.72</v>
      </c>
      <c r="J156" s="2">
        <v>8.56</v>
      </c>
      <c r="K156" s="2">
        <f t="shared" si="16"/>
        <v>8.33</v>
      </c>
      <c r="L156" s="2">
        <f t="shared" si="17"/>
        <v>0</v>
      </c>
      <c r="T156" s="8">
        <v>8.33</v>
      </c>
      <c r="U156" s="5">
        <v>637.245</v>
      </c>
      <c r="AR156" s="5" t="str">
        <f t="shared" si="18"/>
        <v/>
      </c>
      <c r="AT156" s="5" t="str">
        <f t="shared" si="19"/>
        <v/>
      </c>
      <c r="AV156" s="5" t="str">
        <f t="shared" si="20"/>
        <v/>
      </c>
      <c r="AY156" s="5">
        <f t="shared" si="22"/>
        <v>637.245</v>
      </c>
      <c r="AZ156" s="11">
        <f t="shared" si="21"/>
        <v>2.5790026632979787E-2</v>
      </c>
      <c r="BA156" s="5">
        <f t="shared" si="23"/>
        <v>25.790026632979789</v>
      </c>
    </row>
    <row r="157" spans="1:53" x14ac:dyDescent="0.3">
      <c r="A157" s="1" t="s">
        <v>164</v>
      </c>
      <c r="B157" s="1" t="s">
        <v>147</v>
      </c>
      <c r="C157" s="1" t="s">
        <v>148</v>
      </c>
      <c r="D157" s="1" t="s">
        <v>149</v>
      </c>
      <c r="E157" s="1" t="s">
        <v>99</v>
      </c>
      <c r="F157" s="1" t="s">
        <v>159</v>
      </c>
      <c r="G157" s="1" t="s">
        <v>64</v>
      </c>
      <c r="H157" s="1" t="s">
        <v>65</v>
      </c>
      <c r="I157" s="2">
        <v>307.54000000000002</v>
      </c>
      <c r="J157" s="2">
        <v>40.74</v>
      </c>
      <c r="K157" s="2">
        <f t="shared" si="16"/>
        <v>40</v>
      </c>
      <c r="L157" s="2">
        <f t="shared" si="17"/>
        <v>0</v>
      </c>
      <c r="P157" s="6">
        <v>6.54</v>
      </c>
      <c r="Q157" s="5">
        <v>2898.855</v>
      </c>
      <c r="R157" s="7">
        <v>12.08</v>
      </c>
      <c r="S157" s="5">
        <v>3071.34</v>
      </c>
      <c r="T157" s="8">
        <v>21.38</v>
      </c>
      <c r="U157" s="5">
        <v>1635.57</v>
      </c>
      <c r="AR157" s="5" t="str">
        <f t="shared" si="18"/>
        <v/>
      </c>
      <c r="AT157" s="5" t="str">
        <f t="shared" si="19"/>
        <v/>
      </c>
      <c r="AV157" s="5" t="str">
        <f t="shared" si="20"/>
        <v/>
      </c>
      <c r="AY157" s="5">
        <f t="shared" si="22"/>
        <v>7605.7649999999994</v>
      </c>
      <c r="AZ157" s="11">
        <f t="shared" si="21"/>
        <v>0.30781392072779773</v>
      </c>
      <c r="BA157" s="5">
        <f t="shared" si="23"/>
        <v>307.81392072779772</v>
      </c>
    </row>
    <row r="158" spans="1:53" x14ac:dyDescent="0.3">
      <c r="A158" s="1" t="s">
        <v>164</v>
      </c>
      <c r="B158" s="1" t="s">
        <v>147</v>
      </c>
      <c r="C158" s="1" t="s">
        <v>148</v>
      </c>
      <c r="D158" s="1" t="s">
        <v>149</v>
      </c>
      <c r="E158" s="1" t="s">
        <v>100</v>
      </c>
      <c r="F158" s="1" t="s">
        <v>159</v>
      </c>
      <c r="G158" s="1" t="s">
        <v>64</v>
      </c>
      <c r="H158" s="1" t="s">
        <v>65</v>
      </c>
      <c r="I158" s="2">
        <v>307.54000000000002</v>
      </c>
      <c r="J158" s="2">
        <v>38.92</v>
      </c>
      <c r="K158" s="2">
        <f t="shared" si="16"/>
        <v>38.92</v>
      </c>
      <c r="L158" s="2">
        <f t="shared" si="17"/>
        <v>0</v>
      </c>
      <c r="N158" s="4">
        <v>4.43</v>
      </c>
      <c r="O158" s="5">
        <v>2604.84</v>
      </c>
      <c r="P158" s="6">
        <v>15.35</v>
      </c>
      <c r="Q158" s="5">
        <v>6803.8874999999998</v>
      </c>
      <c r="R158" s="7">
        <v>15.65</v>
      </c>
      <c r="S158" s="5">
        <v>3979.0124999999998</v>
      </c>
      <c r="T158" s="8">
        <v>3.49</v>
      </c>
      <c r="U158" s="5">
        <v>266.98500000000001</v>
      </c>
      <c r="AR158" s="5" t="str">
        <f t="shared" si="18"/>
        <v/>
      </c>
      <c r="AT158" s="5" t="str">
        <f t="shared" si="19"/>
        <v/>
      </c>
      <c r="AV158" s="5" t="str">
        <f t="shared" si="20"/>
        <v/>
      </c>
      <c r="AY158" s="5">
        <f t="shared" si="22"/>
        <v>13654.725000000002</v>
      </c>
      <c r="AZ158" s="11">
        <f t="shared" si="21"/>
        <v>0.55262218050516676</v>
      </c>
      <c r="BA158" s="5">
        <f t="shared" si="23"/>
        <v>552.62218050516674</v>
      </c>
    </row>
    <row r="159" spans="1:53" x14ac:dyDescent="0.3">
      <c r="A159" s="1" t="s">
        <v>164</v>
      </c>
      <c r="B159" s="1" t="s">
        <v>147</v>
      </c>
      <c r="C159" s="1" t="s">
        <v>148</v>
      </c>
      <c r="D159" s="1" t="s">
        <v>149</v>
      </c>
      <c r="E159" s="1" t="s">
        <v>70</v>
      </c>
      <c r="F159" s="1" t="s">
        <v>159</v>
      </c>
      <c r="G159" s="1" t="s">
        <v>64</v>
      </c>
      <c r="H159" s="1" t="s">
        <v>65</v>
      </c>
      <c r="I159" s="2">
        <v>307.54000000000002</v>
      </c>
      <c r="J159" s="2">
        <v>0.09</v>
      </c>
      <c r="K159" s="2">
        <f t="shared" si="16"/>
        <v>0.1</v>
      </c>
      <c r="L159" s="2">
        <f t="shared" si="17"/>
        <v>0</v>
      </c>
      <c r="N159" s="4">
        <v>0.01</v>
      </c>
      <c r="O159" s="5">
        <v>5.88</v>
      </c>
      <c r="P159" s="6">
        <v>0.05</v>
      </c>
      <c r="Q159" s="5">
        <v>22.162500000000001</v>
      </c>
      <c r="R159" s="7">
        <v>0.04</v>
      </c>
      <c r="S159" s="5">
        <v>10.17</v>
      </c>
      <c r="AR159" s="5" t="str">
        <f t="shared" si="18"/>
        <v/>
      </c>
      <c r="AT159" s="5" t="str">
        <f t="shared" si="19"/>
        <v/>
      </c>
      <c r="AV159" s="5" t="str">
        <f t="shared" si="20"/>
        <v/>
      </c>
      <c r="AY159" s="5">
        <f t="shared" si="22"/>
        <v>38.212499999999999</v>
      </c>
      <c r="AZ159" s="11">
        <f t="shared" si="21"/>
        <v>1.5465031388441496E-3</v>
      </c>
      <c r="BA159" s="5">
        <f t="shared" si="23"/>
        <v>1.5465031388441497</v>
      </c>
    </row>
    <row r="160" spans="1:53" x14ac:dyDescent="0.3">
      <c r="A160" s="1" t="s">
        <v>164</v>
      </c>
      <c r="B160" s="1" t="s">
        <v>147</v>
      </c>
      <c r="C160" s="1" t="s">
        <v>148</v>
      </c>
      <c r="D160" s="1" t="s">
        <v>149</v>
      </c>
      <c r="E160" s="1" t="s">
        <v>71</v>
      </c>
      <c r="F160" s="1" t="s">
        <v>159</v>
      </c>
      <c r="G160" s="1" t="s">
        <v>64</v>
      </c>
      <c r="H160" s="1" t="s">
        <v>65</v>
      </c>
      <c r="I160" s="2">
        <v>307.54000000000002</v>
      </c>
      <c r="J160" s="2">
        <v>0.09</v>
      </c>
      <c r="K160" s="2">
        <f t="shared" si="16"/>
        <v>0.09</v>
      </c>
      <c r="L160" s="2">
        <f t="shared" si="17"/>
        <v>0</v>
      </c>
      <c r="N160" s="4">
        <v>0.01</v>
      </c>
      <c r="O160" s="5">
        <v>5.88</v>
      </c>
      <c r="P160" s="6">
        <v>7.0000000000000007E-2</v>
      </c>
      <c r="Q160" s="5">
        <v>31.0275</v>
      </c>
      <c r="R160" s="7">
        <v>0.01</v>
      </c>
      <c r="S160" s="5">
        <v>2.5425</v>
      </c>
      <c r="AR160" s="5" t="str">
        <f t="shared" si="18"/>
        <v/>
      </c>
      <c r="AT160" s="5" t="str">
        <f t="shared" si="19"/>
        <v/>
      </c>
      <c r="AV160" s="5" t="str">
        <f t="shared" si="20"/>
        <v/>
      </c>
      <c r="AY160" s="5">
        <f t="shared" si="22"/>
        <v>39.449999999999996</v>
      </c>
      <c r="AZ160" s="11">
        <f t="shared" si="21"/>
        <v>1.5965861649303683E-3</v>
      </c>
      <c r="BA160" s="5">
        <f t="shared" si="23"/>
        <v>1.5965861649303683</v>
      </c>
    </row>
    <row r="161" spans="1:53" x14ac:dyDescent="0.3">
      <c r="A161" s="1" t="s">
        <v>164</v>
      </c>
      <c r="B161" s="1" t="s">
        <v>147</v>
      </c>
      <c r="C161" s="1" t="s">
        <v>148</v>
      </c>
      <c r="D161" s="1" t="s">
        <v>149</v>
      </c>
      <c r="E161" s="1" t="s">
        <v>94</v>
      </c>
      <c r="F161" s="1" t="s">
        <v>159</v>
      </c>
      <c r="G161" s="1" t="s">
        <v>64</v>
      </c>
      <c r="H161" s="1" t="s">
        <v>65</v>
      </c>
      <c r="I161" s="2">
        <v>307.54000000000002</v>
      </c>
      <c r="J161" s="2">
        <v>37.24</v>
      </c>
      <c r="K161" s="2">
        <f t="shared" si="16"/>
        <v>33.860000000000007</v>
      </c>
      <c r="L161" s="2">
        <f t="shared" si="17"/>
        <v>0</v>
      </c>
      <c r="N161" s="4">
        <v>0.56999999999999995</v>
      </c>
      <c r="O161" s="5">
        <v>335.16</v>
      </c>
      <c r="P161" s="6">
        <v>25.39</v>
      </c>
      <c r="Q161" s="5">
        <v>11254.1175</v>
      </c>
      <c r="R161" s="7">
        <v>7.56</v>
      </c>
      <c r="S161" s="5">
        <v>1922.13</v>
      </c>
      <c r="T161" s="8">
        <v>0.34</v>
      </c>
      <c r="U161" s="5">
        <v>26.01</v>
      </c>
      <c r="AR161" s="5" t="str">
        <f t="shared" si="18"/>
        <v/>
      </c>
      <c r="AT161" s="5" t="str">
        <f t="shared" si="19"/>
        <v/>
      </c>
      <c r="AV161" s="5" t="str">
        <f t="shared" si="20"/>
        <v/>
      </c>
      <c r="AY161" s="5">
        <f t="shared" si="22"/>
        <v>13537.417500000001</v>
      </c>
      <c r="AZ161" s="11">
        <f t="shared" si="21"/>
        <v>0.54787461316568453</v>
      </c>
      <c r="BA161" s="5">
        <f t="shared" si="23"/>
        <v>547.87461316568454</v>
      </c>
    </row>
    <row r="162" spans="1:53" x14ac:dyDescent="0.3">
      <c r="A162" s="1" t="s">
        <v>164</v>
      </c>
      <c r="B162" s="1" t="s">
        <v>147</v>
      </c>
      <c r="C162" s="1" t="s">
        <v>148</v>
      </c>
      <c r="D162" s="1" t="s">
        <v>149</v>
      </c>
      <c r="E162" s="1" t="s">
        <v>95</v>
      </c>
      <c r="F162" s="1" t="s">
        <v>159</v>
      </c>
      <c r="G162" s="1" t="s">
        <v>64</v>
      </c>
      <c r="H162" s="1" t="s">
        <v>65</v>
      </c>
      <c r="I162" s="2">
        <v>307.54000000000002</v>
      </c>
      <c r="J162" s="2">
        <v>40.74</v>
      </c>
      <c r="K162" s="2">
        <f t="shared" si="16"/>
        <v>16.54</v>
      </c>
      <c r="L162" s="2">
        <f t="shared" si="17"/>
        <v>0</v>
      </c>
      <c r="P162" s="6">
        <v>2.96</v>
      </c>
      <c r="Q162" s="5">
        <v>1312.02</v>
      </c>
      <c r="R162" s="7">
        <v>10.74</v>
      </c>
      <c r="S162" s="5">
        <v>2730.645</v>
      </c>
      <c r="T162" s="8">
        <v>2.84</v>
      </c>
      <c r="U162" s="5">
        <v>217.26</v>
      </c>
      <c r="AR162" s="5" t="str">
        <f t="shared" si="18"/>
        <v/>
      </c>
      <c r="AT162" s="5" t="str">
        <f t="shared" si="19"/>
        <v/>
      </c>
      <c r="AV162" s="5" t="str">
        <f t="shared" si="20"/>
        <v/>
      </c>
      <c r="AY162" s="5">
        <f t="shared" si="22"/>
        <v>4259.9250000000002</v>
      </c>
      <c r="AZ162" s="11">
        <f t="shared" si="21"/>
        <v>0.17240398779825092</v>
      </c>
      <c r="BA162" s="5">
        <f t="shared" si="23"/>
        <v>172.40398779825091</v>
      </c>
    </row>
    <row r="163" spans="1:53" x14ac:dyDescent="0.3">
      <c r="A163" s="1" t="s">
        <v>164</v>
      </c>
      <c r="B163" s="1" t="s">
        <v>147</v>
      </c>
      <c r="C163" s="1" t="s">
        <v>148</v>
      </c>
      <c r="D163" s="1" t="s">
        <v>149</v>
      </c>
      <c r="E163" s="1" t="s">
        <v>84</v>
      </c>
      <c r="F163" s="1" t="s">
        <v>159</v>
      </c>
      <c r="G163" s="1" t="s">
        <v>64</v>
      </c>
      <c r="H163" s="1" t="s">
        <v>65</v>
      </c>
      <c r="I163" s="2">
        <v>307.54000000000002</v>
      </c>
      <c r="J163" s="2">
        <v>37.549999999999997</v>
      </c>
      <c r="K163" s="2">
        <f t="shared" si="16"/>
        <v>1.7300000000000002</v>
      </c>
      <c r="L163" s="2">
        <f t="shared" si="17"/>
        <v>0</v>
      </c>
      <c r="P163" s="6">
        <v>1.1000000000000001</v>
      </c>
      <c r="Q163" s="5">
        <v>487.57499999999999</v>
      </c>
      <c r="R163" s="7">
        <v>0.62</v>
      </c>
      <c r="S163" s="5">
        <v>157.63499999999999</v>
      </c>
      <c r="T163" s="8">
        <v>0.01</v>
      </c>
      <c r="U163" s="5">
        <v>0.76500000000000001</v>
      </c>
      <c r="AR163" s="5" t="str">
        <f t="shared" si="18"/>
        <v/>
      </c>
      <c r="AT163" s="5" t="str">
        <f t="shared" si="19"/>
        <v/>
      </c>
      <c r="AV163" s="5" t="str">
        <f t="shared" si="20"/>
        <v/>
      </c>
      <c r="AY163" s="5">
        <f t="shared" si="22"/>
        <v>645.97500000000002</v>
      </c>
      <c r="AZ163" s="11">
        <f t="shared" si="21"/>
        <v>2.6143339617006201E-2</v>
      </c>
      <c r="BA163" s="5">
        <f t="shared" si="23"/>
        <v>26.143339617006202</v>
      </c>
    </row>
    <row r="164" spans="1:53" x14ac:dyDescent="0.3">
      <c r="A164" s="1" t="s">
        <v>164</v>
      </c>
      <c r="B164" s="1" t="s">
        <v>147</v>
      </c>
      <c r="C164" s="1" t="s">
        <v>148</v>
      </c>
      <c r="D164" s="1" t="s">
        <v>149</v>
      </c>
      <c r="E164" s="1" t="s">
        <v>72</v>
      </c>
      <c r="F164" s="1" t="s">
        <v>159</v>
      </c>
      <c r="G164" s="1" t="s">
        <v>64</v>
      </c>
      <c r="H164" s="1" t="s">
        <v>65</v>
      </c>
      <c r="I164" s="2">
        <v>307.54000000000002</v>
      </c>
      <c r="J164" s="2">
        <v>0.09</v>
      </c>
      <c r="K164" s="2">
        <f t="shared" si="16"/>
        <v>0.04</v>
      </c>
      <c r="L164" s="2">
        <f t="shared" si="17"/>
        <v>0</v>
      </c>
      <c r="R164" s="7">
        <v>0.02</v>
      </c>
      <c r="S164" s="5">
        <v>5.085</v>
      </c>
      <c r="T164" s="8">
        <v>0.02</v>
      </c>
      <c r="U164" s="5">
        <v>1.53</v>
      </c>
      <c r="AR164" s="5" t="str">
        <f t="shared" si="18"/>
        <v/>
      </c>
      <c r="AT164" s="5" t="str">
        <f t="shared" si="19"/>
        <v/>
      </c>
      <c r="AV164" s="5" t="str">
        <f t="shared" si="20"/>
        <v/>
      </c>
      <c r="AY164" s="5">
        <f t="shared" si="22"/>
        <v>6.6150000000000002</v>
      </c>
      <c r="AZ164" s="11">
        <f t="shared" si="21"/>
        <v>2.6771653944269671E-4</v>
      </c>
      <c r="BA164" s="5">
        <f t="shared" si="23"/>
        <v>0.26771653944269674</v>
      </c>
    </row>
    <row r="165" spans="1:53" x14ac:dyDescent="0.3">
      <c r="A165" s="1" t="s">
        <v>165</v>
      </c>
      <c r="B165" s="1" t="s">
        <v>166</v>
      </c>
      <c r="C165" s="1" t="s">
        <v>167</v>
      </c>
      <c r="D165" s="1" t="s">
        <v>168</v>
      </c>
      <c r="E165" s="1" t="s">
        <v>70</v>
      </c>
      <c r="F165" s="1" t="s">
        <v>169</v>
      </c>
      <c r="G165" s="1" t="s">
        <v>64</v>
      </c>
      <c r="H165" s="1" t="s">
        <v>65</v>
      </c>
      <c r="I165" s="2">
        <v>160</v>
      </c>
      <c r="J165" s="2">
        <v>43.65</v>
      </c>
      <c r="K165" s="2">
        <f t="shared" si="16"/>
        <v>0.02</v>
      </c>
      <c r="L165" s="2">
        <f t="shared" si="17"/>
        <v>0</v>
      </c>
      <c r="T165" s="8">
        <v>0.02</v>
      </c>
      <c r="U165" s="5">
        <v>1.53</v>
      </c>
      <c r="AR165" s="5" t="str">
        <f t="shared" si="18"/>
        <v/>
      </c>
      <c r="AT165" s="5" t="str">
        <f t="shared" si="19"/>
        <v/>
      </c>
      <c r="AV165" s="5" t="str">
        <f t="shared" si="20"/>
        <v/>
      </c>
      <c r="AY165" s="5">
        <f t="shared" si="22"/>
        <v>1.53</v>
      </c>
      <c r="AZ165" s="11">
        <f t="shared" si="21"/>
        <v>6.1920832252052312E-5</v>
      </c>
      <c r="BA165" s="5">
        <f t="shared" si="23"/>
        <v>6.1920832252052305E-2</v>
      </c>
    </row>
    <row r="166" spans="1:53" x14ac:dyDescent="0.3">
      <c r="A166" s="1" t="s">
        <v>165</v>
      </c>
      <c r="B166" s="1" t="s">
        <v>166</v>
      </c>
      <c r="C166" s="1" t="s">
        <v>167</v>
      </c>
      <c r="D166" s="1" t="s">
        <v>168</v>
      </c>
      <c r="E166" s="1" t="s">
        <v>62</v>
      </c>
      <c r="F166" s="1" t="s">
        <v>169</v>
      </c>
      <c r="G166" s="1" t="s">
        <v>64</v>
      </c>
      <c r="H166" s="1" t="s">
        <v>65</v>
      </c>
      <c r="I166" s="2">
        <v>160</v>
      </c>
      <c r="J166" s="2">
        <v>39.04</v>
      </c>
      <c r="K166" s="2">
        <f t="shared" si="16"/>
        <v>0.31</v>
      </c>
      <c r="L166" s="2">
        <f t="shared" si="17"/>
        <v>0</v>
      </c>
      <c r="T166" s="8">
        <v>0.31</v>
      </c>
      <c r="U166" s="5">
        <v>23.715</v>
      </c>
      <c r="AR166" s="5" t="str">
        <f t="shared" si="18"/>
        <v/>
      </c>
      <c r="AT166" s="5" t="str">
        <f t="shared" si="19"/>
        <v/>
      </c>
      <c r="AV166" s="5" t="str">
        <f t="shared" si="20"/>
        <v/>
      </c>
      <c r="AY166" s="5">
        <f t="shared" si="22"/>
        <v>23.715</v>
      </c>
      <c r="AZ166" s="11">
        <f t="shared" si="21"/>
        <v>9.5977289990681065E-4</v>
      </c>
      <c r="BA166" s="5">
        <f t="shared" si="23"/>
        <v>0.95977289990681069</v>
      </c>
    </row>
    <row r="167" spans="1:53" x14ac:dyDescent="0.3">
      <c r="A167" s="1" t="s">
        <v>170</v>
      </c>
      <c r="B167" s="1" t="s">
        <v>171</v>
      </c>
      <c r="C167" s="1" t="s">
        <v>172</v>
      </c>
      <c r="D167" s="1" t="s">
        <v>117</v>
      </c>
      <c r="E167" s="1" t="s">
        <v>70</v>
      </c>
      <c r="F167" s="1" t="s">
        <v>173</v>
      </c>
      <c r="G167" s="1" t="s">
        <v>64</v>
      </c>
      <c r="H167" s="1" t="s">
        <v>65</v>
      </c>
      <c r="I167" s="2">
        <v>160</v>
      </c>
      <c r="J167" s="2">
        <v>39.81</v>
      </c>
      <c r="K167" s="2">
        <f t="shared" si="16"/>
        <v>39.81</v>
      </c>
      <c r="L167" s="2">
        <f t="shared" si="17"/>
        <v>0</v>
      </c>
      <c r="T167" s="8">
        <v>38.74</v>
      </c>
      <c r="U167" s="5">
        <v>2963.61</v>
      </c>
      <c r="V167" s="12">
        <v>1.07</v>
      </c>
      <c r="W167" s="5">
        <v>73.669499999999999</v>
      </c>
      <c r="AR167" s="5" t="str">
        <f t="shared" si="18"/>
        <v/>
      </c>
      <c r="AT167" s="5" t="str">
        <f t="shared" si="19"/>
        <v/>
      </c>
      <c r="AV167" s="5" t="str">
        <f t="shared" si="20"/>
        <v/>
      </c>
      <c r="AY167" s="5">
        <f t="shared" si="22"/>
        <v>3037.2795000000001</v>
      </c>
      <c r="AZ167" s="11">
        <f t="shared" si="21"/>
        <v>0.12292214014516165</v>
      </c>
      <c r="BA167" s="5">
        <f t="shared" si="23"/>
        <v>122.92214014516165</v>
      </c>
    </row>
    <row r="168" spans="1:53" x14ac:dyDescent="0.3">
      <c r="A168" s="1" t="s">
        <v>170</v>
      </c>
      <c r="B168" s="1" t="s">
        <v>171</v>
      </c>
      <c r="C168" s="1" t="s">
        <v>172</v>
      </c>
      <c r="D168" s="1" t="s">
        <v>117</v>
      </c>
      <c r="E168" s="1" t="s">
        <v>62</v>
      </c>
      <c r="F168" s="1" t="s">
        <v>173</v>
      </c>
      <c r="G168" s="1" t="s">
        <v>64</v>
      </c>
      <c r="H168" s="1" t="s">
        <v>65</v>
      </c>
      <c r="I168" s="2">
        <v>160</v>
      </c>
      <c r="J168" s="2">
        <v>37.82</v>
      </c>
      <c r="K168" s="2">
        <f t="shared" si="16"/>
        <v>37.82</v>
      </c>
      <c r="L168" s="2">
        <f t="shared" si="17"/>
        <v>0</v>
      </c>
      <c r="T168" s="8">
        <v>37.82</v>
      </c>
      <c r="U168" s="5">
        <v>2893.23</v>
      </c>
      <c r="AR168" s="5" t="str">
        <f t="shared" si="18"/>
        <v/>
      </c>
      <c r="AT168" s="5" t="str">
        <f t="shared" si="19"/>
        <v/>
      </c>
      <c r="AV168" s="5" t="str">
        <f t="shared" si="20"/>
        <v/>
      </c>
      <c r="AY168" s="5">
        <f t="shared" si="22"/>
        <v>2893.23</v>
      </c>
      <c r="AZ168" s="11">
        <f t="shared" si="21"/>
        <v>0.11709229378863092</v>
      </c>
      <c r="BA168" s="5">
        <f t="shared" si="23"/>
        <v>117.09229378863093</v>
      </c>
    </row>
    <row r="169" spans="1:53" x14ac:dyDescent="0.3">
      <c r="A169" s="1" t="s">
        <v>170</v>
      </c>
      <c r="B169" s="1" t="s">
        <v>171</v>
      </c>
      <c r="C169" s="1" t="s">
        <v>172</v>
      </c>
      <c r="D169" s="1" t="s">
        <v>117</v>
      </c>
      <c r="E169" s="1" t="s">
        <v>66</v>
      </c>
      <c r="F169" s="1" t="s">
        <v>173</v>
      </c>
      <c r="G169" s="1" t="s">
        <v>64</v>
      </c>
      <c r="H169" s="1" t="s">
        <v>65</v>
      </c>
      <c r="I169" s="2">
        <v>160</v>
      </c>
      <c r="J169" s="2">
        <v>35.71</v>
      </c>
      <c r="K169" s="2">
        <f t="shared" si="16"/>
        <v>35.71</v>
      </c>
      <c r="L169" s="2">
        <f t="shared" si="17"/>
        <v>0</v>
      </c>
      <c r="T169" s="8">
        <v>35.71</v>
      </c>
      <c r="U169" s="5">
        <v>2731.8150000000001</v>
      </c>
      <c r="AR169" s="5" t="str">
        <f t="shared" si="18"/>
        <v/>
      </c>
      <c r="AT169" s="5" t="str">
        <f t="shared" si="19"/>
        <v/>
      </c>
      <c r="AV169" s="5" t="str">
        <f t="shared" si="20"/>
        <v/>
      </c>
      <c r="AY169" s="5">
        <f t="shared" si="22"/>
        <v>2731.8150000000001</v>
      </c>
      <c r="AZ169" s="11">
        <f t="shared" si="21"/>
        <v>0.1105596459860394</v>
      </c>
      <c r="BA169" s="5">
        <f t="shared" si="23"/>
        <v>110.5596459860394</v>
      </c>
    </row>
    <row r="170" spans="1:53" x14ac:dyDescent="0.3">
      <c r="A170" s="1" t="s">
        <v>170</v>
      </c>
      <c r="B170" s="1" t="s">
        <v>171</v>
      </c>
      <c r="C170" s="1" t="s">
        <v>172</v>
      </c>
      <c r="D170" s="1" t="s">
        <v>117</v>
      </c>
      <c r="E170" s="1" t="s">
        <v>71</v>
      </c>
      <c r="F170" s="1" t="s">
        <v>173</v>
      </c>
      <c r="G170" s="1" t="s">
        <v>64</v>
      </c>
      <c r="H170" s="1" t="s">
        <v>65</v>
      </c>
      <c r="I170" s="2">
        <v>160</v>
      </c>
      <c r="J170" s="2">
        <v>38.94</v>
      </c>
      <c r="K170" s="2">
        <f t="shared" si="16"/>
        <v>37.159999999999997</v>
      </c>
      <c r="L170" s="2">
        <f t="shared" si="17"/>
        <v>1.78</v>
      </c>
      <c r="T170" s="8">
        <v>37.159999999999997</v>
      </c>
      <c r="U170" s="5">
        <v>2842.74</v>
      </c>
      <c r="AR170" s="5" t="str">
        <f t="shared" si="18"/>
        <v/>
      </c>
      <c r="AT170" s="5" t="str">
        <f t="shared" si="19"/>
        <v/>
      </c>
      <c r="AV170" s="5" t="str">
        <f t="shared" si="20"/>
        <v/>
      </c>
      <c r="AX170" s="2">
        <v>1.78</v>
      </c>
      <c r="AY170" s="5">
        <f t="shared" si="22"/>
        <v>2842.74</v>
      </c>
      <c r="AZ170" s="11">
        <f t="shared" si="21"/>
        <v>0.11504890632431318</v>
      </c>
      <c r="BA170" s="5">
        <f t="shared" si="23"/>
        <v>115.04890632431318</v>
      </c>
    </row>
    <row r="171" spans="1:53" x14ac:dyDescent="0.3">
      <c r="A171" s="1" t="s">
        <v>170</v>
      </c>
      <c r="B171" s="1" t="s">
        <v>171</v>
      </c>
      <c r="C171" s="1" t="s">
        <v>172</v>
      </c>
      <c r="D171" s="1" t="s">
        <v>117</v>
      </c>
      <c r="E171" s="1" t="s">
        <v>72</v>
      </c>
      <c r="F171" s="1" t="s">
        <v>173</v>
      </c>
      <c r="G171" s="1" t="s">
        <v>64</v>
      </c>
      <c r="H171" s="1" t="s">
        <v>65</v>
      </c>
      <c r="I171" s="2">
        <v>160</v>
      </c>
      <c r="J171" s="2">
        <v>7.0000000000000007E-2</v>
      </c>
      <c r="K171" s="2">
        <f t="shared" si="16"/>
        <v>7.0000000000000007E-2</v>
      </c>
      <c r="L171" s="2">
        <f t="shared" si="17"/>
        <v>0.01</v>
      </c>
      <c r="T171" s="8">
        <v>7.0000000000000007E-2</v>
      </c>
      <c r="U171" s="5">
        <v>5.3550000000000004</v>
      </c>
      <c r="AR171" s="5" t="str">
        <f t="shared" si="18"/>
        <v/>
      </c>
      <c r="AT171" s="5" t="str">
        <f t="shared" si="19"/>
        <v/>
      </c>
      <c r="AV171" s="5" t="str">
        <f t="shared" si="20"/>
        <v/>
      </c>
      <c r="AX171" s="2">
        <v>0.01</v>
      </c>
      <c r="AY171" s="5">
        <f t="shared" si="22"/>
        <v>5.3550000000000004</v>
      </c>
      <c r="AZ171" s="11">
        <f t="shared" si="21"/>
        <v>2.1672291288218307E-4</v>
      </c>
      <c r="BA171" s="5">
        <f t="shared" si="23"/>
        <v>0.21672291288218307</v>
      </c>
    </row>
    <row r="172" spans="1:53" x14ac:dyDescent="0.3">
      <c r="A172" s="1" t="s">
        <v>170</v>
      </c>
      <c r="B172" s="1" t="s">
        <v>171</v>
      </c>
      <c r="C172" s="1" t="s">
        <v>172</v>
      </c>
      <c r="D172" s="1" t="s">
        <v>117</v>
      </c>
      <c r="E172" s="1" t="s">
        <v>73</v>
      </c>
      <c r="F172" s="1" t="s">
        <v>173</v>
      </c>
      <c r="G172" s="1" t="s">
        <v>64</v>
      </c>
      <c r="H172" s="1" t="s">
        <v>65</v>
      </c>
      <c r="I172" s="2">
        <v>160</v>
      </c>
      <c r="J172" s="2">
        <v>7.0000000000000007E-2</v>
      </c>
      <c r="K172" s="2">
        <f t="shared" si="16"/>
        <v>7.0000000000000007E-2</v>
      </c>
      <c r="L172" s="2">
        <f t="shared" si="17"/>
        <v>0</v>
      </c>
      <c r="T172" s="8">
        <v>7.0000000000000007E-2</v>
      </c>
      <c r="U172" s="5">
        <v>5.3550000000000004</v>
      </c>
      <c r="AR172" s="5" t="str">
        <f t="shared" si="18"/>
        <v/>
      </c>
      <c r="AT172" s="5" t="str">
        <f t="shared" si="19"/>
        <v/>
      </c>
      <c r="AV172" s="5" t="str">
        <f t="shared" si="20"/>
        <v/>
      </c>
      <c r="AY172" s="5">
        <f t="shared" si="22"/>
        <v>5.3550000000000004</v>
      </c>
      <c r="AZ172" s="11">
        <f t="shared" si="21"/>
        <v>2.1672291288218307E-4</v>
      </c>
      <c r="BA172" s="5">
        <f t="shared" si="23"/>
        <v>0.21672291288218307</v>
      </c>
    </row>
    <row r="173" spans="1:53" x14ac:dyDescent="0.3">
      <c r="A173" s="1" t="s">
        <v>174</v>
      </c>
      <c r="B173" s="1" t="s">
        <v>171</v>
      </c>
      <c r="C173" s="1" t="s">
        <v>172</v>
      </c>
      <c r="D173" s="1" t="s">
        <v>117</v>
      </c>
      <c r="E173" s="1" t="s">
        <v>70</v>
      </c>
      <c r="F173" s="1" t="s">
        <v>169</v>
      </c>
      <c r="G173" s="1" t="s">
        <v>64</v>
      </c>
      <c r="H173" s="1" t="s">
        <v>65</v>
      </c>
      <c r="I173" s="2">
        <v>160</v>
      </c>
      <c r="J173" s="2">
        <v>7.0000000000000007E-2</v>
      </c>
      <c r="K173" s="2">
        <f t="shared" si="16"/>
        <v>0.02</v>
      </c>
      <c r="L173" s="2">
        <f t="shared" si="17"/>
        <v>0</v>
      </c>
      <c r="T173" s="8">
        <v>0.02</v>
      </c>
      <c r="U173" s="5">
        <v>1.53</v>
      </c>
      <c r="AR173" s="5" t="str">
        <f t="shared" si="18"/>
        <v/>
      </c>
      <c r="AT173" s="5" t="str">
        <f t="shared" si="19"/>
        <v/>
      </c>
      <c r="AV173" s="5" t="str">
        <f t="shared" si="20"/>
        <v/>
      </c>
      <c r="AY173" s="5">
        <f t="shared" si="22"/>
        <v>1.53</v>
      </c>
      <c r="AZ173" s="11">
        <f t="shared" si="21"/>
        <v>6.1920832252052312E-5</v>
      </c>
      <c r="BA173" s="5">
        <f t="shared" si="23"/>
        <v>6.1920832252052305E-2</v>
      </c>
    </row>
    <row r="174" spans="1:53" x14ac:dyDescent="0.3">
      <c r="A174" s="1" t="s">
        <v>174</v>
      </c>
      <c r="B174" s="1" t="s">
        <v>171</v>
      </c>
      <c r="C174" s="1" t="s">
        <v>172</v>
      </c>
      <c r="D174" s="1" t="s">
        <v>117</v>
      </c>
      <c r="E174" s="1" t="s">
        <v>62</v>
      </c>
      <c r="F174" s="1" t="s">
        <v>169</v>
      </c>
      <c r="G174" s="1" t="s">
        <v>64</v>
      </c>
      <c r="H174" s="1" t="s">
        <v>65</v>
      </c>
      <c r="I174" s="2">
        <v>160</v>
      </c>
      <c r="J174" s="2">
        <v>7.0000000000000007E-2</v>
      </c>
      <c r="K174" s="2">
        <f t="shared" si="16"/>
        <v>7.0000000000000007E-2</v>
      </c>
      <c r="L174" s="2">
        <f t="shared" si="17"/>
        <v>0</v>
      </c>
      <c r="T174" s="8">
        <v>7.0000000000000007E-2</v>
      </c>
      <c r="U174" s="5">
        <v>5.3550000000000004</v>
      </c>
      <c r="AR174" s="5" t="str">
        <f t="shared" si="18"/>
        <v/>
      </c>
      <c r="AT174" s="5" t="str">
        <f t="shared" si="19"/>
        <v/>
      </c>
      <c r="AV174" s="5" t="str">
        <f t="shared" si="20"/>
        <v/>
      </c>
      <c r="AY174" s="5">
        <f t="shared" si="22"/>
        <v>5.3550000000000004</v>
      </c>
      <c r="AZ174" s="11">
        <f t="shared" si="21"/>
        <v>2.1672291288218307E-4</v>
      </c>
      <c r="BA174" s="5">
        <f t="shared" si="23"/>
        <v>0.21672291288218307</v>
      </c>
    </row>
    <row r="175" spans="1:53" x14ac:dyDescent="0.3">
      <c r="A175" s="1" t="s">
        <v>174</v>
      </c>
      <c r="B175" s="1" t="s">
        <v>171</v>
      </c>
      <c r="C175" s="1" t="s">
        <v>172</v>
      </c>
      <c r="D175" s="1" t="s">
        <v>117</v>
      </c>
      <c r="E175" s="1" t="s">
        <v>72</v>
      </c>
      <c r="F175" s="1" t="s">
        <v>173</v>
      </c>
      <c r="G175" s="1" t="s">
        <v>64</v>
      </c>
      <c r="H175" s="1" t="s">
        <v>65</v>
      </c>
      <c r="I175" s="2">
        <v>160</v>
      </c>
      <c r="J175" s="2">
        <v>41.03</v>
      </c>
      <c r="K175" s="2">
        <f t="shared" si="16"/>
        <v>39.840000000000003</v>
      </c>
      <c r="L175" s="2">
        <f t="shared" si="17"/>
        <v>0.16</v>
      </c>
      <c r="T175" s="8">
        <v>39.840000000000003</v>
      </c>
      <c r="U175" s="5">
        <v>3047.76</v>
      </c>
      <c r="AR175" s="5" t="str">
        <f t="shared" si="18"/>
        <v/>
      </c>
      <c r="AT175" s="5" t="str">
        <f t="shared" si="19"/>
        <v/>
      </c>
      <c r="AV175" s="5" t="str">
        <f t="shared" si="20"/>
        <v/>
      </c>
      <c r="AX175" s="2">
        <v>0.16</v>
      </c>
      <c r="AY175" s="5">
        <f t="shared" si="22"/>
        <v>3047.76</v>
      </c>
      <c r="AZ175" s="11">
        <f t="shared" si="21"/>
        <v>0.12334629784608821</v>
      </c>
      <c r="BA175" s="5">
        <f t="shared" si="23"/>
        <v>123.34629784608821</v>
      </c>
    </row>
    <row r="176" spans="1:53" x14ac:dyDescent="0.3">
      <c r="A176" s="1" t="s">
        <v>174</v>
      </c>
      <c r="B176" s="1" t="s">
        <v>171</v>
      </c>
      <c r="C176" s="1" t="s">
        <v>172</v>
      </c>
      <c r="D176" s="1" t="s">
        <v>117</v>
      </c>
      <c r="E176" s="1" t="s">
        <v>73</v>
      </c>
      <c r="F176" s="1" t="s">
        <v>173</v>
      </c>
      <c r="G176" s="1" t="s">
        <v>64</v>
      </c>
      <c r="H176" s="1" t="s">
        <v>65</v>
      </c>
      <c r="I176" s="2">
        <v>160</v>
      </c>
      <c r="J176" s="2">
        <v>37.93</v>
      </c>
      <c r="K176" s="2">
        <f t="shared" si="16"/>
        <v>37.93</v>
      </c>
      <c r="L176" s="2">
        <f t="shared" si="17"/>
        <v>0</v>
      </c>
      <c r="R176" s="7">
        <v>1.29</v>
      </c>
      <c r="S176" s="5">
        <v>327.98250000000002</v>
      </c>
      <c r="T176" s="8">
        <v>36.64</v>
      </c>
      <c r="U176" s="5">
        <v>2802.96</v>
      </c>
      <c r="AR176" s="5" t="str">
        <f t="shared" si="18"/>
        <v/>
      </c>
      <c r="AT176" s="5" t="str">
        <f t="shared" si="19"/>
        <v/>
      </c>
      <c r="AV176" s="5" t="str">
        <f t="shared" si="20"/>
        <v/>
      </c>
      <c r="AY176" s="5">
        <f t="shared" si="22"/>
        <v>3130.9425000000001</v>
      </c>
      <c r="AZ176" s="11">
        <f t="shared" si="21"/>
        <v>0.12671278779955639</v>
      </c>
      <c r="BA176" s="5">
        <f t="shared" si="23"/>
        <v>126.71278779955639</v>
      </c>
    </row>
    <row r="177" spans="1:53" x14ac:dyDescent="0.3">
      <c r="A177" s="1" t="s">
        <v>174</v>
      </c>
      <c r="B177" s="1" t="s">
        <v>171</v>
      </c>
      <c r="C177" s="1" t="s">
        <v>172</v>
      </c>
      <c r="D177" s="1" t="s">
        <v>117</v>
      </c>
      <c r="E177" s="1" t="s">
        <v>77</v>
      </c>
      <c r="F177" s="1" t="s">
        <v>173</v>
      </c>
      <c r="G177" s="1" t="s">
        <v>64</v>
      </c>
      <c r="H177" s="1" t="s">
        <v>65</v>
      </c>
      <c r="I177" s="2">
        <v>160</v>
      </c>
      <c r="J177" s="2">
        <v>36.85</v>
      </c>
      <c r="K177" s="2">
        <f t="shared" si="16"/>
        <v>36.85</v>
      </c>
      <c r="L177" s="2">
        <f t="shared" si="17"/>
        <v>0</v>
      </c>
      <c r="T177" s="8">
        <v>36.85</v>
      </c>
      <c r="U177" s="5">
        <v>2819.0250000000001</v>
      </c>
      <c r="AR177" s="5" t="str">
        <f t="shared" si="18"/>
        <v/>
      </c>
      <c r="AT177" s="5" t="str">
        <f t="shared" si="19"/>
        <v/>
      </c>
      <c r="AV177" s="5" t="str">
        <f t="shared" si="20"/>
        <v/>
      </c>
      <c r="AY177" s="5">
        <f t="shared" si="22"/>
        <v>2819.0250000000001</v>
      </c>
      <c r="AZ177" s="11">
        <f t="shared" si="21"/>
        <v>0.11408913342440638</v>
      </c>
      <c r="BA177" s="5">
        <f t="shared" si="23"/>
        <v>114.08913342440638</v>
      </c>
    </row>
    <row r="178" spans="1:53" x14ac:dyDescent="0.3">
      <c r="A178" s="1" t="s">
        <v>174</v>
      </c>
      <c r="B178" s="1" t="s">
        <v>171</v>
      </c>
      <c r="C178" s="1" t="s">
        <v>172</v>
      </c>
      <c r="D178" s="1" t="s">
        <v>117</v>
      </c>
      <c r="E178" s="1" t="s">
        <v>78</v>
      </c>
      <c r="F178" s="1" t="s">
        <v>173</v>
      </c>
      <c r="G178" s="1" t="s">
        <v>64</v>
      </c>
      <c r="H178" s="1" t="s">
        <v>65</v>
      </c>
      <c r="I178" s="2">
        <v>160</v>
      </c>
      <c r="J178" s="2">
        <v>40.840000000000003</v>
      </c>
      <c r="K178" s="2">
        <f t="shared" si="16"/>
        <v>40</v>
      </c>
      <c r="L178" s="2">
        <f t="shared" si="17"/>
        <v>0</v>
      </c>
      <c r="T178" s="8">
        <v>40</v>
      </c>
      <c r="U178" s="5">
        <v>3060</v>
      </c>
      <c r="AR178" s="5" t="str">
        <f t="shared" si="18"/>
        <v/>
      </c>
      <c r="AT178" s="5" t="str">
        <f t="shared" si="19"/>
        <v/>
      </c>
      <c r="AV178" s="5" t="str">
        <f t="shared" si="20"/>
        <v/>
      </c>
      <c r="AY178" s="5">
        <f t="shared" si="22"/>
        <v>3060</v>
      </c>
      <c r="AZ178" s="11">
        <f t="shared" si="21"/>
        <v>0.12384166450410462</v>
      </c>
      <c r="BA178" s="5">
        <f t="shared" si="23"/>
        <v>123.84166450410461</v>
      </c>
    </row>
    <row r="179" spans="1:53" x14ac:dyDescent="0.3">
      <c r="A179" s="1" t="s">
        <v>175</v>
      </c>
      <c r="B179" s="1" t="s">
        <v>176</v>
      </c>
      <c r="C179" s="1" t="s">
        <v>177</v>
      </c>
      <c r="D179" s="1" t="s">
        <v>178</v>
      </c>
      <c r="E179" s="1" t="s">
        <v>90</v>
      </c>
      <c r="F179" s="1" t="s">
        <v>173</v>
      </c>
      <c r="G179" s="1" t="s">
        <v>64</v>
      </c>
      <c r="H179" s="1" t="s">
        <v>65</v>
      </c>
      <c r="I179" s="2">
        <v>160</v>
      </c>
      <c r="J179" s="2">
        <v>35.74</v>
      </c>
      <c r="K179" s="2">
        <f t="shared" si="16"/>
        <v>2.7199999999999998</v>
      </c>
      <c r="L179" s="2">
        <f t="shared" si="17"/>
        <v>0</v>
      </c>
      <c r="T179" s="8">
        <v>1.58</v>
      </c>
      <c r="U179" s="5">
        <v>120.87</v>
      </c>
      <c r="V179" s="12">
        <v>1.1399999999999999</v>
      </c>
      <c r="W179" s="5">
        <v>78.48899999999999</v>
      </c>
      <c r="AR179" s="5" t="str">
        <f t="shared" si="18"/>
        <v/>
      </c>
      <c r="AT179" s="5" t="str">
        <f t="shared" si="19"/>
        <v/>
      </c>
      <c r="AV179" s="5" t="str">
        <f t="shared" si="20"/>
        <v/>
      </c>
      <c r="AY179" s="5">
        <f t="shared" si="22"/>
        <v>199.35899999999998</v>
      </c>
      <c r="AZ179" s="11">
        <f t="shared" si="21"/>
        <v>8.0682844424424145E-3</v>
      </c>
      <c r="BA179" s="5">
        <f t="shared" si="23"/>
        <v>8.0682844424424136</v>
      </c>
    </row>
    <row r="180" spans="1:53" x14ac:dyDescent="0.3">
      <c r="A180" s="1" t="s">
        <v>175</v>
      </c>
      <c r="B180" s="1" t="s">
        <v>176</v>
      </c>
      <c r="C180" s="1" t="s">
        <v>177</v>
      </c>
      <c r="D180" s="1" t="s">
        <v>178</v>
      </c>
      <c r="E180" s="1" t="s">
        <v>84</v>
      </c>
      <c r="F180" s="1" t="s">
        <v>173</v>
      </c>
      <c r="G180" s="1" t="s">
        <v>64</v>
      </c>
      <c r="H180" s="1" t="s">
        <v>65</v>
      </c>
      <c r="I180" s="2">
        <v>160</v>
      </c>
      <c r="J180" s="2">
        <v>42.26</v>
      </c>
      <c r="K180" s="2">
        <f t="shared" si="16"/>
        <v>30.79</v>
      </c>
      <c r="L180" s="2">
        <f t="shared" si="17"/>
        <v>5.13</v>
      </c>
      <c r="T180" s="8">
        <v>29.12</v>
      </c>
      <c r="U180" s="5">
        <v>2227.6799999999998</v>
      </c>
      <c r="V180" s="12">
        <v>1.67</v>
      </c>
      <c r="W180" s="5">
        <v>114.9795</v>
      </c>
      <c r="AR180" s="5" t="str">
        <f t="shared" si="18"/>
        <v/>
      </c>
      <c r="AT180" s="5" t="str">
        <f t="shared" si="19"/>
        <v/>
      </c>
      <c r="AV180" s="5" t="str">
        <f t="shared" si="20"/>
        <v/>
      </c>
      <c r="AX180" s="2">
        <v>5.13</v>
      </c>
      <c r="AY180" s="5">
        <f t="shared" si="22"/>
        <v>2342.6594999999998</v>
      </c>
      <c r="AZ180" s="11">
        <f t="shared" si="21"/>
        <v>9.4810082302729873E-2</v>
      </c>
      <c r="BA180" s="5">
        <f t="shared" si="23"/>
        <v>94.810082302729882</v>
      </c>
    </row>
    <row r="181" spans="1:53" x14ac:dyDescent="0.3">
      <c r="A181" s="1" t="s">
        <v>175</v>
      </c>
      <c r="B181" s="1" t="s">
        <v>176</v>
      </c>
      <c r="C181" s="1" t="s">
        <v>177</v>
      </c>
      <c r="D181" s="1" t="s">
        <v>178</v>
      </c>
      <c r="E181" s="1" t="s">
        <v>72</v>
      </c>
      <c r="F181" s="1" t="s">
        <v>173</v>
      </c>
      <c r="G181" s="1" t="s">
        <v>64</v>
      </c>
      <c r="H181" s="1" t="s">
        <v>65</v>
      </c>
      <c r="I181" s="2">
        <v>160</v>
      </c>
      <c r="J181" s="2">
        <v>0.09</v>
      </c>
      <c r="K181" s="2">
        <f t="shared" si="16"/>
        <v>0.08</v>
      </c>
      <c r="L181" s="2">
        <f t="shared" si="17"/>
        <v>0.01</v>
      </c>
      <c r="T181" s="8">
        <v>0.08</v>
      </c>
      <c r="U181" s="5">
        <v>6.12</v>
      </c>
      <c r="AR181" s="5" t="str">
        <f t="shared" si="18"/>
        <v/>
      </c>
      <c r="AT181" s="5" t="str">
        <f t="shared" si="19"/>
        <v/>
      </c>
      <c r="AV181" s="5" t="str">
        <f t="shared" si="20"/>
        <v/>
      </c>
      <c r="AX181" s="2">
        <v>0.01</v>
      </c>
      <c r="AY181" s="5">
        <f t="shared" si="22"/>
        <v>6.12</v>
      </c>
      <c r="AZ181" s="11">
        <f t="shared" si="21"/>
        <v>2.4768332900820925E-4</v>
      </c>
      <c r="BA181" s="5">
        <f t="shared" si="23"/>
        <v>0.24768332900820922</v>
      </c>
    </row>
    <row r="182" spans="1:53" x14ac:dyDescent="0.3">
      <c r="A182" s="1" t="s">
        <v>175</v>
      </c>
      <c r="B182" s="1" t="s">
        <v>176</v>
      </c>
      <c r="C182" s="1" t="s">
        <v>177</v>
      </c>
      <c r="D182" s="1" t="s">
        <v>178</v>
      </c>
      <c r="E182" s="1" t="s">
        <v>78</v>
      </c>
      <c r="F182" s="1" t="s">
        <v>173</v>
      </c>
      <c r="G182" s="1" t="s">
        <v>64</v>
      </c>
      <c r="H182" s="1" t="s">
        <v>65</v>
      </c>
      <c r="I182" s="2">
        <v>160</v>
      </c>
      <c r="J182" s="2">
        <v>0.09</v>
      </c>
      <c r="K182" s="2">
        <f t="shared" si="16"/>
        <v>0.09</v>
      </c>
      <c r="L182" s="2">
        <f t="shared" si="17"/>
        <v>0</v>
      </c>
      <c r="T182" s="8">
        <v>0.09</v>
      </c>
      <c r="U182" s="5">
        <v>6.8849999999999998</v>
      </c>
      <c r="AR182" s="5" t="str">
        <f t="shared" si="18"/>
        <v/>
      </c>
      <c r="AT182" s="5" t="str">
        <f t="shared" si="19"/>
        <v/>
      </c>
      <c r="AV182" s="5" t="str">
        <f t="shared" si="20"/>
        <v/>
      </c>
      <c r="AY182" s="5">
        <f t="shared" si="22"/>
        <v>6.8849999999999998</v>
      </c>
      <c r="AZ182" s="11">
        <f t="shared" si="21"/>
        <v>2.7864374513423537E-4</v>
      </c>
      <c r="BA182" s="5">
        <f t="shared" si="23"/>
        <v>0.27864374513423534</v>
      </c>
    </row>
    <row r="183" spans="1:53" x14ac:dyDescent="0.3">
      <c r="A183" s="1" t="s">
        <v>175</v>
      </c>
      <c r="B183" s="1" t="s">
        <v>176</v>
      </c>
      <c r="C183" s="1" t="s">
        <v>177</v>
      </c>
      <c r="D183" s="1" t="s">
        <v>178</v>
      </c>
      <c r="E183" s="1" t="s">
        <v>85</v>
      </c>
      <c r="F183" s="1" t="s">
        <v>173</v>
      </c>
      <c r="G183" s="1" t="s">
        <v>64</v>
      </c>
      <c r="H183" s="1" t="s">
        <v>65</v>
      </c>
      <c r="I183" s="2">
        <v>160</v>
      </c>
      <c r="J183" s="2">
        <v>42.25</v>
      </c>
      <c r="K183" s="2">
        <f t="shared" si="16"/>
        <v>3.64</v>
      </c>
      <c r="L183" s="2">
        <f t="shared" si="17"/>
        <v>0</v>
      </c>
      <c r="P183" s="6">
        <v>0.01</v>
      </c>
      <c r="Q183" s="5">
        <v>4.4325000000000001</v>
      </c>
      <c r="R183" s="7">
        <v>0.15</v>
      </c>
      <c r="S183" s="5">
        <v>38.137500000000003</v>
      </c>
      <c r="T183" s="8">
        <v>3.06</v>
      </c>
      <c r="U183" s="5">
        <v>234.09</v>
      </c>
      <c r="V183" s="12">
        <v>0.42</v>
      </c>
      <c r="W183" s="5">
        <v>28.917000000000002</v>
      </c>
      <c r="AR183" s="5" t="str">
        <f t="shared" si="18"/>
        <v/>
      </c>
      <c r="AT183" s="5" t="str">
        <f t="shared" si="19"/>
        <v/>
      </c>
      <c r="AV183" s="5" t="str">
        <f t="shared" si="20"/>
        <v/>
      </c>
      <c r="AY183" s="5">
        <f t="shared" si="22"/>
        <v>305.577</v>
      </c>
      <c r="AZ183" s="11">
        <f t="shared" si="21"/>
        <v>1.2367047161493717E-2</v>
      </c>
      <c r="BA183" s="5">
        <f t="shared" si="23"/>
        <v>12.367047161493717</v>
      </c>
    </row>
    <row r="184" spans="1:53" x14ac:dyDescent="0.3">
      <c r="A184" s="1" t="s">
        <v>179</v>
      </c>
      <c r="B184" s="1" t="s">
        <v>180</v>
      </c>
      <c r="C184" s="1" t="s">
        <v>181</v>
      </c>
      <c r="D184" s="1" t="s">
        <v>182</v>
      </c>
      <c r="E184" s="1" t="s">
        <v>99</v>
      </c>
      <c r="F184" s="1" t="s">
        <v>173</v>
      </c>
      <c r="G184" s="1" t="s">
        <v>64</v>
      </c>
      <c r="H184" s="1" t="s">
        <v>65</v>
      </c>
      <c r="I184" s="2">
        <v>160</v>
      </c>
      <c r="J184" s="2">
        <v>35.299999999999997</v>
      </c>
      <c r="K184" s="2">
        <f t="shared" si="16"/>
        <v>35.31</v>
      </c>
      <c r="L184" s="2">
        <f t="shared" si="17"/>
        <v>0</v>
      </c>
      <c r="T184" s="8">
        <v>2.77</v>
      </c>
      <c r="U184" s="5">
        <v>211.905</v>
      </c>
      <c r="V184" s="12">
        <v>32.54</v>
      </c>
      <c r="W184" s="5">
        <v>2240.3789999999999</v>
      </c>
      <c r="AR184" s="5" t="str">
        <f t="shared" si="18"/>
        <v/>
      </c>
      <c r="AT184" s="5" t="str">
        <f t="shared" si="19"/>
        <v/>
      </c>
      <c r="AV184" s="5" t="str">
        <f t="shared" si="20"/>
        <v/>
      </c>
      <c r="AY184" s="5">
        <f t="shared" si="22"/>
        <v>2452.2840000000001</v>
      </c>
      <c r="AZ184" s="11">
        <f t="shared" si="21"/>
        <v>9.9246709933589444E-2</v>
      </c>
      <c r="BA184" s="5">
        <f t="shared" si="23"/>
        <v>99.246709933589443</v>
      </c>
    </row>
    <row r="185" spans="1:53" x14ac:dyDescent="0.3">
      <c r="A185" s="1" t="s">
        <v>179</v>
      </c>
      <c r="B185" s="1" t="s">
        <v>180</v>
      </c>
      <c r="C185" s="1" t="s">
        <v>181</v>
      </c>
      <c r="D185" s="1" t="s">
        <v>182</v>
      </c>
      <c r="E185" s="1" t="s">
        <v>100</v>
      </c>
      <c r="F185" s="1" t="s">
        <v>173</v>
      </c>
      <c r="G185" s="1" t="s">
        <v>64</v>
      </c>
      <c r="H185" s="1" t="s">
        <v>65</v>
      </c>
      <c r="I185" s="2">
        <v>160</v>
      </c>
      <c r="J185" s="2">
        <v>42.54</v>
      </c>
      <c r="K185" s="2">
        <f t="shared" si="16"/>
        <v>42.54</v>
      </c>
      <c r="L185" s="2">
        <f t="shared" si="17"/>
        <v>0</v>
      </c>
      <c r="T185" s="8">
        <v>36.799999999999997</v>
      </c>
      <c r="U185" s="5">
        <v>2815.2</v>
      </c>
      <c r="V185" s="12">
        <v>5.74</v>
      </c>
      <c r="W185" s="5">
        <v>395.19900000000001</v>
      </c>
      <c r="AR185" s="5" t="str">
        <f t="shared" si="18"/>
        <v/>
      </c>
      <c r="AT185" s="5" t="str">
        <f t="shared" si="19"/>
        <v/>
      </c>
      <c r="AV185" s="5" t="str">
        <f t="shared" si="20"/>
        <v/>
      </c>
      <c r="AY185" s="5">
        <f t="shared" si="22"/>
        <v>3210.3989999999999</v>
      </c>
      <c r="AZ185" s="11">
        <f t="shared" si="21"/>
        <v>0.12992848231448134</v>
      </c>
      <c r="BA185" s="5">
        <f t="shared" si="23"/>
        <v>129.92848231448133</v>
      </c>
    </row>
    <row r="186" spans="1:53" x14ac:dyDescent="0.3">
      <c r="A186" s="1" t="s">
        <v>179</v>
      </c>
      <c r="B186" s="1" t="s">
        <v>180</v>
      </c>
      <c r="C186" s="1" t="s">
        <v>181</v>
      </c>
      <c r="D186" s="1" t="s">
        <v>182</v>
      </c>
      <c r="E186" s="1" t="s">
        <v>70</v>
      </c>
      <c r="F186" s="1" t="s">
        <v>173</v>
      </c>
      <c r="G186" s="1" t="s">
        <v>64</v>
      </c>
      <c r="H186" s="1" t="s">
        <v>65</v>
      </c>
      <c r="I186" s="2">
        <v>160</v>
      </c>
      <c r="J186" s="2">
        <v>0.09</v>
      </c>
      <c r="K186" s="2">
        <f t="shared" si="16"/>
        <v>0.09</v>
      </c>
      <c r="L186" s="2">
        <f t="shared" si="17"/>
        <v>0</v>
      </c>
      <c r="T186" s="8">
        <v>0.09</v>
      </c>
      <c r="U186" s="5">
        <v>6.8849999999999998</v>
      </c>
      <c r="AR186" s="5" t="str">
        <f t="shared" si="18"/>
        <v/>
      </c>
      <c r="AT186" s="5" t="str">
        <f t="shared" si="19"/>
        <v/>
      </c>
      <c r="AV186" s="5" t="str">
        <f t="shared" si="20"/>
        <v/>
      </c>
      <c r="AY186" s="5">
        <f t="shared" si="22"/>
        <v>6.8849999999999998</v>
      </c>
      <c r="AZ186" s="11">
        <f t="shared" si="21"/>
        <v>2.7864374513423537E-4</v>
      </c>
      <c r="BA186" s="5">
        <f t="shared" si="23"/>
        <v>0.27864374513423534</v>
      </c>
    </row>
    <row r="187" spans="1:53" x14ac:dyDescent="0.3">
      <c r="A187" s="1" t="s">
        <v>179</v>
      </c>
      <c r="B187" s="1" t="s">
        <v>180</v>
      </c>
      <c r="C187" s="1" t="s">
        <v>181</v>
      </c>
      <c r="D187" s="1" t="s">
        <v>182</v>
      </c>
      <c r="E187" s="1" t="s">
        <v>71</v>
      </c>
      <c r="F187" s="1" t="s">
        <v>173</v>
      </c>
      <c r="G187" s="1" t="s">
        <v>64</v>
      </c>
      <c r="H187" s="1" t="s">
        <v>65</v>
      </c>
      <c r="I187" s="2">
        <v>160</v>
      </c>
      <c r="J187" s="2">
        <v>0.09</v>
      </c>
      <c r="K187" s="2">
        <f t="shared" si="16"/>
        <v>0.06</v>
      </c>
      <c r="L187" s="2">
        <f t="shared" si="17"/>
        <v>0.03</v>
      </c>
      <c r="T187" s="8">
        <v>0.06</v>
      </c>
      <c r="U187" s="5">
        <v>4.59</v>
      </c>
      <c r="AR187" s="5" t="str">
        <f t="shared" si="18"/>
        <v/>
      </c>
      <c r="AT187" s="5" t="str">
        <f t="shared" si="19"/>
        <v/>
      </c>
      <c r="AV187" s="5" t="str">
        <f t="shared" si="20"/>
        <v/>
      </c>
      <c r="AX187" s="2">
        <v>0.03</v>
      </c>
      <c r="AY187" s="5">
        <f t="shared" si="22"/>
        <v>4.59</v>
      </c>
      <c r="AZ187" s="11">
        <f t="shared" si="21"/>
        <v>1.8576249675615692E-4</v>
      </c>
      <c r="BA187" s="5">
        <f t="shared" si="23"/>
        <v>0.18576249675615691</v>
      </c>
    </row>
    <row r="188" spans="1:53" x14ac:dyDescent="0.3">
      <c r="A188" s="1" t="s">
        <v>179</v>
      </c>
      <c r="B188" s="1" t="s">
        <v>180</v>
      </c>
      <c r="C188" s="1" t="s">
        <v>181</v>
      </c>
      <c r="D188" s="1" t="s">
        <v>182</v>
      </c>
      <c r="E188" s="1" t="s">
        <v>94</v>
      </c>
      <c r="F188" s="1" t="s">
        <v>173</v>
      </c>
      <c r="G188" s="1" t="s">
        <v>64</v>
      </c>
      <c r="H188" s="1" t="s">
        <v>65</v>
      </c>
      <c r="I188" s="2">
        <v>160</v>
      </c>
      <c r="J188" s="2">
        <v>41.44</v>
      </c>
      <c r="K188" s="2">
        <f t="shared" si="16"/>
        <v>23.73</v>
      </c>
      <c r="L188" s="2">
        <f t="shared" si="17"/>
        <v>16.27</v>
      </c>
      <c r="T188" s="8">
        <v>23.73</v>
      </c>
      <c r="U188" s="5">
        <v>1815.345</v>
      </c>
      <c r="AR188" s="5" t="str">
        <f t="shared" si="18"/>
        <v/>
      </c>
      <c r="AT188" s="5" t="str">
        <f t="shared" si="19"/>
        <v/>
      </c>
      <c r="AV188" s="5" t="str">
        <f t="shared" si="20"/>
        <v/>
      </c>
      <c r="AX188" s="2">
        <v>16.27</v>
      </c>
      <c r="AY188" s="5">
        <f t="shared" si="22"/>
        <v>1815.345</v>
      </c>
      <c r="AZ188" s="11">
        <f t="shared" si="21"/>
        <v>7.3469067467060056E-2</v>
      </c>
      <c r="BA188" s="5">
        <f t="shared" si="23"/>
        <v>73.469067467060057</v>
      </c>
    </row>
    <row r="189" spans="1:53" x14ac:dyDescent="0.3">
      <c r="A189" s="1" t="s">
        <v>179</v>
      </c>
      <c r="B189" s="1" t="s">
        <v>180</v>
      </c>
      <c r="C189" s="1" t="s">
        <v>181</v>
      </c>
      <c r="D189" s="1" t="s">
        <v>182</v>
      </c>
      <c r="E189" s="1" t="s">
        <v>95</v>
      </c>
      <c r="F189" s="1" t="s">
        <v>173</v>
      </c>
      <c r="G189" s="1" t="s">
        <v>64</v>
      </c>
      <c r="H189" s="1" t="s">
        <v>65</v>
      </c>
      <c r="I189" s="2">
        <v>160</v>
      </c>
      <c r="J189" s="2">
        <v>35.130000000000003</v>
      </c>
      <c r="K189" s="2">
        <f t="shared" si="16"/>
        <v>34.4</v>
      </c>
      <c r="L189" s="2">
        <f t="shared" si="17"/>
        <v>0</v>
      </c>
      <c r="T189" s="8">
        <v>25.22</v>
      </c>
      <c r="U189" s="5">
        <v>1929.33</v>
      </c>
      <c r="V189" s="12">
        <v>9.18</v>
      </c>
      <c r="W189" s="5">
        <v>632.04299999999989</v>
      </c>
      <c r="AR189" s="5" t="str">
        <f t="shared" si="18"/>
        <v/>
      </c>
      <c r="AT189" s="5" t="str">
        <f t="shared" si="19"/>
        <v/>
      </c>
      <c r="AV189" s="5" t="str">
        <f t="shared" si="20"/>
        <v/>
      </c>
      <c r="AY189" s="5">
        <f t="shared" si="22"/>
        <v>2561.3729999999996</v>
      </c>
      <c r="AZ189" s="11">
        <f t="shared" si="21"/>
        <v>0.10366166527316074</v>
      </c>
      <c r="BA189" s="5">
        <f t="shared" si="23"/>
        <v>103.66166527316075</v>
      </c>
    </row>
    <row r="190" spans="1:53" x14ac:dyDescent="0.3">
      <c r="A190" s="1" t="s">
        <v>179</v>
      </c>
      <c r="B190" s="1" t="s">
        <v>180</v>
      </c>
      <c r="C190" s="1" t="s">
        <v>181</v>
      </c>
      <c r="D190" s="1" t="s">
        <v>182</v>
      </c>
      <c r="E190" s="1" t="s">
        <v>84</v>
      </c>
      <c r="F190" s="1" t="s">
        <v>173</v>
      </c>
      <c r="G190" s="1" t="s">
        <v>64</v>
      </c>
      <c r="H190" s="1" t="s">
        <v>65</v>
      </c>
      <c r="I190" s="2">
        <v>160</v>
      </c>
      <c r="J190" s="2">
        <v>7.0000000000000007E-2</v>
      </c>
      <c r="K190" s="2">
        <f t="shared" si="16"/>
        <v>0.02</v>
      </c>
      <c r="L190" s="2">
        <f t="shared" si="17"/>
        <v>0.05</v>
      </c>
      <c r="T190" s="8">
        <v>0.02</v>
      </c>
      <c r="U190" s="5">
        <v>1.53</v>
      </c>
      <c r="AR190" s="5" t="str">
        <f t="shared" si="18"/>
        <v/>
      </c>
      <c r="AT190" s="5" t="str">
        <f t="shared" si="19"/>
        <v/>
      </c>
      <c r="AV190" s="5" t="str">
        <f t="shared" si="20"/>
        <v/>
      </c>
      <c r="AX190" s="2">
        <v>0.05</v>
      </c>
      <c r="AY190" s="5">
        <f t="shared" si="22"/>
        <v>1.53</v>
      </c>
      <c r="AZ190" s="11">
        <f t="shared" si="21"/>
        <v>6.1920832252052312E-5</v>
      </c>
      <c r="BA190" s="5">
        <f t="shared" si="23"/>
        <v>6.1920832252052305E-2</v>
      </c>
    </row>
    <row r="191" spans="1:53" x14ac:dyDescent="0.3">
      <c r="A191" s="1" t="s">
        <v>183</v>
      </c>
      <c r="B191" s="1" t="s">
        <v>80</v>
      </c>
      <c r="C191" s="1" t="s">
        <v>76</v>
      </c>
      <c r="D191" s="1" t="s">
        <v>61</v>
      </c>
      <c r="E191" s="1" t="s">
        <v>62</v>
      </c>
      <c r="F191" s="1" t="s">
        <v>184</v>
      </c>
      <c r="G191" s="1" t="s">
        <v>64</v>
      </c>
      <c r="H191" s="1" t="s">
        <v>65</v>
      </c>
      <c r="I191" s="2">
        <v>80</v>
      </c>
      <c r="J191" s="2">
        <v>39.119999999999997</v>
      </c>
      <c r="K191" s="2">
        <f t="shared" si="16"/>
        <v>39.119999999999997</v>
      </c>
      <c r="L191" s="2">
        <f t="shared" si="17"/>
        <v>0</v>
      </c>
      <c r="T191" s="8">
        <v>11.63</v>
      </c>
      <c r="U191" s="5">
        <v>889.69500000000005</v>
      </c>
      <c r="V191" s="12">
        <v>27.49</v>
      </c>
      <c r="W191" s="5">
        <v>1892.6865</v>
      </c>
      <c r="AR191" s="5" t="str">
        <f t="shared" si="18"/>
        <v/>
      </c>
      <c r="AT191" s="5" t="str">
        <f t="shared" si="19"/>
        <v/>
      </c>
      <c r="AV191" s="5" t="str">
        <f t="shared" si="20"/>
        <v/>
      </c>
      <c r="AY191" s="5">
        <f t="shared" si="22"/>
        <v>2782.3815</v>
      </c>
      <c r="AZ191" s="11">
        <f t="shared" si="21"/>
        <v>0.11260612949196971</v>
      </c>
      <c r="BA191" s="5">
        <f t="shared" si="23"/>
        <v>112.60612949196972</v>
      </c>
    </row>
    <row r="192" spans="1:53" x14ac:dyDescent="0.3">
      <c r="A192" s="1" t="s">
        <v>183</v>
      </c>
      <c r="B192" s="1" t="s">
        <v>80</v>
      </c>
      <c r="C192" s="1" t="s">
        <v>76</v>
      </c>
      <c r="D192" s="1" t="s">
        <v>61</v>
      </c>
      <c r="E192" s="1" t="s">
        <v>66</v>
      </c>
      <c r="F192" s="1" t="s">
        <v>184</v>
      </c>
      <c r="G192" s="1" t="s">
        <v>64</v>
      </c>
      <c r="H192" s="1" t="s">
        <v>65</v>
      </c>
      <c r="I192" s="2">
        <v>80</v>
      </c>
      <c r="J192" s="2">
        <v>37.25</v>
      </c>
      <c r="K192" s="2">
        <f t="shared" si="16"/>
        <v>36.299999999999997</v>
      </c>
      <c r="L192" s="2">
        <f t="shared" si="17"/>
        <v>0.96</v>
      </c>
      <c r="T192" s="8">
        <v>21.95</v>
      </c>
      <c r="U192" s="5">
        <v>1679.175</v>
      </c>
      <c r="V192" s="12">
        <v>14.35</v>
      </c>
      <c r="W192" s="5">
        <v>987.99749999999995</v>
      </c>
      <c r="AR192" s="5" t="str">
        <f t="shared" si="18"/>
        <v/>
      </c>
      <c r="AT192" s="5" t="str">
        <f t="shared" si="19"/>
        <v/>
      </c>
      <c r="AV192" s="5" t="str">
        <f t="shared" si="20"/>
        <v/>
      </c>
      <c r="AX192" s="2">
        <v>0.96</v>
      </c>
      <c r="AY192" s="5">
        <f t="shared" si="22"/>
        <v>2667.1724999999997</v>
      </c>
      <c r="AZ192" s="11">
        <f t="shared" si="21"/>
        <v>0.10794349082339016</v>
      </c>
      <c r="BA192" s="5">
        <f t="shared" si="23"/>
        <v>107.94349082339016</v>
      </c>
    </row>
    <row r="193" spans="1:53" x14ac:dyDescent="0.3">
      <c r="A193" s="1" t="s">
        <v>183</v>
      </c>
      <c r="B193" s="1" t="s">
        <v>80</v>
      </c>
      <c r="C193" s="1" t="s">
        <v>76</v>
      </c>
      <c r="D193" s="1" t="s">
        <v>61</v>
      </c>
      <c r="E193" s="1" t="s">
        <v>73</v>
      </c>
      <c r="F193" s="1" t="s">
        <v>184</v>
      </c>
      <c r="G193" s="1" t="s">
        <v>64</v>
      </c>
      <c r="H193" s="1" t="s">
        <v>65</v>
      </c>
      <c r="I193" s="2">
        <v>80</v>
      </c>
      <c r="J193" s="2">
        <v>7.0000000000000007E-2</v>
      </c>
      <c r="K193" s="2">
        <f t="shared" si="16"/>
        <v>6.9999999999999993E-2</v>
      </c>
      <c r="L193" s="2">
        <f t="shared" si="17"/>
        <v>0</v>
      </c>
      <c r="T193" s="8">
        <v>0.06</v>
      </c>
      <c r="U193" s="5">
        <v>4.59</v>
      </c>
      <c r="V193" s="12">
        <v>0.01</v>
      </c>
      <c r="W193" s="5">
        <v>0.6885</v>
      </c>
      <c r="AR193" s="5" t="str">
        <f t="shared" si="18"/>
        <v/>
      </c>
      <c r="AT193" s="5" t="str">
        <f t="shared" si="19"/>
        <v/>
      </c>
      <c r="AV193" s="5" t="str">
        <f t="shared" si="20"/>
        <v/>
      </c>
      <c r="AY193" s="5">
        <f t="shared" si="22"/>
        <v>5.2785000000000002</v>
      </c>
      <c r="AZ193" s="11">
        <f t="shared" si="21"/>
        <v>2.1362687126958048E-4</v>
      </c>
      <c r="BA193" s="5">
        <f t="shared" si="23"/>
        <v>0.21362687126958047</v>
      </c>
    </row>
    <row r="194" spans="1:53" x14ac:dyDescent="0.3">
      <c r="A194" s="1" t="s">
        <v>185</v>
      </c>
      <c r="B194" s="1" t="s">
        <v>131</v>
      </c>
      <c r="C194" s="1" t="s">
        <v>127</v>
      </c>
      <c r="D194" s="1" t="s">
        <v>61</v>
      </c>
      <c r="E194" s="1" t="s">
        <v>70</v>
      </c>
      <c r="F194" s="1" t="s">
        <v>184</v>
      </c>
      <c r="G194" s="1" t="s">
        <v>64</v>
      </c>
      <c r="H194" s="1" t="s">
        <v>65</v>
      </c>
      <c r="I194" s="2">
        <v>80</v>
      </c>
      <c r="J194" s="2">
        <v>40.049999999999997</v>
      </c>
      <c r="K194" s="2">
        <f t="shared" si="16"/>
        <v>40</v>
      </c>
      <c r="L194" s="2">
        <f t="shared" si="17"/>
        <v>0</v>
      </c>
      <c r="T194" s="8">
        <v>1.36</v>
      </c>
      <c r="U194" s="5">
        <v>104.04</v>
      </c>
      <c r="V194" s="12">
        <v>38.64</v>
      </c>
      <c r="W194" s="5">
        <v>2660.364</v>
      </c>
      <c r="AR194" s="5" t="str">
        <f t="shared" si="18"/>
        <v/>
      </c>
      <c r="AT194" s="5" t="str">
        <f t="shared" si="19"/>
        <v/>
      </c>
      <c r="AV194" s="5" t="str">
        <f t="shared" si="20"/>
        <v/>
      </c>
      <c r="AY194" s="5">
        <f t="shared" si="22"/>
        <v>2764.404</v>
      </c>
      <c r="AZ194" s="11">
        <f t="shared" si="21"/>
        <v>0.1118785597130081</v>
      </c>
      <c r="BA194" s="5">
        <f t="shared" si="23"/>
        <v>111.8785597130081</v>
      </c>
    </row>
    <row r="195" spans="1:53" x14ac:dyDescent="0.3">
      <c r="A195" s="1" t="s">
        <v>185</v>
      </c>
      <c r="B195" s="1" t="s">
        <v>131</v>
      </c>
      <c r="C195" s="1" t="s">
        <v>127</v>
      </c>
      <c r="D195" s="1" t="s">
        <v>61</v>
      </c>
      <c r="E195" s="1" t="s">
        <v>62</v>
      </c>
      <c r="F195" s="1" t="s">
        <v>184</v>
      </c>
      <c r="G195" s="1" t="s">
        <v>64</v>
      </c>
      <c r="H195" s="1" t="s">
        <v>65</v>
      </c>
      <c r="I195" s="2">
        <v>80</v>
      </c>
      <c r="J195" s="2">
        <v>0.09</v>
      </c>
      <c r="K195" s="2">
        <f t="shared" ref="K195:K258" si="24">SUM(N195,P195,R195,T195,AB195,AD195,AF195,AH195,AK195,AM195,AO195,V195,X195,Z195,BB195,BD195)</f>
        <v>0.09</v>
      </c>
      <c r="L195" s="2">
        <f t="shared" ref="L195:L257" si="25">SUM(M195,AJ195,AQ195,AS195,AU195,AW195,AX195)</f>
        <v>0</v>
      </c>
      <c r="V195" s="12">
        <v>0.09</v>
      </c>
      <c r="W195" s="5">
        <v>6.1964999999999986</v>
      </c>
      <c r="AR195" s="5" t="str">
        <f t="shared" ref="AR195:AR257" si="26">IF(AQ195&gt;0,AQ195*$AR$1,"")</f>
        <v/>
      </c>
      <c r="AT195" s="5" t="str">
        <f t="shared" ref="AT195:AT257" si="27">IF(AS195&gt;0,AS195*$AT$1,"")</f>
        <v/>
      </c>
      <c r="AV195" s="5" t="str">
        <f t="shared" ref="AV195:AV257" si="28">IF(AU195&gt;0,AU195*$AV$1,"")</f>
        <v/>
      </c>
      <c r="AY195" s="5">
        <f t="shared" si="22"/>
        <v>6.1964999999999986</v>
      </c>
      <c r="AZ195" s="11">
        <f t="shared" ref="AZ195:AZ258" si="29">(AY195/$AY$1878)*100</f>
        <v>2.5077937062081178E-4</v>
      </c>
      <c r="BA195" s="5">
        <f t="shared" si="23"/>
        <v>0.25077937062081179</v>
      </c>
    </row>
    <row r="196" spans="1:53" x14ac:dyDescent="0.3">
      <c r="A196" s="1" t="s">
        <v>185</v>
      </c>
      <c r="B196" s="1" t="s">
        <v>131</v>
      </c>
      <c r="C196" s="1" t="s">
        <v>127</v>
      </c>
      <c r="D196" s="1" t="s">
        <v>61</v>
      </c>
      <c r="E196" s="1" t="s">
        <v>66</v>
      </c>
      <c r="F196" s="1" t="s">
        <v>184</v>
      </c>
      <c r="G196" s="1" t="s">
        <v>64</v>
      </c>
      <c r="H196" s="1" t="s">
        <v>65</v>
      </c>
      <c r="I196" s="2">
        <v>80</v>
      </c>
      <c r="J196" s="2">
        <v>0.09</v>
      </c>
      <c r="K196" s="2">
        <f t="shared" si="24"/>
        <v>0.09</v>
      </c>
      <c r="L196" s="2">
        <f t="shared" si="25"/>
        <v>0</v>
      </c>
      <c r="T196" s="8">
        <v>0.03</v>
      </c>
      <c r="U196" s="5">
        <v>2.2949999999999999</v>
      </c>
      <c r="V196" s="12">
        <v>0.06</v>
      </c>
      <c r="W196" s="5">
        <v>4.1309999999999993</v>
      </c>
      <c r="AR196" s="5" t="str">
        <f t="shared" si="26"/>
        <v/>
      </c>
      <c r="AT196" s="5" t="str">
        <f t="shared" si="27"/>
        <v/>
      </c>
      <c r="AV196" s="5" t="str">
        <f t="shared" si="28"/>
        <v/>
      </c>
      <c r="AY196" s="5">
        <f t="shared" ref="AY196:AY259" si="30">SUM(O196,Q196,S196,U196,AC196,AE196,AG196,AI196,AL196,AN196,AP196,W196,Y196,AA196,BC196,BE196)</f>
        <v>6.4259999999999993</v>
      </c>
      <c r="AZ196" s="11">
        <f t="shared" si="29"/>
        <v>2.6006749545861966E-4</v>
      </c>
      <c r="BA196" s="5">
        <f t="shared" ref="BA196:BA259" si="31">(AZ196/100)*$BA$1</f>
        <v>0.26006749545861968</v>
      </c>
    </row>
    <row r="197" spans="1:53" x14ac:dyDescent="0.3">
      <c r="A197" s="1" t="s">
        <v>185</v>
      </c>
      <c r="B197" s="1" t="s">
        <v>131</v>
      </c>
      <c r="C197" s="1" t="s">
        <v>127</v>
      </c>
      <c r="D197" s="1" t="s">
        <v>61</v>
      </c>
      <c r="E197" s="1" t="s">
        <v>71</v>
      </c>
      <c r="F197" s="1" t="s">
        <v>184</v>
      </c>
      <c r="G197" s="1" t="s">
        <v>64</v>
      </c>
      <c r="H197" s="1" t="s">
        <v>65</v>
      </c>
      <c r="I197" s="2">
        <v>80</v>
      </c>
      <c r="J197" s="2">
        <v>38.479999999999997</v>
      </c>
      <c r="K197" s="2">
        <f t="shared" si="24"/>
        <v>38.479999999999997</v>
      </c>
      <c r="L197" s="2">
        <f t="shared" si="25"/>
        <v>0</v>
      </c>
      <c r="T197" s="8">
        <v>13.12</v>
      </c>
      <c r="U197" s="5">
        <v>1003.68</v>
      </c>
      <c r="V197" s="12">
        <v>25.36</v>
      </c>
      <c r="W197" s="5">
        <v>1746.0360000000001</v>
      </c>
      <c r="AR197" s="5" t="str">
        <f t="shared" si="26"/>
        <v/>
      </c>
      <c r="AT197" s="5" t="str">
        <f t="shared" si="27"/>
        <v/>
      </c>
      <c r="AV197" s="5" t="str">
        <f t="shared" si="28"/>
        <v/>
      </c>
      <c r="AY197" s="5">
        <f t="shared" si="30"/>
        <v>2749.7159999999999</v>
      </c>
      <c r="AZ197" s="11">
        <f t="shared" si="29"/>
        <v>0.11128411972338841</v>
      </c>
      <c r="BA197" s="5">
        <f t="shared" si="31"/>
        <v>111.2841197233884</v>
      </c>
    </row>
    <row r="198" spans="1:53" x14ac:dyDescent="0.3">
      <c r="A198" s="1" t="s">
        <v>185</v>
      </c>
      <c r="B198" s="1" t="s">
        <v>131</v>
      </c>
      <c r="C198" s="1" t="s">
        <v>127</v>
      </c>
      <c r="D198" s="1" t="s">
        <v>61</v>
      </c>
      <c r="E198" s="1" t="s">
        <v>72</v>
      </c>
      <c r="F198" s="1" t="s">
        <v>184</v>
      </c>
      <c r="G198" s="1" t="s">
        <v>64</v>
      </c>
      <c r="H198" s="1" t="s">
        <v>65</v>
      </c>
      <c r="I198" s="2">
        <v>80</v>
      </c>
      <c r="J198" s="2">
        <v>7.0000000000000007E-2</v>
      </c>
      <c r="K198" s="2">
        <f t="shared" si="24"/>
        <v>7.0000000000000007E-2</v>
      </c>
      <c r="L198" s="2">
        <f t="shared" si="25"/>
        <v>0</v>
      </c>
      <c r="T198" s="8">
        <v>7.0000000000000007E-2</v>
      </c>
      <c r="U198" s="5">
        <v>5.3550000000000004</v>
      </c>
      <c r="AR198" s="5" t="str">
        <f t="shared" si="26"/>
        <v/>
      </c>
      <c r="AT198" s="5" t="str">
        <f t="shared" si="27"/>
        <v/>
      </c>
      <c r="AV198" s="5" t="str">
        <f t="shared" si="28"/>
        <v/>
      </c>
      <c r="AY198" s="5">
        <f t="shared" si="30"/>
        <v>5.3550000000000004</v>
      </c>
      <c r="AZ198" s="11">
        <f t="shared" si="29"/>
        <v>2.1672291288218307E-4</v>
      </c>
      <c r="BA198" s="5">
        <f t="shared" si="31"/>
        <v>0.21672291288218307</v>
      </c>
    </row>
    <row r="199" spans="1:53" x14ac:dyDescent="0.3">
      <c r="A199" s="1" t="s">
        <v>186</v>
      </c>
      <c r="B199" s="1" t="s">
        <v>187</v>
      </c>
      <c r="C199" s="1" t="s">
        <v>188</v>
      </c>
      <c r="D199" s="1" t="s">
        <v>61</v>
      </c>
      <c r="E199" s="1" t="s">
        <v>72</v>
      </c>
      <c r="F199" s="1" t="s">
        <v>184</v>
      </c>
      <c r="G199" s="1" t="s">
        <v>64</v>
      </c>
      <c r="H199" s="1" t="s">
        <v>65</v>
      </c>
      <c r="I199" s="2">
        <v>160</v>
      </c>
      <c r="J199" s="2">
        <v>41.49</v>
      </c>
      <c r="K199" s="2">
        <f t="shared" si="24"/>
        <v>40</v>
      </c>
      <c r="L199" s="2">
        <f t="shared" si="25"/>
        <v>0</v>
      </c>
      <c r="T199" s="8">
        <v>38.46</v>
      </c>
      <c r="U199" s="5">
        <v>2942.19</v>
      </c>
      <c r="V199" s="12">
        <v>1.54</v>
      </c>
      <c r="W199" s="5">
        <v>106.029</v>
      </c>
      <c r="AR199" s="5" t="str">
        <f t="shared" si="26"/>
        <v/>
      </c>
      <c r="AT199" s="5" t="str">
        <f t="shared" si="27"/>
        <v/>
      </c>
      <c r="AV199" s="5" t="str">
        <f t="shared" si="28"/>
        <v/>
      </c>
      <c r="AY199" s="5">
        <f t="shared" si="30"/>
        <v>3048.2190000000001</v>
      </c>
      <c r="AZ199" s="11">
        <f t="shared" si="29"/>
        <v>0.12336487409576381</v>
      </c>
      <c r="BA199" s="5">
        <f t="shared" si="31"/>
        <v>123.36487409576381</v>
      </c>
    </row>
    <row r="200" spans="1:53" x14ac:dyDescent="0.3">
      <c r="A200" s="1" t="s">
        <v>186</v>
      </c>
      <c r="B200" s="1" t="s">
        <v>187</v>
      </c>
      <c r="C200" s="1" t="s">
        <v>188</v>
      </c>
      <c r="D200" s="1" t="s">
        <v>61</v>
      </c>
      <c r="E200" s="1" t="s">
        <v>73</v>
      </c>
      <c r="F200" s="1" t="s">
        <v>184</v>
      </c>
      <c r="G200" s="1" t="s">
        <v>64</v>
      </c>
      <c r="H200" s="1" t="s">
        <v>65</v>
      </c>
      <c r="I200" s="2">
        <v>160</v>
      </c>
      <c r="J200" s="2">
        <v>40.799999999999997</v>
      </c>
      <c r="K200" s="2">
        <f t="shared" si="24"/>
        <v>40</v>
      </c>
      <c r="L200" s="2">
        <f t="shared" si="25"/>
        <v>0</v>
      </c>
      <c r="T200" s="8">
        <v>29.97</v>
      </c>
      <c r="U200" s="5">
        <v>2292.7049999999999</v>
      </c>
      <c r="V200" s="12">
        <v>10.029999999999999</v>
      </c>
      <c r="W200" s="5">
        <v>690.56549999999993</v>
      </c>
      <c r="AR200" s="5" t="str">
        <f t="shared" si="26"/>
        <v/>
      </c>
      <c r="AT200" s="5" t="str">
        <f t="shared" si="27"/>
        <v/>
      </c>
      <c r="AV200" s="5" t="str">
        <f t="shared" si="28"/>
        <v/>
      </c>
      <c r="AY200" s="5">
        <f t="shared" si="30"/>
        <v>2983.2704999999996</v>
      </c>
      <c r="AZ200" s="11">
        <f t="shared" si="29"/>
        <v>0.12073633476666418</v>
      </c>
      <c r="BA200" s="5">
        <f t="shared" si="31"/>
        <v>120.73633476666417</v>
      </c>
    </row>
    <row r="201" spans="1:53" x14ac:dyDescent="0.3">
      <c r="A201" s="1" t="s">
        <v>186</v>
      </c>
      <c r="B201" s="1" t="s">
        <v>187</v>
      </c>
      <c r="C201" s="1" t="s">
        <v>188</v>
      </c>
      <c r="D201" s="1" t="s">
        <v>61</v>
      </c>
      <c r="E201" s="1" t="s">
        <v>77</v>
      </c>
      <c r="F201" s="1" t="s">
        <v>184</v>
      </c>
      <c r="G201" s="1" t="s">
        <v>64</v>
      </c>
      <c r="H201" s="1" t="s">
        <v>65</v>
      </c>
      <c r="I201" s="2">
        <v>160</v>
      </c>
      <c r="J201" s="2">
        <v>35.020000000000003</v>
      </c>
      <c r="K201" s="2">
        <f t="shared" si="24"/>
        <v>35.020000000000003</v>
      </c>
      <c r="L201" s="2">
        <f t="shared" si="25"/>
        <v>0</v>
      </c>
      <c r="T201" s="8">
        <v>35.020000000000003</v>
      </c>
      <c r="U201" s="5">
        <v>2679.03</v>
      </c>
      <c r="AR201" s="5" t="str">
        <f t="shared" si="26"/>
        <v/>
      </c>
      <c r="AT201" s="5" t="str">
        <f t="shared" si="27"/>
        <v/>
      </c>
      <c r="AV201" s="5" t="str">
        <f t="shared" si="28"/>
        <v/>
      </c>
      <c r="AY201" s="5">
        <f t="shared" si="30"/>
        <v>2679.03</v>
      </c>
      <c r="AZ201" s="11">
        <f t="shared" si="29"/>
        <v>0.1084233772733436</v>
      </c>
      <c r="BA201" s="5">
        <f t="shared" si="31"/>
        <v>108.4233772733436</v>
      </c>
    </row>
    <row r="202" spans="1:53" x14ac:dyDescent="0.3">
      <c r="A202" s="1" t="s">
        <v>186</v>
      </c>
      <c r="B202" s="1" t="s">
        <v>187</v>
      </c>
      <c r="C202" s="1" t="s">
        <v>188</v>
      </c>
      <c r="D202" s="1" t="s">
        <v>61</v>
      </c>
      <c r="E202" s="1" t="s">
        <v>78</v>
      </c>
      <c r="F202" s="1" t="s">
        <v>184</v>
      </c>
      <c r="G202" s="1" t="s">
        <v>64</v>
      </c>
      <c r="H202" s="1" t="s">
        <v>65</v>
      </c>
      <c r="I202" s="2">
        <v>160</v>
      </c>
      <c r="J202" s="2">
        <v>36.409999999999997</v>
      </c>
      <c r="K202" s="2">
        <f t="shared" si="24"/>
        <v>36.409999999999997</v>
      </c>
      <c r="L202" s="2">
        <f t="shared" si="25"/>
        <v>0</v>
      </c>
      <c r="T202" s="8">
        <v>36.409999999999997</v>
      </c>
      <c r="U202" s="5">
        <v>2785.3649999999998</v>
      </c>
      <c r="AR202" s="5" t="str">
        <f t="shared" si="26"/>
        <v/>
      </c>
      <c r="AT202" s="5" t="str">
        <f t="shared" si="27"/>
        <v/>
      </c>
      <c r="AV202" s="5" t="str">
        <f t="shared" si="28"/>
        <v/>
      </c>
      <c r="AY202" s="5">
        <f t="shared" si="30"/>
        <v>2785.3649999999998</v>
      </c>
      <c r="AZ202" s="11">
        <f t="shared" si="29"/>
        <v>0.11272687511486121</v>
      </c>
      <c r="BA202" s="5">
        <f t="shared" si="31"/>
        <v>112.72687511486122</v>
      </c>
    </row>
    <row r="203" spans="1:53" x14ac:dyDescent="0.3">
      <c r="A203" s="1" t="s">
        <v>189</v>
      </c>
      <c r="B203" s="1" t="s">
        <v>190</v>
      </c>
      <c r="C203" s="1" t="s">
        <v>191</v>
      </c>
      <c r="D203" s="1" t="s">
        <v>61</v>
      </c>
      <c r="E203" s="1" t="s">
        <v>99</v>
      </c>
      <c r="F203" s="1" t="s">
        <v>184</v>
      </c>
      <c r="G203" s="1" t="s">
        <v>64</v>
      </c>
      <c r="H203" s="1" t="s">
        <v>65</v>
      </c>
      <c r="I203" s="2">
        <v>320</v>
      </c>
      <c r="J203" s="2">
        <v>36.22</v>
      </c>
      <c r="K203" s="2">
        <f t="shared" si="24"/>
        <v>36.22</v>
      </c>
      <c r="L203" s="2">
        <f t="shared" si="25"/>
        <v>0</v>
      </c>
      <c r="V203" s="12">
        <v>36.22</v>
      </c>
      <c r="W203" s="5">
        <v>2493.7469999999998</v>
      </c>
      <c r="AR203" s="5" t="str">
        <f t="shared" si="26"/>
        <v/>
      </c>
      <c r="AT203" s="5" t="str">
        <f t="shared" si="27"/>
        <v/>
      </c>
      <c r="AV203" s="5" t="str">
        <f t="shared" si="28"/>
        <v/>
      </c>
      <c r="AY203" s="5">
        <f t="shared" si="30"/>
        <v>2493.7469999999998</v>
      </c>
      <c r="AZ203" s="11">
        <f t="shared" si="29"/>
        <v>0.10092476448762004</v>
      </c>
      <c r="BA203" s="5">
        <f t="shared" si="31"/>
        <v>100.92476448762004</v>
      </c>
    </row>
    <row r="204" spans="1:53" x14ac:dyDescent="0.3">
      <c r="A204" s="1" t="s">
        <v>189</v>
      </c>
      <c r="B204" s="1" t="s">
        <v>190</v>
      </c>
      <c r="C204" s="1" t="s">
        <v>191</v>
      </c>
      <c r="D204" s="1" t="s">
        <v>61</v>
      </c>
      <c r="E204" s="1" t="s">
        <v>100</v>
      </c>
      <c r="F204" s="1" t="s">
        <v>184</v>
      </c>
      <c r="G204" s="1" t="s">
        <v>64</v>
      </c>
      <c r="H204" s="1" t="s">
        <v>65</v>
      </c>
      <c r="I204" s="2">
        <v>320</v>
      </c>
      <c r="J204" s="2">
        <v>41.72</v>
      </c>
      <c r="K204" s="2">
        <f t="shared" si="24"/>
        <v>40</v>
      </c>
      <c r="L204" s="2">
        <f t="shared" si="25"/>
        <v>0</v>
      </c>
      <c r="T204" s="8">
        <v>1.28</v>
      </c>
      <c r="U204" s="5">
        <v>97.92</v>
      </c>
      <c r="V204" s="12">
        <v>38.72</v>
      </c>
      <c r="W204" s="5">
        <v>2665.8719999999998</v>
      </c>
      <c r="AR204" s="5" t="str">
        <f t="shared" si="26"/>
        <v/>
      </c>
      <c r="AT204" s="5" t="str">
        <f t="shared" si="27"/>
        <v/>
      </c>
      <c r="AV204" s="5" t="str">
        <f t="shared" si="28"/>
        <v/>
      </c>
      <c r="AY204" s="5">
        <f t="shared" si="30"/>
        <v>2763.7919999999999</v>
      </c>
      <c r="AZ204" s="11">
        <f t="shared" si="29"/>
        <v>0.11185379138010727</v>
      </c>
      <c r="BA204" s="5">
        <f t="shared" si="31"/>
        <v>111.85379138010728</v>
      </c>
    </row>
    <row r="205" spans="1:53" x14ac:dyDescent="0.3">
      <c r="A205" s="1" t="s">
        <v>189</v>
      </c>
      <c r="B205" s="1" t="s">
        <v>190</v>
      </c>
      <c r="C205" s="1" t="s">
        <v>191</v>
      </c>
      <c r="D205" s="1" t="s">
        <v>61</v>
      </c>
      <c r="E205" s="1" t="s">
        <v>70</v>
      </c>
      <c r="F205" s="1" t="s">
        <v>184</v>
      </c>
      <c r="G205" s="1" t="s">
        <v>64</v>
      </c>
      <c r="H205" s="1" t="s">
        <v>65</v>
      </c>
      <c r="I205" s="2">
        <v>320</v>
      </c>
      <c r="J205" s="2">
        <v>0.09</v>
      </c>
      <c r="K205" s="2">
        <f t="shared" si="24"/>
        <v>0.09</v>
      </c>
      <c r="L205" s="2">
        <f t="shared" si="25"/>
        <v>0</v>
      </c>
      <c r="T205" s="8">
        <v>0.05</v>
      </c>
      <c r="U205" s="5">
        <v>3.8250000000000002</v>
      </c>
      <c r="V205" s="12">
        <v>0.04</v>
      </c>
      <c r="W205" s="5">
        <v>2.754</v>
      </c>
      <c r="AR205" s="5" t="str">
        <f t="shared" si="26"/>
        <v/>
      </c>
      <c r="AT205" s="5" t="str">
        <f t="shared" si="27"/>
        <v/>
      </c>
      <c r="AV205" s="5" t="str">
        <f t="shared" si="28"/>
        <v/>
      </c>
      <c r="AY205" s="5">
        <f t="shared" si="30"/>
        <v>6.5790000000000006</v>
      </c>
      <c r="AZ205" s="11">
        <f t="shared" si="29"/>
        <v>2.6625957868382495E-4</v>
      </c>
      <c r="BA205" s="5">
        <f t="shared" si="31"/>
        <v>0.26625957868382494</v>
      </c>
    </row>
    <row r="206" spans="1:53" x14ac:dyDescent="0.3">
      <c r="A206" s="1" t="s">
        <v>189</v>
      </c>
      <c r="B206" s="1" t="s">
        <v>190</v>
      </c>
      <c r="C206" s="1" t="s">
        <v>191</v>
      </c>
      <c r="D206" s="1" t="s">
        <v>61</v>
      </c>
      <c r="E206" s="1" t="s">
        <v>71</v>
      </c>
      <c r="F206" s="1" t="s">
        <v>184</v>
      </c>
      <c r="G206" s="1" t="s">
        <v>64</v>
      </c>
      <c r="H206" s="1" t="s">
        <v>65</v>
      </c>
      <c r="I206" s="2">
        <v>320</v>
      </c>
      <c r="J206" s="2">
        <v>0.09</v>
      </c>
      <c r="K206" s="2">
        <f t="shared" si="24"/>
        <v>0.09</v>
      </c>
      <c r="L206" s="2">
        <f t="shared" si="25"/>
        <v>0</v>
      </c>
      <c r="T206" s="8">
        <v>0.09</v>
      </c>
      <c r="U206" s="5">
        <v>6.8849999999999998</v>
      </c>
      <c r="AR206" s="5" t="str">
        <f t="shared" si="26"/>
        <v/>
      </c>
      <c r="AT206" s="5" t="str">
        <f t="shared" si="27"/>
        <v/>
      </c>
      <c r="AV206" s="5" t="str">
        <f t="shared" si="28"/>
        <v/>
      </c>
      <c r="AY206" s="5">
        <f t="shared" si="30"/>
        <v>6.8849999999999998</v>
      </c>
      <c r="AZ206" s="11">
        <f t="shared" si="29"/>
        <v>2.7864374513423537E-4</v>
      </c>
      <c r="BA206" s="5">
        <f t="shared" si="31"/>
        <v>0.27864374513423534</v>
      </c>
    </row>
    <row r="207" spans="1:53" x14ac:dyDescent="0.3">
      <c r="A207" s="1" t="s">
        <v>189</v>
      </c>
      <c r="B207" s="1" t="s">
        <v>190</v>
      </c>
      <c r="C207" s="1" t="s">
        <v>191</v>
      </c>
      <c r="D207" s="1" t="s">
        <v>61</v>
      </c>
      <c r="E207" s="1" t="s">
        <v>94</v>
      </c>
      <c r="F207" s="1" t="s">
        <v>184</v>
      </c>
      <c r="G207" s="1" t="s">
        <v>64</v>
      </c>
      <c r="H207" s="1" t="s">
        <v>65</v>
      </c>
      <c r="I207" s="2">
        <v>320</v>
      </c>
      <c r="J207" s="2">
        <v>41.41</v>
      </c>
      <c r="K207" s="2">
        <f t="shared" si="24"/>
        <v>40</v>
      </c>
      <c r="L207" s="2">
        <f t="shared" si="25"/>
        <v>0</v>
      </c>
      <c r="T207" s="8">
        <v>7.83</v>
      </c>
      <c r="U207" s="5">
        <v>598.995</v>
      </c>
      <c r="V207" s="12">
        <v>32.17</v>
      </c>
      <c r="W207" s="5">
        <v>2214.9045000000001</v>
      </c>
      <c r="AR207" s="5" t="str">
        <f t="shared" si="26"/>
        <v/>
      </c>
      <c r="AT207" s="5" t="str">
        <f t="shared" si="27"/>
        <v/>
      </c>
      <c r="AV207" s="5" t="str">
        <f t="shared" si="28"/>
        <v/>
      </c>
      <c r="AY207" s="5">
        <f t="shared" si="30"/>
        <v>2813.8995</v>
      </c>
      <c r="AZ207" s="11">
        <f t="shared" si="29"/>
        <v>0.11388169863636201</v>
      </c>
      <c r="BA207" s="5">
        <f t="shared" si="31"/>
        <v>113.881698636362</v>
      </c>
    </row>
    <row r="208" spans="1:53" x14ac:dyDescent="0.3">
      <c r="A208" s="1" t="s">
        <v>189</v>
      </c>
      <c r="B208" s="1" t="s">
        <v>190</v>
      </c>
      <c r="C208" s="1" t="s">
        <v>191</v>
      </c>
      <c r="D208" s="1" t="s">
        <v>61</v>
      </c>
      <c r="E208" s="1" t="s">
        <v>95</v>
      </c>
      <c r="F208" s="1" t="s">
        <v>184</v>
      </c>
      <c r="G208" s="1" t="s">
        <v>64</v>
      </c>
      <c r="H208" s="1" t="s">
        <v>65</v>
      </c>
      <c r="I208" s="2">
        <v>320</v>
      </c>
      <c r="J208" s="2">
        <v>36.130000000000003</v>
      </c>
      <c r="K208" s="2">
        <f t="shared" si="24"/>
        <v>36.130000000000003</v>
      </c>
      <c r="L208" s="2">
        <f t="shared" si="25"/>
        <v>0</v>
      </c>
      <c r="V208" s="12">
        <v>36.130000000000003</v>
      </c>
      <c r="W208" s="5">
        <v>2487.5504999999998</v>
      </c>
      <c r="AR208" s="5" t="str">
        <f t="shared" si="26"/>
        <v/>
      </c>
      <c r="AT208" s="5" t="str">
        <f t="shared" si="27"/>
        <v/>
      </c>
      <c r="AV208" s="5" t="str">
        <f t="shared" si="28"/>
        <v/>
      </c>
      <c r="AY208" s="5">
        <f t="shared" si="30"/>
        <v>2487.5504999999998</v>
      </c>
      <c r="AZ208" s="11">
        <f t="shared" si="29"/>
        <v>0.10067398511699924</v>
      </c>
      <c r="BA208" s="5">
        <f t="shared" si="31"/>
        <v>100.67398511699923</v>
      </c>
    </row>
    <row r="209" spans="1:53" x14ac:dyDescent="0.3">
      <c r="A209" s="1" t="s">
        <v>189</v>
      </c>
      <c r="B209" s="1" t="s">
        <v>190</v>
      </c>
      <c r="C209" s="1" t="s">
        <v>191</v>
      </c>
      <c r="D209" s="1" t="s">
        <v>61</v>
      </c>
      <c r="E209" s="1" t="s">
        <v>90</v>
      </c>
      <c r="F209" s="1" t="s">
        <v>184</v>
      </c>
      <c r="G209" s="1" t="s">
        <v>64</v>
      </c>
      <c r="H209" s="1" t="s">
        <v>65</v>
      </c>
      <c r="I209" s="2">
        <v>320</v>
      </c>
      <c r="J209" s="2">
        <v>37.380000000000003</v>
      </c>
      <c r="K209" s="2">
        <f t="shared" si="24"/>
        <v>37.380000000000003</v>
      </c>
      <c r="L209" s="2">
        <f t="shared" si="25"/>
        <v>0</v>
      </c>
      <c r="T209" s="8">
        <v>3.2</v>
      </c>
      <c r="U209" s="5">
        <v>244.8</v>
      </c>
      <c r="V209" s="12">
        <v>34.18</v>
      </c>
      <c r="W209" s="5">
        <v>2353.2930000000001</v>
      </c>
      <c r="AR209" s="5" t="str">
        <f t="shared" si="26"/>
        <v/>
      </c>
      <c r="AT209" s="5" t="str">
        <f t="shared" si="27"/>
        <v/>
      </c>
      <c r="AV209" s="5" t="str">
        <f t="shared" si="28"/>
        <v/>
      </c>
      <c r="AY209" s="5">
        <f t="shared" si="30"/>
        <v>2598.0930000000003</v>
      </c>
      <c r="AZ209" s="11">
        <f t="shared" si="29"/>
        <v>0.10514776524721003</v>
      </c>
      <c r="BA209" s="5">
        <f t="shared" si="31"/>
        <v>105.14776524721003</v>
      </c>
    </row>
    <row r="210" spans="1:53" x14ac:dyDescent="0.3">
      <c r="A210" s="1" t="s">
        <v>189</v>
      </c>
      <c r="B210" s="1" t="s">
        <v>190</v>
      </c>
      <c r="C210" s="1" t="s">
        <v>191</v>
      </c>
      <c r="D210" s="1" t="s">
        <v>61</v>
      </c>
      <c r="E210" s="1" t="s">
        <v>84</v>
      </c>
      <c r="F210" s="1" t="s">
        <v>184</v>
      </c>
      <c r="G210" s="1" t="s">
        <v>64</v>
      </c>
      <c r="H210" s="1" t="s">
        <v>65</v>
      </c>
      <c r="I210" s="2">
        <v>320</v>
      </c>
      <c r="J210" s="2">
        <v>44.33</v>
      </c>
      <c r="K210" s="2">
        <f t="shared" si="24"/>
        <v>44.33</v>
      </c>
      <c r="L210" s="2">
        <f t="shared" si="25"/>
        <v>0</v>
      </c>
      <c r="T210" s="8">
        <v>9.51</v>
      </c>
      <c r="U210" s="5">
        <v>727.51499999999999</v>
      </c>
      <c r="V210" s="12">
        <v>34.82</v>
      </c>
      <c r="W210" s="5">
        <v>2397.357</v>
      </c>
      <c r="AR210" s="5" t="str">
        <f t="shared" si="26"/>
        <v/>
      </c>
      <c r="AT210" s="5" t="str">
        <f t="shared" si="27"/>
        <v/>
      </c>
      <c r="AV210" s="5" t="str">
        <f t="shared" si="28"/>
        <v/>
      </c>
      <c r="AY210" s="5">
        <f t="shared" si="30"/>
        <v>3124.8719999999998</v>
      </c>
      <c r="AZ210" s="11">
        <f t="shared" si="29"/>
        <v>0.12646710779159162</v>
      </c>
      <c r="BA210" s="5">
        <f t="shared" si="31"/>
        <v>126.46710779159162</v>
      </c>
    </row>
    <row r="211" spans="1:53" x14ac:dyDescent="0.3">
      <c r="A211" s="1" t="s">
        <v>189</v>
      </c>
      <c r="B211" s="1" t="s">
        <v>190</v>
      </c>
      <c r="C211" s="1" t="s">
        <v>191</v>
      </c>
      <c r="D211" s="1" t="s">
        <v>61</v>
      </c>
      <c r="E211" s="1" t="s">
        <v>72</v>
      </c>
      <c r="F211" s="1" t="s">
        <v>184</v>
      </c>
      <c r="G211" s="1" t="s">
        <v>64</v>
      </c>
      <c r="H211" s="1" t="s">
        <v>65</v>
      </c>
      <c r="I211" s="2">
        <v>320</v>
      </c>
      <c r="J211" s="2">
        <v>0.1</v>
      </c>
      <c r="K211" s="2">
        <f t="shared" si="24"/>
        <v>0.09</v>
      </c>
      <c r="L211" s="2">
        <f t="shared" si="25"/>
        <v>0</v>
      </c>
      <c r="T211" s="8">
        <v>0.08</v>
      </c>
      <c r="U211" s="5">
        <v>6.12</v>
      </c>
      <c r="V211" s="12">
        <v>0.01</v>
      </c>
      <c r="W211" s="5">
        <v>0.6885</v>
      </c>
      <c r="AR211" s="5" t="str">
        <f t="shared" si="26"/>
        <v/>
      </c>
      <c r="AT211" s="5" t="str">
        <f t="shared" si="27"/>
        <v/>
      </c>
      <c r="AV211" s="5" t="str">
        <f t="shared" si="28"/>
        <v/>
      </c>
      <c r="AY211" s="5">
        <f t="shared" si="30"/>
        <v>6.8085000000000004</v>
      </c>
      <c r="AZ211" s="11">
        <f t="shared" si="29"/>
        <v>2.7554770352163278E-4</v>
      </c>
      <c r="BA211" s="5">
        <f t="shared" si="31"/>
        <v>0.27554770352163277</v>
      </c>
    </row>
    <row r="212" spans="1:53" x14ac:dyDescent="0.3">
      <c r="A212" s="1" t="s">
        <v>189</v>
      </c>
      <c r="B212" s="1" t="s">
        <v>190</v>
      </c>
      <c r="C212" s="1" t="s">
        <v>191</v>
      </c>
      <c r="D212" s="1" t="s">
        <v>61</v>
      </c>
      <c r="E212" s="1" t="s">
        <v>78</v>
      </c>
      <c r="F212" s="1" t="s">
        <v>184</v>
      </c>
      <c r="G212" s="1" t="s">
        <v>64</v>
      </c>
      <c r="H212" s="1" t="s">
        <v>65</v>
      </c>
      <c r="I212" s="2">
        <v>320</v>
      </c>
      <c r="J212" s="2">
        <v>0.08</v>
      </c>
      <c r="K212" s="2">
        <f t="shared" si="24"/>
        <v>0.08</v>
      </c>
      <c r="L212" s="2">
        <f t="shared" si="25"/>
        <v>0</v>
      </c>
      <c r="T212" s="8">
        <v>0.08</v>
      </c>
      <c r="U212" s="5">
        <v>6.12</v>
      </c>
      <c r="AR212" s="5" t="str">
        <f t="shared" si="26"/>
        <v/>
      </c>
      <c r="AT212" s="5" t="str">
        <f t="shared" si="27"/>
        <v/>
      </c>
      <c r="AV212" s="5" t="str">
        <f t="shared" si="28"/>
        <v/>
      </c>
      <c r="AY212" s="5">
        <f t="shared" si="30"/>
        <v>6.12</v>
      </c>
      <c r="AZ212" s="11">
        <f t="shared" si="29"/>
        <v>2.4768332900820925E-4</v>
      </c>
      <c r="BA212" s="5">
        <f t="shared" si="31"/>
        <v>0.24768332900820922</v>
      </c>
    </row>
    <row r="213" spans="1:53" x14ac:dyDescent="0.3">
      <c r="A213" s="1" t="s">
        <v>189</v>
      </c>
      <c r="B213" s="1" t="s">
        <v>190</v>
      </c>
      <c r="C213" s="1" t="s">
        <v>191</v>
      </c>
      <c r="D213" s="1" t="s">
        <v>61</v>
      </c>
      <c r="E213" s="1" t="s">
        <v>85</v>
      </c>
      <c r="F213" s="1" t="s">
        <v>184</v>
      </c>
      <c r="G213" s="1" t="s">
        <v>64</v>
      </c>
      <c r="H213" s="1" t="s">
        <v>65</v>
      </c>
      <c r="I213" s="2">
        <v>320</v>
      </c>
      <c r="J213" s="2">
        <v>39.450000000000003</v>
      </c>
      <c r="K213" s="2">
        <f t="shared" si="24"/>
        <v>39.46</v>
      </c>
      <c r="L213" s="2">
        <f t="shared" si="25"/>
        <v>0</v>
      </c>
      <c r="T213" s="8">
        <v>37.43</v>
      </c>
      <c r="U213" s="5">
        <v>2863.395</v>
      </c>
      <c r="V213" s="12">
        <v>2.0299999999999998</v>
      </c>
      <c r="W213" s="5">
        <v>139.7655</v>
      </c>
      <c r="AR213" s="5" t="str">
        <f t="shared" si="26"/>
        <v/>
      </c>
      <c r="AT213" s="5" t="str">
        <f t="shared" si="27"/>
        <v/>
      </c>
      <c r="AV213" s="5" t="str">
        <f t="shared" si="28"/>
        <v/>
      </c>
      <c r="AY213" s="5">
        <f t="shared" si="30"/>
        <v>3003.1605</v>
      </c>
      <c r="AZ213" s="11">
        <f t="shared" si="29"/>
        <v>0.12154130558594087</v>
      </c>
      <c r="BA213" s="5">
        <f t="shared" si="31"/>
        <v>121.54130558594088</v>
      </c>
    </row>
    <row r="214" spans="1:53" x14ac:dyDescent="0.3">
      <c r="A214" s="1" t="s">
        <v>189</v>
      </c>
      <c r="B214" s="1" t="s">
        <v>190</v>
      </c>
      <c r="C214" s="1" t="s">
        <v>191</v>
      </c>
      <c r="D214" s="1" t="s">
        <v>61</v>
      </c>
      <c r="E214" s="1" t="s">
        <v>91</v>
      </c>
      <c r="F214" s="1" t="s">
        <v>184</v>
      </c>
      <c r="G214" s="1" t="s">
        <v>64</v>
      </c>
      <c r="H214" s="1" t="s">
        <v>65</v>
      </c>
      <c r="I214" s="2">
        <v>320</v>
      </c>
      <c r="J214" s="2">
        <v>33.07</v>
      </c>
      <c r="K214" s="2">
        <f t="shared" si="24"/>
        <v>32.99</v>
      </c>
      <c r="L214" s="2">
        <f t="shared" si="25"/>
        <v>0</v>
      </c>
      <c r="T214" s="8">
        <v>19.920000000000002</v>
      </c>
      <c r="U214" s="5">
        <v>1523.88</v>
      </c>
      <c r="V214" s="12">
        <v>8.0500000000000007</v>
      </c>
      <c r="W214" s="5">
        <v>554.24249999999995</v>
      </c>
      <c r="AF214" s="9">
        <v>5.0199999999999996</v>
      </c>
      <c r="AG214" s="5">
        <v>134.03002499999999</v>
      </c>
      <c r="AR214" s="5" t="str">
        <f t="shared" si="26"/>
        <v/>
      </c>
      <c r="AT214" s="5" t="str">
        <f t="shared" si="27"/>
        <v/>
      </c>
      <c r="AV214" s="5" t="str">
        <f t="shared" si="28"/>
        <v/>
      </c>
      <c r="AY214" s="5">
        <f t="shared" si="30"/>
        <v>2212.152525</v>
      </c>
      <c r="AZ214" s="11">
        <f t="shared" si="29"/>
        <v>8.9528317265672522E-2</v>
      </c>
      <c r="BA214" s="5">
        <f t="shared" si="31"/>
        <v>89.528317265672527</v>
      </c>
    </row>
    <row r="215" spans="1:53" x14ac:dyDescent="0.3">
      <c r="A215" s="1" t="s">
        <v>192</v>
      </c>
      <c r="B215" s="1" t="s">
        <v>107</v>
      </c>
      <c r="C215" s="1" t="s">
        <v>108</v>
      </c>
      <c r="D215" s="1" t="s">
        <v>61</v>
      </c>
      <c r="E215" s="1" t="s">
        <v>70</v>
      </c>
      <c r="F215" s="1" t="s">
        <v>193</v>
      </c>
      <c r="G215" s="1" t="s">
        <v>64</v>
      </c>
      <c r="H215" s="1" t="s">
        <v>65</v>
      </c>
      <c r="I215" s="2">
        <v>158</v>
      </c>
      <c r="J215" s="2">
        <v>35.65</v>
      </c>
      <c r="K215" s="2">
        <f t="shared" si="24"/>
        <v>35.65</v>
      </c>
      <c r="L215" s="2">
        <f t="shared" si="25"/>
        <v>0</v>
      </c>
      <c r="T215" s="8">
        <v>30.09</v>
      </c>
      <c r="U215" s="5">
        <v>2301.8850000000002</v>
      </c>
      <c r="V215" s="12">
        <v>5.56</v>
      </c>
      <c r="W215" s="5">
        <v>382.80599999999993</v>
      </c>
      <c r="AR215" s="5" t="str">
        <f t="shared" si="26"/>
        <v/>
      </c>
      <c r="AT215" s="5" t="str">
        <f t="shared" si="27"/>
        <v/>
      </c>
      <c r="AV215" s="5" t="str">
        <f t="shared" si="28"/>
        <v/>
      </c>
      <c r="AY215" s="5">
        <f t="shared" si="30"/>
        <v>2684.6910000000003</v>
      </c>
      <c r="AZ215" s="11">
        <f t="shared" si="29"/>
        <v>0.10865248435267619</v>
      </c>
      <c r="BA215" s="5">
        <f t="shared" si="31"/>
        <v>108.65248435267618</v>
      </c>
    </row>
    <row r="216" spans="1:53" x14ac:dyDescent="0.3">
      <c r="A216" s="1" t="s">
        <v>192</v>
      </c>
      <c r="B216" s="1" t="s">
        <v>107</v>
      </c>
      <c r="C216" s="1" t="s">
        <v>108</v>
      </c>
      <c r="D216" s="1" t="s">
        <v>61</v>
      </c>
      <c r="E216" s="1" t="s">
        <v>62</v>
      </c>
      <c r="F216" s="1" t="s">
        <v>193</v>
      </c>
      <c r="G216" s="1" t="s">
        <v>64</v>
      </c>
      <c r="H216" s="1" t="s">
        <v>65</v>
      </c>
      <c r="I216" s="2">
        <v>158</v>
      </c>
      <c r="J216" s="2">
        <v>39.700000000000003</v>
      </c>
      <c r="K216" s="2">
        <f t="shared" si="24"/>
        <v>39.65</v>
      </c>
      <c r="L216" s="2">
        <f t="shared" si="25"/>
        <v>0</v>
      </c>
      <c r="T216" s="8">
        <v>32.6</v>
      </c>
      <c r="U216" s="5">
        <v>2493.9</v>
      </c>
      <c r="V216" s="12">
        <v>7.05</v>
      </c>
      <c r="W216" s="5">
        <v>485.39249999999993</v>
      </c>
      <c r="AR216" s="5" t="str">
        <f t="shared" si="26"/>
        <v/>
      </c>
      <c r="AT216" s="5" t="str">
        <f t="shared" si="27"/>
        <v/>
      </c>
      <c r="AV216" s="5" t="str">
        <f t="shared" si="28"/>
        <v/>
      </c>
      <c r="AY216" s="5">
        <f t="shared" si="30"/>
        <v>2979.2925</v>
      </c>
      <c r="AZ216" s="11">
        <f t="shared" si="29"/>
        <v>0.12057534060280885</v>
      </c>
      <c r="BA216" s="5">
        <f t="shared" si="31"/>
        <v>120.57534060280885</v>
      </c>
    </row>
    <row r="217" spans="1:53" x14ac:dyDescent="0.3">
      <c r="A217" s="1" t="s">
        <v>192</v>
      </c>
      <c r="B217" s="1" t="s">
        <v>107</v>
      </c>
      <c r="C217" s="1" t="s">
        <v>108</v>
      </c>
      <c r="D217" s="1" t="s">
        <v>61</v>
      </c>
      <c r="E217" s="1" t="s">
        <v>66</v>
      </c>
      <c r="F217" s="1" t="s">
        <v>193</v>
      </c>
      <c r="G217" s="1" t="s">
        <v>64</v>
      </c>
      <c r="H217" s="1" t="s">
        <v>65</v>
      </c>
      <c r="I217" s="2">
        <v>158</v>
      </c>
      <c r="J217" s="2">
        <v>39.92</v>
      </c>
      <c r="K217" s="2">
        <f t="shared" si="24"/>
        <v>37.92</v>
      </c>
      <c r="L217" s="2">
        <f t="shared" si="25"/>
        <v>0</v>
      </c>
      <c r="T217" s="8">
        <v>37.92</v>
      </c>
      <c r="U217" s="5">
        <v>2900.88</v>
      </c>
      <c r="AR217" s="5" t="str">
        <f t="shared" si="26"/>
        <v/>
      </c>
      <c r="AT217" s="5" t="str">
        <f t="shared" si="27"/>
        <v/>
      </c>
      <c r="AV217" s="5" t="str">
        <f t="shared" si="28"/>
        <v/>
      </c>
      <c r="AY217" s="5">
        <f t="shared" si="30"/>
        <v>2900.88</v>
      </c>
      <c r="AZ217" s="11">
        <f t="shared" si="29"/>
        <v>0.11740189794989118</v>
      </c>
      <c r="BA217" s="5">
        <f t="shared" si="31"/>
        <v>117.40189794989119</v>
      </c>
    </row>
    <row r="218" spans="1:53" x14ac:dyDescent="0.3">
      <c r="A218" s="1" t="s">
        <v>192</v>
      </c>
      <c r="B218" s="1" t="s">
        <v>107</v>
      </c>
      <c r="C218" s="1" t="s">
        <v>108</v>
      </c>
      <c r="D218" s="1" t="s">
        <v>61</v>
      </c>
      <c r="E218" s="1" t="s">
        <v>71</v>
      </c>
      <c r="F218" s="1" t="s">
        <v>193</v>
      </c>
      <c r="G218" s="1" t="s">
        <v>64</v>
      </c>
      <c r="H218" s="1" t="s">
        <v>65</v>
      </c>
      <c r="I218" s="2">
        <v>158</v>
      </c>
      <c r="J218" s="2">
        <v>36.89</v>
      </c>
      <c r="K218" s="2">
        <f t="shared" si="24"/>
        <v>36.89</v>
      </c>
      <c r="L218" s="2">
        <f t="shared" si="25"/>
        <v>0</v>
      </c>
      <c r="T218" s="8">
        <v>35.75</v>
      </c>
      <c r="U218" s="5">
        <v>2734.875</v>
      </c>
      <c r="V218" s="12">
        <v>1.1399999999999999</v>
      </c>
      <c r="W218" s="5">
        <v>78.48899999999999</v>
      </c>
      <c r="AR218" s="5" t="str">
        <f t="shared" si="26"/>
        <v/>
      </c>
      <c r="AT218" s="5" t="str">
        <f t="shared" si="27"/>
        <v/>
      </c>
      <c r="AV218" s="5" t="str">
        <f t="shared" si="28"/>
        <v/>
      </c>
      <c r="AY218" s="5">
        <f t="shared" si="30"/>
        <v>2813.364</v>
      </c>
      <c r="AZ218" s="11">
        <f t="shared" si="29"/>
        <v>0.11386002634507378</v>
      </c>
      <c r="BA218" s="5">
        <f t="shared" si="31"/>
        <v>113.86002634507378</v>
      </c>
    </row>
    <row r="219" spans="1:53" x14ac:dyDescent="0.3">
      <c r="A219" s="1" t="s">
        <v>192</v>
      </c>
      <c r="B219" s="1" t="s">
        <v>107</v>
      </c>
      <c r="C219" s="1" t="s">
        <v>108</v>
      </c>
      <c r="D219" s="1" t="s">
        <v>61</v>
      </c>
      <c r="E219" s="1" t="s">
        <v>72</v>
      </c>
      <c r="F219" s="1" t="s">
        <v>193</v>
      </c>
      <c r="G219" s="1" t="s">
        <v>64</v>
      </c>
      <c r="H219" s="1" t="s">
        <v>65</v>
      </c>
      <c r="I219" s="2">
        <v>158</v>
      </c>
      <c r="J219" s="2">
        <v>7.0000000000000007E-2</v>
      </c>
      <c r="K219" s="2">
        <f t="shared" si="24"/>
        <v>6.0000000000000005E-2</v>
      </c>
      <c r="L219" s="2">
        <f t="shared" si="25"/>
        <v>0</v>
      </c>
      <c r="T219" s="8">
        <v>0.01</v>
      </c>
      <c r="U219" s="5">
        <v>0.76500000000000001</v>
      </c>
      <c r="V219" s="12">
        <v>0.05</v>
      </c>
      <c r="W219" s="5">
        <v>3.4424999999999999</v>
      </c>
      <c r="AR219" s="5" t="str">
        <f t="shared" si="26"/>
        <v/>
      </c>
      <c r="AT219" s="5" t="str">
        <f t="shared" si="27"/>
        <v/>
      </c>
      <c r="AV219" s="5" t="str">
        <f t="shared" si="28"/>
        <v/>
      </c>
      <c r="AY219" s="5">
        <f t="shared" si="30"/>
        <v>4.2074999999999996</v>
      </c>
      <c r="AZ219" s="11">
        <f t="shared" si="29"/>
        <v>1.7028228869314383E-4</v>
      </c>
      <c r="BA219" s="5">
        <f t="shared" si="31"/>
        <v>0.17028228869314382</v>
      </c>
    </row>
    <row r="220" spans="1:53" x14ac:dyDescent="0.3">
      <c r="A220" s="1" t="s">
        <v>192</v>
      </c>
      <c r="B220" s="1" t="s">
        <v>107</v>
      </c>
      <c r="C220" s="1" t="s">
        <v>108</v>
      </c>
      <c r="D220" s="1" t="s">
        <v>61</v>
      </c>
      <c r="E220" s="1" t="s">
        <v>73</v>
      </c>
      <c r="F220" s="1" t="s">
        <v>193</v>
      </c>
      <c r="G220" s="1" t="s">
        <v>64</v>
      </c>
      <c r="H220" s="1" t="s">
        <v>65</v>
      </c>
      <c r="I220" s="2">
        <v>158</v>
      </c>
      <c r="J220" s="2">
        <v>7.0000000000000007E-2</v>
      </c>
      <c r="K220" s="2">
        <f t="shared" si="24"/>
        <v>7.0000000000000007E-2</v>
      </c>
      <c r="L220" s="2">
        <f t="shared" si="25"/>
        <v>0</v>
      </c>
      <c r="T220" s="8">
        <v>7.0000000000000007E-2</v>
      </c>
      <c r="U220" s="5">
        <v>5.3550000000000004</v>
      </c>
      <c r="AR220" s="5" t="str">
        <f t="shared" si="26"/>
        <v/>
      </c>
      <c r="AT220" s="5" t="str">
        <f t="shared" si="27"/>
        <v/>
      </c>
      <c r="AV220" s="5" t="str">
        <f t="shared" si="28"/>
        <v/>
      </c>
      <c r="AY220" s="5">
        <f t="shared" si="30"/>
        <v>5.3550000000000004</v>
      </c>
      <c r="AZ220" s="11">
        <f t="shared" si="29"/>
        <v>2.1672291288218307E-4</v>
      </c>
      <c r="BA220" s="5">
        <f t="shared" si="31"/>
        <v>0.21672291288218307</v>
      </c>
    </row>
    <row r="221" spans="1:53" x14ac:dyDescent="0.3">
      <c r="A221" s="1" t="s">
        <v>194</v>
      </c>
      <c r="B221" s="1" t="s">
        <v>107</v>
      </c>
      <c r="C221" s="1" t="s">
        <v>108</v>
      </c>
      <c r="D221" s="1" t="s">
        <v>61</v>
      </c>
      <c r="E221" s="1" t="s">
        <v>70</v>
      </c>
      <c r="F221" s="1" t="s">
        <v>184</v>
      </c>
      <c r="G221" s="1" t="s">
        <v>64</v>
      </c>
      <c r="H221" s="1" t="s">
        <v>65</v>
      </c>
      <c r="I221" s="2">
        <v>81.290000000000006</v>
      </c>
      <c r="J221" s="2">
        <v>0.04</v>
      </c>
      <c r="K221" s="2">
        <f t="shared" si="24"/>
        <v>0.04</v>
      </c>
      <c r="L221" s="2">
        <f t="shared" si="25"/>
        <v>0</v>
      </c>
      <c r="V221" s="12">
        <v>0.04</v>
      </c>
      <c r="W221" s="5">
        <v>2.754</v>
      </c>
      <c r="AR221" s="5" t="str">
        <f t="shared" si="26"/>
        <v/>
      </c>
      <c r="AT221" s="5" t="str">
        <f t="shared" si="27"/>
        <v/>
      </c>
      <c r="AV221" s="5" t="str">
        <f t="shared" si="28"/>
        <v/>
      </c>
      <c r="AY221" s="5">
        <f t="shared" si="30"/>
        <v>2.754</v>
      </c>
      <c r="AZ221" s="11">
        <f t="shared" si="29"/>
        <v>1.1145749805369415E-4</v>
      </c>
      <c r="BA221" s="5">
        <f t="shared" si="31"/>
        <v>0.11145749805369416</v>
      </c>
    </row>
    <row r="222" spans="1:53" x14ac:dyDescent="0.3">
      <c r="A222" s="1" t="s">
        <v>194</v>
      </c>
      <c r="B222" s="1" t="s">
        <v>107</v>
      </c>
      <c r="C222" s="1" t="s">
        <v>108</v>
      </c>
      <c r="D222" s="1" t="s">
        <v>61</v>
      </c>
      <c r="E222" s="1" t="s">
        <v>72</v>
      </c>
      <c r="F222" s="1" t="s">
        <v>193</v>
      </c>
      <c r="G222" s="1" t="s">
        <v>64</v>
      </c>
      <c r="H222" s="1" t="s">
        <v>65</v>
      </c>
      <c r="I222" s="2">
        <v>81.290000000000006</v>
      </c>
      <c r="J222" s="2">
        <v>40.42</v>
      </c>
      <c r="K222" s="2">
        <f t="shared" si="24"/>
        <v>40</v>
      </c>
      <c r="L222" s="2">
        <f t="shared" si="25"/>
        <v>0</v>
      </c>
      <c r="T222" s="8">
        <v>0.47</v>
      </c>
      <c r="U222" s="5">
        <v>35.954999999999998</v>
      </c>
      <c r="V222" s="12">
        <v>39.53</v>
      </c>
      <c r="W222" s="5">
        <v>2721.6405</v>
      </c>
      <c r="AR222" s="5" t="str">
        <f t="shared" si="26"/>
        <v/>
      </c>
      <c r="AT222" s="5" t="str">
        <f t="shared" si="27"/>
        <v/>
      </c>
      <c r="AV222" s="5" t="str">
        <f t="shared" si="28"/>
        <v/>
      </c>
      <c r="AY222" s="5">
        <f t="shared" si="30"/>
        <v>2757.5954999999999</v>
      </c>
      <c r="AZ222" s="11">
        <f t="shared" si="29"/>
        <v>0.11160301200948647</v>
      </c>
      <c r="BA222" s="5">
        <f t="shared" si="31"/>
        <v>111.60301200948646</v>
      </c>
    </row>
    <row r="223" spans="1:53" x14ac:dyDescent="0.3">
      <c r="A223" s="1" t="s">
        <v>194</v>
      </c>
      <c r="B223" s="1" t="s">
        <v>107</v>
      </c>
      <c r="C223" s="1" t="s">
        <v>108</v>
      </c>
      <c r="D223" s="1" t="s">
        <v>61</v>
      </c>
      <c r="E223" s="1" t="s">
        <v>73</v>
      </c>
      <c r="F223" s="1" t="s">
        <v>193</v>
      </c>
      <c r="G223" s="1" t="s">
        <v>64</v>
      </c>
      <c r="H223" s="1" t="s">
        <v>65</v>
      </c>
      <c r="I223" s="2">
        <v>81.290000000000006</v>
      </c>
      <c r="J223" s="2">
        <v>1.21</v>
      </c>
      <c r="K223" s="2">
        <f t="shared" si="24"/>
        <v>1.21</v>
      </c>
      <c r="L223" s="2">
        <f t="shared" si="25"/>
        <v>0</v>
      </c>
      <c r="T223" s="8">
        <v>1.1399999999999999</v>
      </c>
      <c r="U223" s="5">
        <v>87.21</v>
      </c>
      <c r="V223" s="12">
        <v>7.0000000000000007E-2</v>
      </c>
      <c r="W223" s="5">
        <v>4.8194999999999997</v>
      </c>
      <c r="AR223" s="5" t="str">
        <f t="shared" si="26"/>
        <v/>
      </c>
      <c r="AT223" s="5" t="str">
        <f t="shared" si="27"/>
        <v/>
      </c>
      <c r="AV223" s="5" t="str">
        <f t="shared" si="28"/>
        <v/>
      </c>
      <c r="AY223" s="5">
        <f t="shared" si="30"/>
        <v>92.029499999999999</v>
      </c>
      <c r="AZ223" s="11">
        <f t="shared" si="29"/>
        <v>3.7245380599609458E-3</v>
      </c>
      <c r="BA223" s="5">
        <f t="shared" si="31"/>
        <v>3.7245380599609459</v>
      </c>
    </row>
    <row r="224" spans="1:53" x14ac:dyDescent="0.3">
      <c r="A224" s="1" t="s">
        <v>194</v>
      </c>
      <c r="B224" s="1" t="s">
        <v>107</v>
      </c>
      <c r="C224" s="1" t="s">
        <v>108</v>
      </c>
      <c r="D224" s="1" t="s">
        <v>61</v>
      </c>
      <c r="E224" s="1" t="s">
        <v>77</v>
      </c>
      <c r="F224" s="1" t="s">
        <v>193</v>
      </c>
      <c r="G224" s="1" t="s">
        <v>64</v>
      </c>
      <c r="H224" s="1" t="s">
        <v>65</v>
      </c>
      <c r="I224" s="2">
        <v>81.290000000000006</v>
      </c>
      <c r="J224" s="2">
        <v>0.09</v>
      </c>
      <c r="K224" s="2">
        <f t="shared" si="24"/>
        <v>0.09</v>
      </c>
      <c r="L224" s="2">
        <f t="shared" si="25"/>
        <v>0</v>
      </c>
      <c r="V224" s="12">
        <v>0.09</v>
      </c>
      <c r="W224" s="5">
        <v>6.1964999999999986</v>
      </c>
      <c r="AR224" s="5" t="str">
        <f t="shared" si="26"/>
        <v/>
      </c>
      <c r="AT224" s="5" t="str">
        <f t="shared" si="27"/>
        <v/>
      </c>
      <c r="AV224" s="5" t="str">
        <f t="shared" si="28"/>
        <v/>
      </c>
      <c r="AY224" s="5">
        <f t="shared" si="30"/>
        <v>6.1964999999999986</v>
      </c>
      <c r="AZ224" s="11">
        <f t="shared" si="29"/>
        <v>2.5077937062081178E-4</v>
      </c>
      <c r="BA224" s="5">
        <f t="shared" si="31"/>
        <v>0.25077937062081179</v>
      </c>
    </row>
    <row r="225" spans="1:53" x14ac:dyDescent="0.3">
      <c r="A225" s="1" t="s">
        <v>194</v>
      </c>
      <c r="B225" s="1" t="s">
        <v>107</v>
      </c>
      <c r="C225" s="1" t="s">
        <v>108</v>
      </c>
      <c r="D225" s="1" t="s">
        <v>61</v>
      </c>
      <c r="E225" s="1" t="s">
        <v>78</v>
      </c>
      <c r="F225" s="1" t="s">
        <v>193</v>
      </c>
      <c r="G225" s="1" t="s">
        <v>64</v>
      </c>
      <c r="H225" s="1" t="s">
        <v>65</v>
      </c>
      <c r="I225" s="2">
        <v>81.290000000000006</v>
      </c>
      <c r="J225" s="2">
        <v>38.19</v>
      </c>
      <c r="K225" s="2">
        <f t="shared" si="24"/>
        <v>38.19</v>
      </c>
      <c r="L225" s="2">
        <f t="shared" si="25"/>
        <v>0</v>
      </c>
      <c r="V225" s="12">
        <v>38.19</v>
      </c>
      <c r="W225" s="5">
        <v>2629.3815</v>
      </c>
      <c r="AR225" s="5" t="str">
        <f t="shared" si="26"/>
        <v/>
      </c>
      <c r="AT225" s="5" t="str">
        <f t="shared" si="27"/>
        <v/>
      </c>
      <c r="AV225" s="5" t="str">
        <f t="shared" si="28"/>
        <v/>
      </c>
      <c r="AY225" s="5">
        <f t="shared" si="30"/>
        <v>2629.3815</v>
      </c>
      <c r="AZ225" s="11">
        <f t="shared" si="29"/>
        <v>0.1064140462667645</v>
      </c>
      <c r="BA225" s="5">
        <f t="shared" si="31"/>
        <v>106.4140462667645</v>
      </c>
    </row>
    <row r="226" spans="1:53" x14ac:dyDescent="0.3">
      <c r="A226" s="1" t="s">
        <v>195</v>
      </c>
      <c r="B226" s="1" t="s">
        <v>126</v>
      </c>
      <c r="C226" s="1" t="s">
        <v>127</v>
      </c>
      <c r="D226" s="1" t="s">
        <v>61</v>
      </c>
      <c r="E226" s="1" t="s">
        <v>62</v>
      </c>
      <c r="F226" s="1" t="s">
        <v>184</v>
      </c>
      <c r="G226" s="1" t="s">
        <v>64</v>
      </c>
      <c r="H226" s="1" t="s">
        <v>65</v>
      </c>
      <c r="I226" s="2">
        <v>78.709999999999994</v>
      </c>
      <c r="J226" s="2">
        <v>7.0000000000000007E-2</v>
      </c>
      <c r="K226" s="2">
        <f t="shared" si="24"/>
        <v>7.0000000000000007E-2</v>
      </c>
      <c r="L226" s="2">
        <f t="shared" si="25"/>
        <v>0</v>
      </c>
      <c r="T226" s="8">
        <v>0.02</v>
      </c>
      <c r="U226" s="5">
        <v>1.53</v>
      </c>
      <c r="V226" s="12">
        <v>0.05</v>
      </c>
      <c r="W226" s="5">
        <v>3.4424999999999999</v>
      </c>
      <c r="AR226" s="5" t="str">
        <f t="shared" si="26"/>
        <v/>
      </c>
      <c r="AT226" s="5" t="str">
        <f t="shared" si="27"/>
        <v/>
      </c>
      <c r="AV226" s="5" t="str">
        <f t="shared" si="28"/>
        <v/>
      </c>
      <c r="AY226" s="5">
        <f t="shared" si="30"/>
        <v>4.9725000000000001</v>
      </c>
      <c r="AZ226" s="11">
        <f t="shared" si="29"/>
        <v>2.0124270481916998E-4</v>
      </c>
      <c r="BA226" s="5">
        <f t="shared" si="31"/>
        <v>0.20124270481917</v>
      </c>
    </row>
    <row r="227" spans="1:53" x14ac:dyDescent="0.3">
      <c r="A227" s="1" t="s">
        <v>195</v>
      </c>
      <c r="B227" s="1" t="s">
        <v>126</v>
      </c>
      <c r="C227" s="1" t="s">
        <v>127</v>
      </c>
      <c r="D227" s="1" t="s">
        <v>61</v>
      </c>
      <c r="E227" s="1" t="s">
        <v>73</v>
      </c>
      <c r="F227" s="1" t="s">
        <v>193</v>
      </c>
      <c r="G227" s="1" t="s">
        <v>64</v>
      </c>
      <c r="H227" s="1" t="s">
        <v>65</v>
      </c>
      <c r="I227" s="2">
        <v>78.709999999999994</v>
      </c>
      <c r="J227" s="2">
        <v>38.26</v>
      </c>
      <c r="K227" s="2">
        <f t="shared" si="24"/>
        <v>38.26</v>
      </c>
      <c r="L227" s="2">
        <f t="shared" si="25"/>
        <v>0</v>
      </c>
      <c r="T227" s="8">
        <v>36.049999999999997</v>
      </c>
      <c r="U227" s="5">
        <v>2757.8249999999998</v>
      </c>
      <c r="V227" s="12">
        <v>2.21</v>
      </c>
      <c r="W227" s="5">
        <v>152.1585</v>
      </c>
      <c r="AR227" s="5" t="str">
        <f t="shared" si="26"/>
        <v/>
      </c>
      <c r="AT227" s="5" t="str">
        <f t="shared" si="27"/>
        <v/>
      </c>
      <c r="AV227" s="5" t="str">
        <f t="shared" si="28"/>
        <v/>
      </c>
      <c r="AY227" s="5">
        <f t="shared" si="30"/>
        <v>2909.9834999999998</v>
      </c>
      <c r="AZ227" s="11">
        <f t="shared" si="29"/>
        <v>0.11777032690179089</v>
      </c>
      <c r="BA227" s="5">
        <f t="shared" si="31"/>
        <v>117.77032690179088</v>
      </c>
    </row>
    <row r="228" spans="1:53" x14ac:dyDescent="0.3">
      <c r="A228" s="1" t="s">
        <v>195</v>
      </c>
      <c r="B228" s="1" t="s">
        <v>126</v>
      </c>
      <c r="C228" s="1" t="s">
        <v>127</v>
      </c>
      <c r="D228" s="1" t="s">
        <v>61</v>
      </c>
      <c r="E228" s="1" t="s">
        <v>77</v>
      </c>
      <c r="F228" s="1" t="s">
        <v>193</v>
      </c>
      <c r="G228" s="1" t="s">
        <v>64</v>
      </c>
      <c r="H228" s="1" t="s">
        <v>65</v>
      </c>
      <c r="I228" s="2">
        <v>78.709999999999994</v>
      </c>
      <c r="J228" s="2">
        <v>37.01</v>
      </c>
      <c r="K228" s="2">
        <f t="shared" si="24"/>
        <v>37.01</v>
      </c>
      <c r="L228" s="2">
        <f t="shared" si="25"/>
        <v>0</v>
      </c>
      <c r="T228" s="8">
        <v>29.91</v>
      </c>
      <c r="U228" s="5">
        <v>2288.1149999999998</v>
      </c>
      <c r="V228" s="12">
        <v>7.1</v>
      </c>
      <c r="W228" s="5">
        <v>488.83499999999992</v>
      </c>
      <c r="AR228" s="5" t="str">
        <f t="shared" si="26"/>
        <v/>
      </c>
      <c r="AT228" s="5" t="str">
        <f t="shared" si="27"/>
        <v/>
      </c>
      <c r="AV228" s="5" t="str">
        <f t="shared" si="28"/>
        <v/>
      </c>
      <c r="AY228" s="5">
        <f t="shared" si="30"/>
        <v>2776.95</v>
      </c>
      <c r="AZ228" s="11">
        <f t="shared" si="29"/>
        <v>0.11238631053747494</v>
      </c>
      <c r="BA228" s="5">
        <f t="shared" si="31"/>
        <v>112.38631053747494</v>
      </c>
    </row>
    <row r="229" spans="1:53" x14ac:dyDescent="0.3">
      <c r="A229" s="1" t="s">
        <v>196</v>
      </c>
      <c r="B229" s="1" t="s">
        <v>107</v>
      </c>
      <c r="C229" s="1" t="s">
        <v>108</v>
      </c>
      <c r="D229" s="1" t="s">
        <v>61</v>
      </c>
      <c r="E229" s="1" t="s">
        <v>90</v>
      </c>
      <c r="F229" s="1" t="s">
        <v>193</v>
      </c>
      <c r="G229" s="1" t="s">
        <v>64</v>
      </c>
      <c r="H229" s="1" t="s">
        <v>65</v>
      </c>
      <c r="I229" s="2">
        <v>160</v>
      </c>
      <c r="J229" s="2">
        <v>38.090000000000003</v>
      </c>
      <c r="K229" s="2">
        <f t="shared" si="24"/>
        <v>38.090000000000003</v>
      </c>
      <c r="L229" s="2">
        <f t="shared" si="25"/>
        <v>0</v>
      </c>
      <c r="V229" s="12">
        <v>38.090000000000003</v>
      </c>
      <c r="W229" s="5">
        <v>2622.4965000000002</v>
      </c>
      <c r="AR229" s="5" t="str">
        <f t="shared" si="26"/>
        <v/>
      </c>
      <c r="AT229" s="5" t="str">
        <f t="shared" si="27"/>
        <v/>
      </c>
      <c r="AV229" s="5" t="str">
        <f t="shared" si="28"/>
        <v/>
      </c>
      <c r="AY229" s="5">
        <f t="shared" si="30"/>
        <v>2622.4965000000002</v>
      </c>
      <c r="AZ229" s="11">
        <f t="shared" si="29"/>
        <v>0.10613540252163026</v>
      </c>
      <c r="BA229" s="5">
        <f t="shared" si="31"/>
        <v>106.13540252163025</v>
      </c>
    </row>
    <row r="230" spans="1:53" x14ac:dyDescent="0.3">
      <c r="A230" s="1" t="s">
        <v>196</v>
      </c>
      <c r="B230" s="1" t="s">
        <v>107</v>
      </c>
      <c r="C230" s="1" t="s">
        <v>108</v>
      </c>
      <c r="D230" s="1" t="s">
        <v>61</v>
      </c>
      <c r="E230" s="1" t="s">
        <v>84</v>
      </c>
      <c r="F230" s="1" t="s">
        <v>193</v>
      </c>
      <c r="G230" s="1" t="s">
        <v>64</v>
      </c>
      <c r="H230" s="1" t="s">
        <v>65</v>
      </c>
      <c r="I230" s="2">
        <v>160</v>
      </c>
      <c r="J230" s="2">
        <v>41.73</v>
      </c>
      <c r="K230" s="2">
        <f t="shared" si="24"/>
        <v>40</v>
      </c>
      <c r="L230" s="2">
        <f t="shared" si="25"/>
        <v>0</v>
      </c>
      <c r="V230" s="12">
        <v>40</v>
      </c>
      <c r="W230" s="5">
        <v>2754</v>
      </c>
      <c r="AR230" s="5" t="str">
        <f t="shared" si="26"/>
        <v/>
      </c>
      <c r="AT230" s="5" t="str">
        <f t="shared" si="27"/>
        <v/>
      </c>
      <c r="AV230" s="5" t="str">
        <f t="shared" si="28"/>
        <v/>
      </c>
      <c r="AY230" s="5">
        <f t="shared" si="30"/>
        <v>2754</v>
      </c>
      <c r="AZ230" s="11">
        <f t="shared" si="29"/>
        <v>0.11145749805369415</v>
      </c>
      <c r="BA230" s="5">
        <f t="shared" si="31"/>
        <v>111.45749805369415</v>
      </c>
    </row>
    <row r="231" spans="1:53" x14ac:dyDescent="0.3">
      <c r="A231" s="1" t="s">
        <v>196</v>
      </c>
      <c r="B231" s="1" t="s">
        <v>107</v>
      </c>
      <c r="C231" s="1" t="s">
        <v>108</v>
      </c>
      <c r="D231" s="1" t="s">
        <v>61</v>
      </c>
      <c r="E231" s="1" t="s">
        <v>72</v>
      </c>
      <c r="F231" s="1" t="s">
        <v>193</v>
      </c>
      <c r="G231" s="1" t="s">
        <v>64</v>
      </c>
      <c r="H231" s="1" t="s">
        <v>65</v>
      </c>
      <c r="I231" s="2">
        <v>160</v>
      </c>
      <c r="J231" s="2">
        <v>0.09</v>
      </c>
      <c r="K231" s="2">
        <f t="shared" si="24"/>
        <v>0.09</v>
      </c>
      <c r="L231" s="2">
        <f t="shared" si="25"/>
        <v>0</v>
      </c>
      <c r="V231" s="12">
        <v>0.09</v>
      </c>
      <c r="W231" s="5">
        <v>6.1964999999999986</v>
      </c>
      <c r="AR231" s="5" t="str">
        <f t="shared" si="26"/>
        <v/>
      </c>
      <c r="AT231" s="5" t="str">
        <f t="shared" si="27"/>
        <v/>
      </c>
      <c r="AV231" s="5" t="str">
        <f t="shared" si="28"/>
        <v/>
      </c>
      <c r="AY231" s="5">
        <f t="shared" si="30"/>
        <v>6.1964999999999986</v>
      </c>
      <c r="AZ231" s="11">
        <f t="shared" si="29"/>
        <v>2.5077937062081178E-4</v>
      </c>
      <c r="BA231" s="5">
        <f t="shared" si="31"/>
        <v>0.25077937062081179</v>
      </c>
    </row>
    <row r="232" spans="1:53" x14ac:dyDescent="0.3">
      <c r="A232" s="1" t="s">
        <v>196</v>
      </c>
      <c r="B232" s="1" t="s">
        <v>107</v>
      </c>
      <c r="C232" s="1" t="s">
        <v>108</v>
      </c>
      <c r="D232" s="1" t="s">
        <v>61</v>
      </c>
      <c r="E232" s="1" t="s">
        <v>78</v>
      </c>
      <c r="F232" s="1" t="s">
        <v>193</v>
      </c>
      <c r="G232" s="1" t="s">
        <v>64</v>
      </c>
      <c r="H232" s="1" t="s">
        <v>65</v>
      </c>
      <c r="I232" s="2">
        <v>160</v>
      </c>
      <c r="J232" s="2">
        <v>0.09</v>
      </c>
      <c r="K232" s="2">
        <f t="shared" si="24"/>
        <v>0.09</v>
      </c>
      <c r="L232" s="2">
        <f t="shared" si="25"/>
        <v>0</v>
      </c>
      <c r="V232" s="12">
        <v>0.09</v>
      </c>
      <c r="W232" s="5">
        <v>6.1964999999999986</v>
      </c>
      <c r="AR232" s="5" t="str">
        <f t="shared" si="26"/>
        <v/>
      </c>
      <c r="AT232" s="5" t="str">
        <f t="shared" si="27"/>
        <v/>
      </c>
      <c r="AV232" s="5" t="str">
        <f t="shared" si="28"/>
        <v/>
      </c>
      <c r="AY232" s="5">
        <f t="shared" si="30"/>
        <v>6.1964999999999986</v>
      </c>
      <c r="AZ232" s="11">
        <f t="shared" si="29"/>
        <v>2.5077937062081178E-4</v>
      </c>
      <c r="BA232" s="5">
        <f t="shared" si="31"/>
        <v>0.25077937062081179</v>
      </c>
    </row>
    <row r="233" spans="1:53" x14ac:dyDescent="0.3">
      <c r="A233" s="1" t="s">
        <v>196</v>
      </c>
      <c r="B233" s="1" t="s">
        <v>107</v>
      </c>
      <c r="C233" s="1" t="s">
        <v>108</v>
      </c>
      <c r="D233" s="1" t="s">
        <v>61</v>
      </c>
      <c r="E233" s="1" t="s">
        <v>85</v>
      </c>
      <c r="F233" s="1" t="s">
        <v>193</v>
      </c>
      <c r="G233" s="1" t="s">
        <v>64</v>
      </c>
      <c r="H233" s="1" t="s">
        <v>65</v>
      </c>
      <c r="I233" s="2">
        <v>160</v>
      </c>
      <c r="J233" s="2">
        <v>40.15</v>
      </c>
      <c r="K233" s="2">
        <f t="shared" si="24"/>
        <v>40</v>
      </c>
      <c r="L233" s="2">
        <f t="shared" si="25"/>
        <v>0</v>
      </c>
      <c r="V233" s="12">
        <v>40</v>
      </c>
      <c r="W233" s="5">
        <v>2754</v>
      </c>
      <c r="AR233" s="5" t="str">
        <f t="shared" si="26"/>
        <v/>
      </c>
      <c r="AT233" s="5" t="str">
        <f t="shared" si="27"/>
        <v/>
      </c>
      <c r="AV233" s="5" t="str">
        <f t="shared" si="28"/>
        <v/>
      </c>
      <c r="AY233" s="5">
        <f t="shared" si="30"/>
        <v>2754</v>
      </c>
      <c r="AZ233" s="11">
        <f t="shared" si="29"/>
        <v>0.11145749805369415</v>
      </c>
      <c r="BA233" s="5">
        <f t="shared" si="31"/>
        <v>111.45749805369415</v>
      </c>
    </row>
    <row r="234" spans="1:53" x14ac:dyDescent="0.3">
      <c r="A234" s="1" t="s">
        <v>196</v>
      </c>
      <c r="B234" s="1" t="s">
        <v>107</v>
      </c>
      <c r="C234" s="1" t="s">
        <v>108</v>
      </c>
      <c r="D234" s="1" t="s">
        <v>61</v>
      </c>
      <c r="E234" s="1" t="s">
        <v>91</v>
      </c>
      <c r="F234" s="1" t="s">
        <v>193</v>
      </c>
      <c r="G234" s="1" t="s">
        <v>64</v>
      </c>
      <c r="H234" s="1" t="s">
        <v>65</v>
      </c>
      <c r="I234" s="2">
        <v>160</v>
      </c>
      <c r="J234" s="2">
        <v>36.33</v>
      </c>
      <c r="K234" s="2">
        <f t="shared" si="24"/>
        <v>36.33</v>
      </c>
      <c r="L234" s="2">
        <f t="shared" si="25"/>
        <v>0</v>
      </c>
      <c r="V234" s="12">
        <v>36.33</v>
      </c>
      <c r="W234" s="5">
        <v>2501.3204999999998</v>
      </c>
      <c r="AR234" s="5" t="str">
        <f t="shared" si="26"/>
        <v/>
      </c>
      <c r="AT234" s="5" t="str">
        <f t="shared" si="27"/>
        <v/>
      </c>
      <c r="AV234" s="5" t="str">
        <f t="shared" si="28"/>
        <v/>
      </c>
      <c r="AY234" s="5">
        <f t="shared" si="30"/>
        <v>2501.3204999999998</v>
      </c>
      <c r="AZ234" s="11">
        <f t="shared" si="29"/>
        <v>0.10123127260726771</v>
      </c>
      <c r="BA234" s="5">
        <f t="shared" si="31"/>
        <v>101.2312726072677</v>
      </c>
    </row>
    <row r="235" spans="1:53" x14ac:dyDescent="0.3">
      <c r="A235" s="1" t="s">
        <v>197</v>
      </c>
      <c r="B235" s="1" t="s">
        <v>198</v>
      </c>
      <c r="C235" s="1" t="s">
        <v>199</v>
      </c>
      <c r="D235" s="1" t="s">
        <v>200</v>
      </c>
      <c r="E235" s="1" t="s">
        <v>71</v>
      </c>
      <c r="F235" s="1" t="s">
        <v>193</v>
      </c>
      <c r="G235" s="1" t="s">
        <v>64</v>
      </c>
      <c r="H235" s="1" t="s">
        <v>65</v>
      </c>
      <c r="I235" s="2">
        <v>158</v>
      </c>
      <c r="J235" s="2">
        <v>0.09</v>
      </c>
      <c r="K235" s="2">
        <f t="shared" si="24"/>
        <v>0.04</v>
      </c>
      <c r="L235" s="2">
        <f t="shared" si="25"/>
        <v>0</v>
      </c>
      <c r="T235" s="8">
        <v>0.04</v>
      </c>
      <c r="U235" s="5">
        <v>3.06</v>
      </c>
      <c r="AR235" s="5" t="str">
        <f t="shared" si="26"/>
        <v/>
      </c>
      <c r="AT235" s="5" t="str">
        <f t="shared" si="27"/>
        <v/>
      </c>
      <c r="AV235" s="5" t="str">
        <f t="shared" si="28"/>
        <v/>
      </c>
      <c r="AY235" s="5">
        <f t="shared" si="30"/>
        <v>3.06</v>
      </c>
      <c r="AZ235" s="11">
        <f t="shared" si="29"/>
        <v>1.2384166450410462E-4</v>
      </c>
      <c r="BA235" s="5">
        <f t="shared" si="31"/>
        <v>0.12384166450410461</v>
      </c>
    </row>
    <row r="236" spans="1:53" x14ac:dyDescent="0.3">
      <c r="A236" s="1" t="s">
        <v>197</v>
      </c>
      <c r="B236" s="1" t="s">
        <v>198</v>
      </c>
      <c r="C236" s="1" t="s">
        <v>199</v>
      </c>
      <c r="D236" s="1" t="s">
        <v>200</v>
      </c>
      <c r="E236" s="1" t="s">
        <v>94</v>
      </c>
      <c r="F236" s="1" t="s">
        <v>193</v>
      </c>
      <c r="G236" s="1" t="s">
        <v>64</v>
      </c>
      <c r="H236" s="1" t="s">
        <v>65</v>
      </c>
      <c r="I236" s="2">
        <v>158</v>
      </c>
      <c r="J236" s="2">
        <v>41.56</v>
      </c>
      <c r="K236" s="2">
        <f t="shared" si="24"/>
        <v>2.6</v>
      </c>
      <c r="L236" s="2">
        <f t="shared" si="25"/>
        <v>0</v>
      </c>
      <c r="T236" s="8">
        <v>1.55</v>
      </c>
      <c r="U236" s="5">
        <v>118.575</v>
      </c>
      <c r="V236" s="12">
        <v>1.05</v>
      </c>
      <c r="W236" s="5">
        <v>72.292500000000004</v>
      </c>
      <c r="AR236" s="5" t="str">
        <f t="shared" si="26"/>
        <v/>
      </c>
      <c r="AT236" s="5" t="str">
        <f t="shared" si="27"/>
        <v/>
      </c>
      <c r="AV236" s="5" t="str">
        <f t="shared" si="28"/>
        <v/>
      </c>
      <c r="AY236" s="5">
        <f t="shared" si="30"/>
        <v>190.86750000000001</v>
      </c>
      <c r="AZ236" s="11">
        <f t="shared" si="29"/>
        <v>7.7246238234435259E-3</v>
      </c>
      <c r="BA236" s="5">
        <f t="shared" si="31"/>
        <v>7.724623823443526</v>
      </c>
    </row>
    <row r="237" spans="1:53" x14ac:dyDescent="0.3">
      <c r="A237" s="1" t="s">
        <v>197</v>
      </c>
      <c r="B237" s="1" t="s">
        <v>198</v>
      </c>
      <c r="C237" s="1" t="s">
        <v>199</v>
      </c>
      <c r="D237" s="1" t="s">
        <v>200</v>
      </c>
      <c r="E237" s="1" t="s">
        <v>95</v>
      </c>
      <c r="F237" s="1" t="s">
        <v>193</v>
      </c>
      <c r="G237" s="1" t="s">
        <v>64</v>
      </c>
      <c r="H237" s="1" t="s">
        <v>65</v>
      </c>
      <c r="I237" s="2">
        <v>158</v>
      </c>
      <c r="J237" s="2">
        <v>38.65</v>
      </c>
      <c r="K237" s="2">
        <f t="shared" si="24"/>
        <v>1.4</v>
      </c>
      <c r="L237" s="2">
        <f t="shared" si="25"/>
        <v>0</v>
      </c>
      <c r="V237" s="12">
        <v>1.4</v>
      </c>
      <c r="W237" s="5">
        <v>96.389999999999986</v>
      </c>
      <c r="AR237" s="5" t="str">
        <f t="shared" si="26"/>
        <v/>
      </c>
      <c r="AT237" s="5" t="str">
        <f t="shared" si="27"/>
        <v/>
      </c>
      <c r="AV237" s="5" t="str">
        <f t="shared" si="28"/>
        <v/>
      </c>
      <c r="AY237" s="5">
        <f t="shared" si="30"/>
        <v>96.389999999999986</v>
      </c>
      <c r="AZ237" s="11">
        <f t="shared" si="29"/>
        <v>3.9010124318792946E-3</v>
      </c>
      <c r="BA237" s="5">
        <f t="shared" si="31"/>
        <v>3.9010124318792947</v>
      </c>
    </row>
    <row r="238" spans="1:53" x14ac:dyDescent="0.3">
      <c r="A238" s="1" t="s">
        <v>197</v>
      </c>
      <c r="B238" s="1" t="s">
        <v>198</v>
      </c>
      <c r="C238" s="1" t="s">
        <v>199</v>
      </c>
      <c r="D238" s="1" t="s">
        <v>200</v>
      </c>
      <c r="E238" s="1" t="s">
        <v>90</v>
      </c>
      <c r="F238" s="1" t="s">
        <v>193</v>
      </c>
      <c r="G238" s="1" t="s">
        <v>64</v>
      </c>
      <c r="H238" s="1" t="s">
        <v>65</v>
      </c>
      <c r="I238" s="2">
        <v>158</v>
      </c>
      <c r="J238" s="2">
        <v>7.0000000000000007E-2</v>
      </c>
      <c r="K238" s="2">
        <f t="shared" si="24"/>
        <v>7.0000000000000007E-2</v>
      </c>
      <c r="L238" s="2">
        <f t="shared" si="25"/>
        <v>0</v>
      </c>
      <c r="V238" s="12">
        <v>7.0000000000000007E-2</v>
      </c>
      <c r="W238" s="5">
        <v>4.8194999999999997</v>
      </c>
      <c r="AR238" s="5" t="str">
        <f t="shared" si="26"/>
        <v/>
      </c>
      <c r="AT238" s="5" t="str">
        <f t="shared" si="27"/>
        <v/>
      </c>
      <c r="AV238" s="5" t="str">
        <f t="shared" si="28"/>
        <v/>
      </c>
      <c r="AY238" s="5">
        <f t="shared" si="30"/>
        <v>4.8194999999999997</v>
      </c>
      <c r="AZ238" s="11">
        <f t="shared" si="29"/>
        <v>1.9505062159396475E-4</v>
      </c>
      <c r="BA238" s="5">
        <f t="shared" si="31"/>
        <v>0.19505062159396475</v>
      </c>
    </row>
    <row r="239" spans="1:53" x14ac:dyDescent="0.3">
      <c r="A239" s="1" t="s">
        <v>197</v>
      </c>
      <c r="B239" s="1" t="s">
        <v>198</v>
      </c>
      <c r="C239" s="1" t="s">
        <v>199</v>
      </c>
      <c r="D239" s="1" t="s">
        <v>200</v>
      </c>
      <c r="E239" s="1" t="s">
        <v>84</v>
      </c>
      <c r="F239" s="1" t="s">
        <v>193</v>
      </c>
      <c r="G239" s="1" t="s">
        <v>64</v>
      </c>
      <c r="H239" s="1" t="s">
        <v>65</v>
      </c>
      <c r="I239" s="2">
        <v>158</v>
      </c>
      <c r="J239" s="2">
        <v>7.0000000000000007E-2</v>
      </c>
      <c r="K239" s="2">
        <f t="shared" si="24"/>
        <v>7.0000000000000007E-2</v>
      </c>
      <c r="L239" s="2">
        <f t="shared" si="25"/>
        <v>0</v>
      </c>
      <c r="V239" s="12">
        <v>7.0000000000000007E-2</v>
      </c>
      <c r="W239" s="5">
        <v>4.8194999999999997</v>
      </c>
      <c r="AR239" s="5" t="str">
        <f t="shared" si="26"/>
        <v/>
      </c>
      <c r="AT239" s="5" t="str">
        <f t="shared" si="27"/>
        <v/>
      </c>
      <c r="AV239" s="5" t="str">
        <f t="shared" si="28"/>
        <v/>
      </c>
      <c r="AY239" s="5">
        <f t="shared" si="30"/>
        <v>4.8194999999999997</v>
      </c>
      <c r="AZ239" s="11">
        <f t="shared" si="29"/>
        <v>1.9505062159396475E-4</v>
      </c>
      <c r="BA239" s="5">
        <f t="shared" si="31"/>
        <v>0.19505062159396475</v>
      </c>
    </row>
    <row r="240" spans="1:53" x14ac:dyDescent="0.3">
      <c r="A240" s="1" t="s">
        <v>201</v>
      </c>
      <c r="B240" s="1" t="s">
        <v>202</v>
      </c>
      <c r="C240" s="1" t="s">
        <v>203</v>
      </c>
      <c r="D240" s="1" t="s">
        <v>204</v>
      </c>
      <c r="E240" s="1" t="s">
        <v>70</v>
      </c>
      <c r="F240" s="1" t="s">
        <v>205</v>
      </c>
      <c r="G240" s="1" t="s">
        <v>64</v>
      </c>
      <c r="H240" s="1" t="s">
        <v>65</v>
      </c>
      <c r="I240" s="2">
        <v>116.37</v>
      </c>
      <c r="J240" s="2">
        <v>37.57</v>
      </c>
      <c r="K240" s="2">
        <f t="shared" si="24"/>
        <v>37.57</v>
      </c>
      <c r="L240" s="2">
        <f t="shared" si="25"/>
        <v>0</v>
      </c>
      <c r="T240" s="8">
        <v>32.869999999999997</v>
      </c>
      <c r="U240" s="5">
        <v>2514.5549999999998</v>
      </c>
      <c r="V240" s="12">
        <v>4.7</v>
      </c>
      <c r="W240" s="5">
        <v>323.59500000000003</v>
      </c>
      <c r="AR240" s="5" t="str">
        <f t="shared" si="26"/>
        <v/>
      </c>
      <c r="AT240" s="5" t="str">
        <f t="shared" si="27"/>
        <v/>
      </c>
      <c r="AV240" s="5" t="str">
        <f t="shared" si="28"/>
        <v/>
      </c>
      <c r="AY240" s="5">
        <f t="shared" si="30"/>
        <v>2838.1499999999996</v>
      </c>
      <c r="AZ240" s="11">
        <f t="shared" si="29"/>
        <v>0.11486314382755701</v>
      </c>
      <c r="BA240" s="5">
        <f t="shared" si="31"/>
        <v>114.86314382755701</v>
      </c>
    </row>
    <row r="241" spans="1:53" x14ac:dyDescent="0.3">
      <c r="A241" s="1" t="s">
        <v>201</v>
      </c>
      <c r="B241" s="1" t="s">
        <v>202</v>
      </c>
      <c r="C241" s="1" t="s">
        <v>203</v>
      </c>
      <c r="D241" s="1" t="s">
        <v>204</v>
      </c>
      <c r="E241" s="1" t="s">
        <v>62</v>
      </c>
      <c r="F241" s="1" t="s">
        <v>205</v>
      </c>
      <c r="G241" s="1" t="s">
        <v>64</v>
      </c>
      <c r="H241" s="1" t="s">
        <v>65</v>
      </c>
      <c r="I241" s="2">
        <v>116.37</v>
      </c>
      <c r="J241" s="2">
        <v>36.1</v>
      </c>
      <c r="K241" s="2">
        <f t="shared" si="24"/>
        <v>36.11</v>
      </c>
      <c r="L241" s="2">
        <f t="shared" si="25"/>
        <v>0</v>
      </c>
      <c r="T241" s="8">
        <v>35.83</v>
      </c>
      <c r="U241" s="5">
        <v>2740.9949999999999</v>
      </c>
      <c r="V241" s="12">
        <v>0.28000000000000003</v>
      </c>
      <c r="W241" s="5">
        <v>19.277999999999999</v>
      </c>
      <c r="AR241" s="5" t="str">
        <f t="shared" si="26"/>
        <v/>
      </c>
      <c r="AT241" s="5" t="str">
        <f t="shared" si="27"/>
        <v/>
      </c>
      <c r="AV241" s="5" t="str">
        <f t="shared" si="28"/>
        <v/>
      </c>
      <c r="AY241" s="5">
        <f t="shared" si="30"/>
        <v>2760.2729999999997</v>
      </c>
      <c r="AZ241" s="11">
        <f t="shared" si="29"/>
        <v>0.11171137346592755</v>
      </c>
      <c r="BA241" s="5">
        <f t="shared" si="31"/>
        <v>111.71137346592755</v>
      </c>
    </row>
    <row r="242" spans="1:53" x14ac:dyDescent="0.3">
      <c r="A242" s="1" t="s">
        <v>201</v>
      </c>
      <c r="B242" s="1" t="s">
        <v>202</v>
      </c>
      <c r="C242" s="1" t="s">
        <v>203</v>
      </c>
      <c r="D242" s="1" t="s">
        <v>204</v>
      </c>
      <c r="E242" s="1" t="s">
        <v>66</v>
      </c>
      <c r="F242" s="1" t="s">
        <v>205</v>
      </c>
      <c r="G242" s="1" t="s">
        <v>64</v>
      </c>
      <c r="H242" s="1" t="s">
        <v>65</v>
      </c>
      <c r="I242" s="2">
        <v>116.37</v>
      </c>
      <c r="J242" s="2">
        <v>39.58</v>
      </c>
      <c r="K242" s="2">
        <f t="shared" si="24"/>
        <v>30.73</v>
      </c>
      <c r="L242" s="2">
        <f t="shared" si="25"/>
        <v>0</v>
      </c>
      <c r="T242" s="8">
        <v>30.72</v>
      </c>
      <c r="U242" s="5">
        <v>2350.08</v>
      </c>
      <c r="V242" s="12">
        <v>0.01</v>
      </c>
      <c r="W242" s="5">
        <v>0.6885</v>
      </c>
      <c r="AR242" s="5" t="str">
        <f t="shared" si="26"/>
        <v/>
      </c>
      <c r="AT242" s="5" t="str">
        <f t="shared" si="27"/>
        <v/>
      </c>
      <c r="AV242" s="5" t="str">
        <f t="shared" si="28"/>
        <v/>
      </c>
      <c r="AY242" s="5">
        <f t="shared" si="30"/>
        <v>2350.7685000000001</v>
      </c>
      <c r="AZ242" s="11">
        <f t="shared" si="29"/>
        <v>9.513826271366578E-2</v>
      </c>
      <c r="BA242" s="5">
        <f t="shared" si="31"/>
        <v>95.138262713665782</v>
      </c>
    </row>
    <row r="243" spans="1:53" x14ac:dyDescent="0.3">
      <c r="A243" s="1" t="s">
        <v>201</v>
      </c>
      <c r="B243" s="1" t="s">
        <v>202</v>
      </c>
      <c r="C243" s="1" t="s">
        <v>203</v>
      </c>
      <c r="D243" s="1" t="s">
        <v>204</v>
      </c>
      <c r="E243" s="1" t="s">
        <v>71</v>
      </c>
      <c r="F243" s="1" t="s">
        <v>205</v>
      </c>
      <c r="G243" s="1" t="s">
        <v>64</v>
      </c>
      <c r="H243" s="1" t="s">
        <v>65</v>
      </c>
      <c r="I243" s="2">
        <v>116.37</v>
      </c>
      <c r="J243" s="2">
        <v>7.0000000000000007E-2</v>
      </c>
      <c r="K243" s="2">
        <f t="shared" si="24"/>
        <v>6.9999999999999993E-2</v>
      </c>
      <c r="L243" s="2">
        <f t="shared" si="25"/>
        <v>0</v>
      </c>
      <c r="T243" s="8">
        <v>0.06</v>
      </c>
      <c r="U243" s="5">
        <v>4.59</v>
      </c>
      <c r="V243" s="12">
        <v>0.01</v>
      </c>
      <c r="W243" s="5">
        <v>0.6885</v>
      </c>
      <c r="AR243" s="5" t="str">
        <f t="shared" si="26"/>
        <v/>
      </c>
      <c r="AT243" s="5" t="str">
        <f t="shared" si="27"/>
        <v/>
      </c>
      <c r="AV243" s="5" t="str">
        <f t="shared" si="28"/>
        <v/>
      </c>
      <c r="AY243" s="5">
        <f t="shared" si="30"/>
        <v>5.2785000000000002</v>
      </c>
      <c r="AZ243" s="11">
        <f t="shared" si="29"/>
        <v>2.1362687126958048E-4</v>
      </c>
      <c r="BA243" s="5">
        <f t="shared" si="31"/>
        <v>0.21362687126958047</v>
      </c>
    </row>
    <row r="244" spans="1:53" x14ac:dyDescent="0.3">
      <c r="A244" s="1" t="s">
        <v>201</v>
      </c>
      <c r="B244" s="1" t="s">
        <v>202</v>
      </c>
      <c r="C244" s="1" t="s">
        <v>203</v>
      </c>
      <c r="D244" s="1" t="s">
        <v>204</v>
      </c>
      <c r="E244" s="1" t="s">
        <v>73</v>
      </c>
      <c r="F244" s="1" t="s">
        <v>205</v>
      </c>
      <c r="G244" s="1" t="s">
        <v>64</v>
      </c>
      <c r="H244" s="1" t="s">
        <v>65</v>
      </c>
      <c r="I244" s="2">
        <v>116.37</v>
      </c>
      <c r="J244" s="2">
        <v>7.0000000000000007E-2</v>
      </c>
      <c r="K244" s="2">
        <f t="shared" si="24"/>
        <v>0.03</v>
      </c>
      <c r="L244" s="2">
        <f t="shared" si="25"/>
        <v>0</v>
      </c>
      <c r="T244" s="8">
        <v>0.02</v>
      </c>
      <c r="U244" s="5">
        <v>1.53</v>
      </c>
      <c r="V244" s="12">
        <v>0.01</v>
      </c>
      <c r="W244" s="5">
        <v>0.6885</v>
      </c>
      <c r="AR244" s="5" t="str">
        <f t="shared" si="26"/>
        <v/>
      </c>
      <c r="AT244" s="5" t="str">
        <f t="shared" si="27"/>
        <v/>
      </c>
      <c r="AV244" s="5" t="str">
        <f t="shared" si="28"/>
        <v/>
      </c>
      <c r="AY244" s="5">
        <f t="shared" si="30"/>
        <v>2.2185000000000001</v>
      </c>
      <c r="AZ244" s="11">
        <f t="shared" si="29"/>
        <v>8.9785206765475843E-5</v>
      </c>
      <c r="BA244" s="5">
        <f t="shared" si="31"/>
        <v>8.9785206765475842E-2</v>
      </c>
    </row>
    <row r="245" spans="1:53" x14ac:dyDescent="0.3">
      <c r="A245" s="1" t="s">
        <v>206</v>
      </c>
      <c r="B245" s="1" t="s">
        <v>207</v>
      </c>
      <c r="C245" s="1" t="s">
        <v>111</v>
      </c>
      <c r="D245" s="1" t="s">
        <v>112</v>
      </c>
      <c r="E245" s="1" t="s">
        <v>66</v>
      </c>
      <c r="F245" s="1" t="s">
        <v>205</v>
      </c>
      <c r="G245" s="1" t="s">
        <v>64</v>
      </c>
      <c r="H245" s="1" t="s">
        <v>65</v>
      </c>
      <c r="I245" s="2">
        <v>40</v>
      </c>
      <c r="J245" s="2">
        <v>0.09</v>
      </c>
      <c r="K245" s="2">
        <f t="shared" si="24"/>
        <v>0.05</v>
      </c>
      <c r="L245" s="2">
        <f t="shared" si="25"/>
        <v>0</v>
      </c>
      <c r="T245" s="8">
        <v>0.05</v>
      </c>
      <c r="U245" s="5">
        <v>3.8250000000000002</v>
      </c>
      <c r="AR245" s="5" t="str">
        <f t="shared" si="26"/>
        <v/>
      </c>
      <c r="AT245" s="5" t="str">
        <f t="shared" si="27"/>
        <v/>
      </c>
      <c r="AV245" s="5" t="str">
        <f t="shared" si="28"/>
        <v/>
      </c>
      <c r="AY245" s="5">
        <f t="shared" si="30"/>
        <v>3.8250000000000002</v>
      </c>
      <c r="AZ245" s="11">
        <f t="shared" si="29"/>
        <v>1.5480208063013077E-4</v>
      </c>
      <c r="BA245" s="5">
        <f t="shared" si="31"/>
        <v>0.15480208063013076</v>
      </c>
    </row>
    <row r="246" spans="1:53" x14ac:dyDescent="0.3">
      <c r="A246" s="1" t="s">
        <v>206</v>
      </c>
      <c r="B246" s="1" t="s">
        <v>207</v>
      </c>
      <c r="C246" s="1" t="s">
        <v>111</v>
      </c>
      <c r="D246" s="1" t="s">
        <v>112</v>
      </c>
      <c r="E246" s="1" t="s">
        <v>71</v>
      </c>
      <c r="F246" s="1" t="s">
        <v>205</v>
      </c>
      <c r="G246" s="1" t="s">
        <v>64</v>
      </c>
      <c r="H246" s="1" t="s">
        <v>65</v>
      </c>
      <c r="I246" s="2">
        <v>40</v>
      </c>
      <c r="J246" s="2">
        <v>39.909999999999997</v>
      </c>
      <c r="K246" s="2">
        <f t="shared" si="24"/>
        <v>12.54</v>
      </c>
      <c r="L246" s="2">
        <f t="shared" si="25"/>
        <v>0</v>
      </c>
      <c r="T246" s="8">
        <v>11.28</v>
      </c>
      <c r="U246" s="5">
        <v>862.92</v>
      </c>
      <c r="V246" s="12">
        <v>1.26</v>
      </c>
      <c r="W246" s="5">
        <v>86.750999999999991</v>
      </c>
      <c r="AR246" s="5" t="str">
        <f t="shared" si="26"/>
        <v/>
      </c>
      <c r="AT246" s="5" t="str">
        <f t="shared" si="27"/>
        <v/>
      </c>
      <c r="AV246" s="5" t="str">
        <f t="shared" si="28"/>
        <v/>
      </c>
      <c r="AY246" s="5">
        <f t="shared" si="30"/>
        <v>949.67099999999994</v>
      </c>
      <c r="AZ246" s="11">
        <f t="shared" si="29"/>
        <v>3.8434260578848863E-2</v>
      </c>
      <c r="BA246" s="5">
        <f t="shared" si="31"/>
        <v>38.434260578848864</v>
      </c>
    </row>
    <row r="247" spans="1:53" x14ac:dyDescent="0.3">
      <c r="A247" s="1" t="s">
        <v>208</v>
      </c>
      <c r="B247" s="1" t="s">
        <v>209</v>
      </c>
      <c r="C247" s="1" t="s">
        <v>210</v>
      </c>
      <c r="D247" s="1" t="s">
        <v>211</v>
      </c>
      <c r="E247" s="1" t="s">
        <v>73</v>
      </c>
      <c r="F247" s="1" t="s">
        <v>205</v>
      </c>
      <c r="G247" s="1" t="s">
        <v>64</v>
      </c>
      <c r="H247" s="1" t="s">
        <v>65</v>
      </c>
      <c r="I247" s="2">
        <v>158</v>
      </c>
      <c r="J247" s="2">
        <v>40.36</v>
      </c>
      <c r="K247" s="2">
        <f t="shared" si="24"/>
        <v>14.51</v>
      </c>
      <c r="L247" s="2">
        <f t="shared" si="25"/>
        <v>0</v>
      </c>
      <c r="T247" s="8">
        <v>7.29</v>
      </c>
      <c r="U247" s="5">
        <v>557.68500000000006</v>
      </c>
      <c r="V247" s="12">
        <v>7.22</v>
      </c>
      <c r="W247" s="5">
        <v>497.09699999999992</v>
      </c>
      <c r="AR247" s="5" t="str">
        <f t="shared" si="26"/>
        <v/>
      </c>
      <c r="AT247" s="5" t="str">
        <f t="shared" si="27"/>
        <v/>
      </c>
      <c r="AV247" s="5" t="str">
        <f t="shared" si="28"/>
        <v/>
      </c>
      <c r="AY247" s="5">
        <f t="shared" si="30"/>
        <v>1054.7819999999999</v>
      </c>
      <c r="AZ247" s="11">
        <f t="shared" si="29"/>
        <v>4.2688221754564853E-2</v>
      </c>
      <c r="BA247" s="5">
        <f t="shared" si="31"/>
        <v>42.688221754564857</v>
      </c>
    </row>
    <row r="248" spans="1:53" x14ac:dyDescent="0.3">
      <c r="A248" s="1" t="s">
        <v>208</v>
      </c>
      <c r="B248" s="1" t="s">
        <v>209</v>
      </c>
      <c r="C248" s="1" t="s">
        <v>210</v>
      </c>
      <c r="D248" s="1" t="s">
        <v>211</v>
      </c>
      <c r="E248" s="1" t="s">
        <v>77</v>
      </c>
      <c r="F248" s="1" t="s">
        <v>205</v>
      </c>
      <c r="G248" s="1" t="s">
        <v>64</v>
      </c>
      <c r="H248" s="1" t="s">
        <v>65</v>
      </c>
      <c r="I248" s="2">
        <v>158</v>
      </c>
      <c r="J248" s="2">
        <v>38.840000000000003</v>
      </c>
      <c r="K248" s="2">
        <f t="shared" si="24"/>
        <v>34.22</v>
      </c>
      <c r="L248" s="2">
        <f t="shared" si="25"/>
        <v>0</v>
      </c>
      <c r="T248" s="8">
        <v>34.22</v>
      </c>
      <c r="U248" s="5">
        <v>2617.83</v>
      </c>
      <c r="AR248" s="5" t="str">
        <f t="shared" si="26"/>
        <v/>
      </c>
      <c r="AT248" s="5" t="str">
        <f t="shared" si="27"/>
        <v/>
      </c>
      <c r="AV248" s="5" t="str">
        <f t="shared" si="28"/>
        <v/>
      </c>
      <c r="AY248" s="5">
        <f t="shared" si="30"/>
        <v>2617.83</v>
      </c>
      <c r="AZ248" s="11">
        <f t="shared" si="29"/>
        <v>0.10594654398326149</v>
      </c>
      <c r="BA248" s="5">
        <f t="shared" si="31"/>
        <v>105.94654398326149</v>
      </c>
    </row>
    <row r="249" spans="1:53" x14ac:dyDescent="0.3">
      <c r="A249" s="1" t="s">
        <v>208</v>
      </c>
      <c r="B249" s="1" t="s">
        <v>209</v>
      </c>
      <c r="C249" s="1" t="s">
        <v>210</v>
      </c>
      <c r="D249" s="1" t="s">
        <v>211</v>
      </c>
      <c r="E249" s="1" t="s">
        <v>78</v>
      </c>
      <c r="F249" s="1" t="s">
        <v>205</v>
      </c>
      <c r="G249" s="1" t="s">
        <v>64</v>
      </c>
      <c r="H249" s="1" t="s">
        <v>65</v>
      </c>
      <c r="I249" s="2">
        <v>158</v>
      </c>
      <c r="J249" s="2">
        <v>38.880000000000003</v>
      </c>
      <c r="K249" s="2">
        <f t="shared" si="24"/>
        <v>1.77</v>
      </c>
      <c r="L249" s="2">
        <f t="shared" si="25"/>
        <v>0</v>
      </c>
      <c r="T249" s="8">
        <v>1.77</v>
      </c>
      <c r="U249" s="5">
        <v>135.405</v>
      </c>
      <c r="AR249" s="5" t="str">
        <f t="shared" si="26"/>
        <v/>
      </c>
      <c r="AT249" s="5" t="str">
        <f t="shared" si="27"/>
        <v/>
      </c>
      <c r="AV249" s="5" t="str">
        <f t="shared" si="28"/>
        <v/>
      </c>
      <c r="AY249" s="5">
        <f t="shared" si="30"/>
        <v>135.405</v>
      </c>
      <c r="AZ249" s="11">
        <f t="shared" si="29"/>
        <v>5.4799936543066296E-3</v>
      </c>
      <c r="BA249" s="5">
        <f t="shared" si="31"/>
        <v>5.4799936543066297</v>
      </c>
    </row>
    <row r="250" spans="1:53" x14ac:dyDescent="0.3">
      <c r="A250" s="1" t="s">
        <v>212</v>
      </c>
      <c r="B250" s="1" t="s">
        <v>213</v>
      </c>
      <c r="C250" s="1" t="s">
        <v>214</v>
      </c>
      <c r="D250" s="1" t="s">
        <v>215</v>
      </c>
      <c r="E250" s="1" t="s">
        <v>71</v>
      </c>
      <c r="F250" s="1" t="s">
        <v>205</v>
      </c>
      <c r="G250" s="1" t="s">
        <v>64</v>
      </c>
      <c r="H250" s="1" t="s">
        <v>65</v>
      </c>
      <c r="I250" s="2">
        <v>198</v>
      </c>
      <c r="J250" s="2">
        <v>0.09</v>
      </c>
      <c r="K250" s="2">
        <f t="shared" si="24"/>
        <v>0.03</v>
      </c>
      <c r="L250" s="2">
        <f t="shared" si="25"/>
        <v>0</v>
      </c>
      <c r="T250" s="8">
        <v>0.01</v>
      </c>
      <c r="U250" s="5">
        <v>0.76500000000000001</v>
      </c>
      <c r="V250" s="12">
        <v>0.02</v>
      </c>
      <c r="W250" s="5">
        <v>1.377</v>
      </c>
      <c r="AR250" s="5" t="str">
        <f t="shared" si="26"/>
        <v/>
      </c>
      <c r="AT250" s="5" t="str">
        <f t="shared" si="27"/>
        <v/>
      </c>
      <c r="AV250" s="5" t="str">
        <f t="shared" si="28"/>
        <v/>
      </c>
      <c r="AY250" s="5">
        <f t="shared" si="30"/>
        <v>2.1419999999999999</v>
      </c>
      <c r="AZ250" s="11">
        <f t="shared" si="29"/>
        <v>8.6689165152873226E-5</v>
      </c>
      <c r="BA250" s="5">
        <f t="shared" si="31"/>
        <v>8.6689165152873227E-2</v>
      </c>
    </row>
    <row r="251" spans="1:53" x14ac:dyDescent="0.3">
      <c r="A251" s="1" t="s">
        <v>212</v>
      </c>
      <c r="B251" s="1" t="s">
        <v>213</v>
      </c>
      <c r="C251" s="1" t="s">
        <v>214</v>
      </c>
      <c r="D251" s="1" t="s">
        <v>215</v>
      </c>
      <c r="E251" s="1" t="s">
        <v>94</v>
      </c>
      <c r="F251" s="1" t="s">
        <v>205</v>
      </c>
      <c r="G251" s="1" t="s">
        <v>64</v>
      </c>
      <c r="H251" s="1" t="s">
        <v>65</v>
      </c>
      <c r="I251" s="2">
        <v>198</v>
      </c>
      <c r="J251" s="2">
        <v>40.35</v>
      </c>
      <c r="K251" s="2">
        <f t="shared" si="24"/>
        <v>6.32</v>
      </c>
      <c r="L251" s="2">
        <f t="shared" si="25"/>
        <v>0</v>
      </c>
      <c r="T251" s="8">
        <v>1.34</v>
      </c>
      <c r="U251" s="5">
        <v>102.51</v>
      </c>
      <c r="V251" s="12">
        <v>4.9800000000000004</v>
      </c>
      <c r="W251" s="5">
        <v>342.87299999999999</v>
      </c>
      <c r="AR251" s="5" t="str">
        <f t="shared" si="26"/>
        <v/>
      </c>
      <c r="AT251" s="5" t="str">
        <f t="shared" si="27"/>
        <v/>
      </c>
      <c r="AV251" s="5" t="str">
        <f t="shared" si="28"/>
        <v/>
      </c>
      <c r="AY251" s="5">
        <f t="shared" si="30"/>
        <v>445.38299999999998</v>
      </c>
      <c r="AZ251" s="11">
        <f t="shared" si="29"/>
        <v>1.8025154268572426E-2</v>
      </c>
      <c r="BA251" s="5">
        <f t="shared" si="31"/>
        <v>18.025154268572429</v>
      </c>
    </row>
    <row r="252" spans="1:53" x14ac:dyDescent="0.3">
      <c r="A252" s="1" t="s">
        <v>216</v>
      </c>
      <c r="B252" s="1" t="s">
        <v>217</v>
      </c>
      <c r="C252" s="1" t="s">
        <v>218</v>
      </c>
      <c r="D252" s="1" t="s">
        <v>219</v>
      </c>
      <c r="E252" s="1" t="s">
        <v>99</v>
      </c>
      <c r="F252" s="1" t="s">
        <v>205</v>
      </c>
      <c r="G252" s="1" t="s">
        <v>64</v>
      </c>
      <c r="H252" s="1" t="s">
        <v>65</v>
      </c>
      <c r="I252" s="2">
        <v>53.23</v>
      </c>
      <c r="J252" s="2">
        <v>15.94</v>
      </c>
      <c r="K252" s="2">
        <f t="shared" si="24"/>
        <v>3.81</v>
      </c>
      <c r="L252" s="2">
        <f t="shared" si="25"/>
        <v>0</v>
      </c>
      <c r="T252" s="8">
        <v>1.67</v>
      </c>
      <c r="U252" s="5">
        <v>127.755</v>
      </c>
      <c r="V252" s="12">
        <v>2.14</v>
      </c>
      <c r="W252" s="5">
        <v>147.339</v>
      </c>
      <c r="AR252" s="5" t="str">
        <f t="shared" si="26"/>
        <v/>
      </c>
      <c r="AT252" s="5" t="str">
        <f t="shared" si="27"/>
        <v/>
      </c>
      <c r="AV252" s="5" t="str">
        <f t="shared" si="28"/>
        <v/>
      </c>
      <c r="AY252" s="5">
        <f t="shared" si="30"/>
        <v>275.09399999999999</v>
      </c>
      <c r="AZ252" s="11">
        <f t="shared" si="29"/>
        <v>1.1133365638919004E-2</v>
      </c>
      <c r="BA252" s="5">
        <f t="shared" si="31"/>
        <v>11.133365638919004</v>
      </c>
    </row>
    <row r="253" spans="1:53" x14ac:dyDescent="0.3">
      <c r="A253" s="1" t="s">
        <v>216</v>
      </c>
      <c r="B253" s="1" t="s">
        <v>217</v>
      </c>
      <c r="C253" s="1" t="s">
        <v>218</v>
      </c>
      <c r="D253" s="1" t="s">
        <v>219</v>
      </c>
      <c r="E253" s="1" t="s">
        <v>100</v>
      </c>
      <c r="F253" s="1" t="s">
        <v>205</v>
      </c>
      <c r="G253" s="1" t="s">
        <v>64</v>
      </c>
      <c r="H253" s="1" t="s">
        <v>65</v>
      </c>
      <c r="I253" s="2">
        <v>53.23</v>
      </c>
      <c r="J253" s="2">
        <v>24.65</v>
      </c>
      <c r="K253" s="2">
        <f t="shared" si="24"/>
        <v>22.35</v>
      </c>
      <c r="L253" s="2">
        <f t="shared" si="25"/>
        <v>0</v>
      </c>
      <c r="T253" s="8">
        <v>9.16</v>
      </c>
      <c r="U253" s="5">
        <v>700.74</v>
      </c>
      <c r="V253" s="12">
        <v>13.19</v>
      </c>
      <c r="W253" s="5">
        <v>908.13149999999996</v>
      </c>
      <c r="AR253" s="5" t="str">
        <f t="shared" si="26"/>
        <v/>
      </c>
      <c r="AT253" s="5" t="str">
        <f t="shared" si="27"/>
        <v/>
      </c>
      <c r="AV253" s="5" t="str">
        <f t="shared" si="28"/>
        <v/>
      </c>
      <c r="AY253" s="5">
        <f t="shared" si="30"/>
        <v>1608.8715</v>
      </c>
      <c r="AZ253" s="11">
        <f t="shared" si="29"/>
        <v>6.5112851154645601E-2</v>
      </c>
      <c r="BA253" s="5">
        <f t="shared" si="31"/>
        <v>65.112851154645597</v>
      </c>
    </row>
    <row r="254" spans="1:53" x14ac:dyDescent="0.3">
      <c r="A254" s="1" t="s">
        <v>216</v>
      </c>
      <c r="B254" s="1" t="s">
        <v>217</v>
      </c>
      <c r="C254" s="1" t="s">
        <v>218</v>
      </c>
      <c r="D254" s="1" t="s">
        <v>219</v>
      </c>
      <c r="E254" s="1" t="s">
        <v>70</v>
      </c>
      <c r="F254" s="1" t="s">
        <v>205</v>
      </c>
      <c r="G254" s="1" t="s">
        <v>64</v>
      </c>
      <c r="H254" s="1" t="s">
        <v>65</v>
      </c>
      <c r="I254" s="2">
        <v>53.23</v>
      </c>
      <c r="J254" s="2">
        <v>0.09</v>
      </c>
      <c r="K254" s="2">
        <f t="shared" si="24"/>
        <v>0.09</v>
      </c>
      <c r="L254" s="2">
        <f t="shared" si="25"/>
        <v>0</v>
      </c>
      <c r="T254" s="8">
        <v>0.05</v>
      </c>
      <c r="U254" s="5">
        <v>3.8250000000000002</v>
      </c>
      <c r="V254" s="12">
        <v>0.04</v>
      </c>
      <c r="W254" s="5">
        <v>2.754</v>
      </c>
      <c r="AR254" s="5" t="str">
        <f t="shared" si="26"/>
        <v/>
      </c>
      <c r="AT254" s="5" t="str">
        <f t="shared" si="27"/>
        <v/>
      </c>
      <c r="AV254" s="5" t="str">
        <f t="shared" si="28"/>
        <v/>
      </c>
      <c r="AY254" s="5">
        <f t="shared" si="30"/>
        <v>6.5790000000000006</v>
      </c>
      <c r="AZ254" s="11">
        <f t="shared" si="29"/>
        <v>2.6625957868382495E-4</v>
      </c>
      <c r="BA254" s="5">
        <f t="shared" si="31"/>
        <v>0.26625957868382494</v>
      </c>
    </row>
    <row r="255" spans="1:53" x14ac:dyDescent="0.3">
      <c r="A255" s="1" t="s">
        <v>216</v>
      </c>
      <c r="B255" s="1" t="s">
        <v>217</v>
      </c>
      <c r="C255" s="1" t="s">
        <v>218</v>
      </c>
      <c r="D255" s="1" t="s">
        <v>219</v>
      </c>
      <c r="E255" s="1" t="s">
        <v>94</v>
      </c>
      <c r="F255" s="1" t="s">
        <v>205</v>
      </c>
      <c r="G255" s="1" t="s">
        <v>64</v>
      </c>
      <c r="H255" s="1" t="s">
        <v>65</v>
      </c>
      <c r="I255" s="2">
        <v>53.23</v>
      </c>
      <c r="J255" s="2">
        <v>7.0000000000000007E-2</v>
      </c>
      <c r="K255" s="2">
        <f t="shared" si="24"/>
        <v>0.04</v>
      </c>
      <c r="L255" s="2">
        <f t="shared" si="25"/>
        <v>0</v>
      </c>
      <c r="T255" s="8">
        <v>0.02</v>
      </c>
      <c r="U255" s="5">
        <v>1.53</v>
      </c>
      <c r="V255" s="12">
        <v>0.02</v>
      </c>
      <c r="W255" s="5">
        <v>1.377</v>
      </c>
      <c r="AR255" s="5" t="str">
        <f t="shared" si="26"/>
        <v/>
      </c>
      <c r="AT255" s="5" t="str">
        <f t="shared" si="27"/>
        <v/>
      </c>
      <c r="AV255" s="5" t="str">
        <f t="shared" si="28"/>
        <v/>
      </c>
      <c r="AY255" s="5">
        <f t="shared" si="30"/>
        <v>2.907</v>
      </c>
      <c r="AZ255" s="11">
        <f t="shared" si="29"/>
        <v>1.1764958127889937E-4</v>
      </c>
      <c r="BA255" s="5">
        <f t="shared" si="31"/>
        <v>0.11764958127889938</v>
      </c>
    </row>
    <row r="256" spans="1:53" x14ac:dyDescent="0.3">
      <c r="A256" s="1" t="s">
        <v>220</v>
      </c>
      <c r="B256" s="1" t="s">
        <v>187</v>
      </c>
      <c r="C256" s="1" t="s">
        <v>188</v>
      </c>
      <c r="D256" s="1" t="s">
        <v>61</v>
      </c>
      <c r="E256" s="1" t="s">
        <v>70</v>
      </c>
      <c r="F256" s="1" t="s">
        <v>221</v>
      </c>
      <c r="G256" s="1" t="s">
        <v>64</v>
      </c>
      <c r="H256" s="1" t="s">
        <v>65</v>
      </c>
      <c r="I256" s="2">
        <v>160</v>
      </c>
      <c r="J256" s="2">
        <v>38.99</v>
      </c>
      <c r="K256" s="2">
        <f t="shared" si="24"/>
        <v>38.99</v>
      </c>
      <c r="L256" s="2">
        <f t="shared" si="25"/>
        <v>0</v>
      </c>
      <c r="T256" s="8">
        <v>0.36</v>
      </c>
      <c r="U256" s="5">
        <v>27.54</v>
      </c>
      <c r="V256" s="12">
        <v>38.630000000000003</v>
      </c>
      <c r="W256" s="5">
        <v>2659.6754999999998</v>
      </c>
      <c r="AR256" s="5" t="str">
        <f t="shared" si="26"/>
        <v/>
      </c>
      <c r="AT256" s="5" t="str">
        <f t="shared" si="27"/>
        <v/>
      </c>
      <c r="AV256" s="5" t="str">
        <f t="shared" si="28"/>
        <v/>
      </c>
      <c r="AY256" s="5">
        <f t="shared" si="30"/>
        <v>2687.2154999999998</v>
      </c>
      <c r="AZ256" s="11">
        <f t="shared" si="29"/>
        <v>0.10875465372589205</v>
      </c>
      <c r="BA256" s="5">
        <f t="shared" si="31"/>
        <v>108.75465372589206</v>
      </c>
    </row>
    <row r="257" spans="1:53" x14ac:dyDescent="0.3">
      <c r="A257" s="1" t="s">
        <v>220</v>
      </c>
      <c r="B257" s="1" t="s">
        <v>187</v>
      </c>
      <c r="C257" s="1" t="s">
        <v>188</v>
      </c>
      <c r="D257" s="1" t="s">
        <v>61</v>
      </c>
      <c r="E257" s="1" t="s">
        <v>62</v>
      </c>
      <c r="F257" s="1" t="s">
        <v>221</v>
      </c>
      <c r="G257" s="1" t="s">
        <v>64</v>
      </c>
      <c r="H257" s="1" t="s">
        <v>65</v>
      </c>
      <c r="I257" s="2">
        <v>160</v>
      </c>
      <c r="J257" s="2">
        <v>38.44</v>
      </c>
      <c r="K257" s="2">
        <f t="shared" si="24"/>
        <v>38.43</v>
      </c>
      <c r="L257" s="2">
        <f t="shared" si="25"/>
        <v>0</v>
      </c>
      <c r="T257" s="8">
        <v>14.21</v>
      </c>
      <c r="U257" s="5">
        <v>1087.0650000000001</v>
      </c>
      <c r="V257" s="12">
        <v>24.22</v>
      </c>
      <c r="W257" s="5">
        <v>1667.547</v>
      </c>
      <c r="AR257" s="5" t="str">
        <f t="shared" si="26"/>
        <v/>
      </c>
      <c r="AT257" s="5" t="str">
        <f t="shared" si="27"/>
        <v/>
      </c>
      <c r="AV257" s="5" t="str">
        <f t="shared" si="28"/>
        <v/>
      </c>
      <c r="AY257" s="5">
        <f t="shared" si="30"/>
        <v>2754.6120000000001</v>
      </c>
      <c r="AZ257" s="11">
        <f t="shared" si="29"/>
        <v>0.11148226638659497</v>
      </c>
      <c r="BA257" s="5">
        <f t="shared" si="31"/>
        <v>111.48226638659497</v>
      </c>
    </row>
    <row r="258" spans="1:53" x14ac:dyDescent="0.3">
      <c r="A258" s="1" t="s">
        <v>220</v>
      </c>
      <c r="B258" s="1" t="s">
        <v>187</v>
      </c>
      <c r="C258" s="1" t="s">
        <v>188</v>
      </c>
      <c r="D258" s="1" t="s">
        <v>61</v>
      </c>
      <c r="E258" s="1" t="s">
        <v>66</v>
      </c>
      <c r="F258" s="1" t="s">
        <v>221</v>
      </c>
      <c r="G258" s="1" t="s">
        <v>64</v>
      </c>
      <c r="H258" s="1" t="s">
        <v>65</v>
      </c>
      <c r="I258" s="2">
        <v>160</v>
      </c>
      <c r="J258" s="2">
        <v>39.28</v>
      </c>
      <c r="K258" s="2">
        <f t="shared" si="24"/>
        <v>39.28</v>
      </c>
      <c r="L258" s="2">
        <f t="shared" ref="L258:L321" si="32">SUM(M258,AJ258,AQ258,AS258,AU258,AW258,AX258)</f>
        <v>0</v>
      </c>
      <c r="T258" s="8">
        <v>20.69</v>
      </c>
      <c r="U258" s="5">
        <v>1582.7850000000001</v>
      </c>
      <c r="V258" s="12">
        <v>18.59</v>
      </c>
      <c r="W258" s="5">
        <v>1279.9214999999999</v>
      </c>
      <c r="AR258" s="5" t="str">
        <f t="shared" ref="AR258:AR321" si="33">IF(AQ258&gt;0,AQ258*$AR$1,"")</f>
        <v/>
      </c>
      <c r="AT258" s="5" t="str">
        <f t="shared" ref="AT258:AT321" si="34">IF(AS258&gt;0,AS258*$AT$1,"")</f>
        <v/>
      </c>
      <c r="AV258" s="5" t="str">
        <f t="shared" ref="AV258:AV321" si="35">IF(AU258&gt;0,AU258*$AV$1,"")</f>
        <v/>
      </c>
      <c r="AY258" s="5">
        <f t="shared" si="30"/>
        <v>2862.7065000000002</v>
      </c>
      <c r="AZ258" s="11">
        <f t="shared" si="29"/>
        <v>0.11585697318520248</v>
      </c>
      <c r="BA258" s="5">
        <f t="shared" si="31"/>
        <v>115.85697318520249</v>
      </c>
    </row>
    <row r="259" spans="1:53" x14ac:dyDescent="0.3">
      <c r="A259" s="1" t="s">
        <v>220</v>
      </c>
      <c r="B259" s="1" t="s">
        <v>187</v>
      </c>
      <c r="C259" s="1" t="s">
        <v>188</v>
      </c>
      <c r="D259" s="1" t="s">
        <v>61</v>
      </c>
      <c r="E259" s="1" t="s">
        <v>71</v>
      </c>
      <c r="F259" s="1" t="s">
        <v>221</v>
      </c>
      <c r="G259" s="1" t="s">
        <v>64</v>
      </c>
      <c r="H259" s="1" t="s">
        <v>65</v>
      </c>
      <c r="I259" s="2">
        <v>160</v>
      </c>
      <c r="J259" s="2">
        <v>39.979999999999997</v>
      </c>
      <c r="K259" s="2">
        <f t="shared" ref="K259:K322" si="36">SUM(N259,P259,R259,T259,AB259,AD259,AF259,AH259,AK259,AM259,AO259,V259,X259,Z259,BB259,BD259)</f>
        <v>39.980000000000004</v>
      </c>
      <c r="L259" s="2">
        <f t="shared" si="32"/>
        <v>0</v>
      </c>
      <c r="T259" s="8">
        <v>0.09</v>
      </c>
      <c r="U259" s="5">
        <v>6.8849999999999998</v>
      </c>
      <c r="V259" s="12">
        <v>39.89</v>
      </c>
      <c r="W259" s="5">
        <v>2746.4265</v>
      </c>
      <c r="AR259" s="5" t="str">
        <f t="shared" si="33"/>
        <v/>
      </c>
      <c r="AT259" s="5" t="str">
        <f t="shared" si="34"/>
        <v/>
      </c>
      <c r="AV259" s="5" t="str">
        <f t="shared" si="35"/>
        <v/>
      </c>
      <c r="AY259" s="5">
        <f t="shared" si="30"/>
        <v>2753.3115000000003</v>
      </c>
      <c r="AZ259" s="11">
        <f t="shared" ref="AZ259:AZ322" si="37">(AY259/$AY$1878)*100</f>
        <v>0.11142963367918074</v>
      </c>
      <c r="BA259" s="5">
        <f t="shared" si="31"/>
        <v>111.42963367918074</v>
      </c>
    </row>
    <row r="260" spans="1:53" x14ac:dyDescent="0.3">
      <c r="A260" s="1" t="s">
        <v>220</v>
      </c>
      <c r="B260" s="1" t="s">
        <v>187</v>
      </c>
      <c r="C260" s="1" t="s">
        <v>188</v>
      </c>
      <c r="D260" s="1" t="s">
        <v>61</v>
      </c>
      <c r="E260" s="1" t="s">
        <v>72</v>
      </c>
      <c r="F260" s="1" t="s">
        <v>221</v>
      </c>
      <c r="G260" s="1" t="s">
        <v>64</v>
      </c>
      <c r="H260" s="1" t="s">
        <v>65</v>
      </c>
      <c r="I260" s="2">
        <v>160</v>
      </c>
      <c r="J260" s="2">
        <v>7.0000000000000007E-2</v>
      </c>
      <c r="K260" s="2">
        <f t="shared" si="36"/>
        <v>7.0000000000000007E-2</v>
      </c>
      <c r="L260" s="2">
        <f t="shared" si="32"/>
        <v>0</v>
      </c>
      <c r="V260" s="12">
        <v>7.0000000000000007E-2</v>
      </c>
      <c r="W260" s="5">
        <v>4.8194999999999997</v>
      </c>
      <c r="AR260" s="5" t="str">
        <f t="shared" si="33"/>
        <v/>
      </c>
      <c r="AT260" s="5" t="str">
        <f t="shared" si="34"/>
        <v/>
      </c>
      <c r="AV260" s="5" t="str">
        <f t="shared" si="35"/>
        <v/>
      </c>
      <c r="AY260" s="5">
        <f t="shared" ref="AY260:AY323" si="38">SUM(O260,Q260,S260,U260,AC260,AE260,AG260,AI260,AL260,AN260,AP260,W260,Y260,AA260,BC260,BE260)</f>
        <v>4.8194999999999997</v>
      </c>
      <c r="AZ260" s="11">
        <f t="shared" si="37"/>
        <v>1.9505062159396475E-4</v>
      </c>
      <c r="BA260" s="5">
        <f t="shared" ref="BA260:BA323" si="39">(AZ260/100)*$BA$1</f>
        <v>0.19505062159396475</v>
      </c>
    </row>
    <row r="261" spans="1:53" x14ac:dyDescent="0.3">
      <c r="A261" s="1" t="s">
        <v>220</v>
      </c>
      <c r="B261" s="1" t="s">
        <v>187</v>
      </c>
      <c r="C261" s="1" t="s">
        <v>188</v>
      </c>
      <c r="D261" s="1" t="s">
        <v>61</v>
      </c>
      <c r="E261" s="1" t="s">
        <v>73</v>
      </c>
      <c r="F261" s="1" t="s">
        <v>221</v>
      </c>
      <c r="G261" s="1" t="s">
        <v>64</v>
      </c>
      <c r="H261" s="1" t="s">
        <v>65</v>
      </c>
      <c r="I261" s="2">
        <v>160</v>
      </c>
      <c r="J261" s="2">
        <v>7.0000000000000007E-2</v>
      </c>
      <c r="K261" s="2">
        <f t="shared" si="36"/>
        <v>7.0000000000000007E-2</v>
      </c>
      <c r="L261" s="2">
        <f t="shared" si="32"/>
        <v>0</v>
      </c>
      <c r="T261" s="8">
        <v>0.02</v>
      </c>
      <c r="U261" s="5">
        <v>1.53</v>
      </c>
      <c r="V261" s="12">
        <v>0.05</v>
      </c>
      <c r="W261" s="5">
        <v>3.4424999999999999</v>
      </c>
      <c r="AR261" s="5" t="str">
        <f t="shared" si="33"/>
        <v/>
      </c>
      <c r="AT261" s="5" t="str">
        <f t="shared" si="34"/>
        <v/>
      </c>
      <c r="AV261" s="5" t="str">
        <f t="shared" si="35"/>
        <v/>
      </c>
      <c r="AY261" s="5">
        <f t="shared" si="38"/>
        <v>4.9725000000000001</v>
      </c>
      <c r="AZ261" s="11">
        <f t="shared" si="37"/>
        <v>2.0124270481916998E-4</v>
      </c>
      <c r="BA261" s="5">
        <f t="shared" si="39"/>
        <v>0.20124270481917</v>
      </c>
    </row>
    <row r="262" spans="1:53" x14ac:dyDescent="0.3">
      <c r="A262" s="1" t="s">
        <v>222</v>
      </c>
      <c r="B262" s="1" t="s">
        <v>223</v>
      </c>
      <c r="C262" s="1" t="s">
        <v>224</v>
      </c>
      <c r="D262" s="1" t="s">
        <v>140</v>
      </c>
      <c r="E262" s="1" t="s">
        <v>72</v>
      </c>
      <c r="F262" s="1" t="s">
        <v>221</v>
      </c>
      <c r="G262" s="1" t="s">
        <v>64</v>
      </c>
      <c r="H262" s="1" t="s">
        <v>65</v>
      </c>
      <c r="I262" s="2">
        <v>155.91999999999999</v>
      </c>
      <c r="J262" s="2">
        <v>40.26</v>
      </c>
      <c r="K262" s="2">
        <f t="shared" si="36"/>
        <v>40</v>
      </c>
      <c r="L262" s="2">
        <f t="shared" si="32"/>
        <v>0</v>
      </c>
      <c r="V262" s="12">
        <v>40</v>
      </c>
      <c r="W262" s="5">
        <v>2754</v>
      </c>
      <c r="AR262" s="5" t="str">
        <f t="shared" si="33"/>
        <v/>
      </c>
      <c r="AT262" s="5" t="str">
        <f t="shared" si="34"/>
        <v/>
      </c>
      <c r="AV262" s="5" t="str">
        <f t="shared" si="35"/>
        <v/>
      </c>
      <c r="AY262" s="5">
        <f t="shared" si="38"/>
        <v>2754</v>
      </c>
      <c r="AZ262" s="11">
        <f t="shared" si="37"/>
        <v>0.11145749805369415</v>
      </c>
      <c r="BA262" s="5">
        <f t="shared" si="39"/>
        <v>111.45749805369415</v>
      </c>
    </row>
    <row r="263" spans="1:53" x14ac:dyDescent="0.3">
      <c r="A263" s="1" t="s">
        <v>222</v>
      </c>
      <c r="B263" s="1" t="s">
        <v>223</v>
      </c>
      <c r="C263" s="1" t="s">
        <v>224</v>
      </c>
      <c r="D263" s="1" t="s">
        <v>140</v>
      </c>
      <c r="E263" s="1" t="s">
        <v>73</v>
      </c>
      <c r="F263" s="1" t="s">
        <v>221</v>
      </c>
      <c r="G263" s="1" t="s">
        <v>64</v>
      </c>
      <c r="H263" s="1" t="s">
        <v>65</v>
      </c>
      <c r="I263" s="2">
        <v>155.91999999999999</v>
      </c>
      <c r="J263" s="2">
        <v>39.5</v>
      </c>
      <c r="K263" s="2">
        <f t="shared" si="36"/>
        <v>39.49</v>
      </c>
      <c r="L263" s="2">
        <f t="shared" si="32"/>
        <v>0</v>
      </c>
      <c r="T263" s="8">
        <v>9.33</v>
      </c>
      <c r="U263" s="5">
        <v>713.745</v>
      </c>
      <c r="V263" s="12">
        <v>30.16</v>
      </c>
      <c r="W263" s="5">
        <v>2076.5160000000001</v>
      </c>
      <c r="AR263" s="5" t="str">
        <f t="shared" si="33"/>
        <v/>
      </c>
      <c r="AT263" s="5" t="str">
        <f t="shared" si="34"/>
        <v/>
      </c>
      <c r="AV263" s="5" t="str">
        <f t="shared" si="35"/>
        <v/>
      </c>
      <c r="AY263" s="5">
        <f t="shared" si="38"/>
        <v>2790.261</v>
      </c>
      <c r="AZ263" s="11">
        <f t="shared" si="37"/>
        <v>0.11292502177806779</v>
      </c>
      <c r="BA263" s="5">
        <f t="shared" si="39"/>
        <v>112.92502177806779</v>
      </c>
    </row>
    <row r="264" spans="1:53" x14ac:dyDescent="0.3">
      <c r="A264" s="1" t="s">
        <v>222</v>
      </c>
      <c r="B264" s="1" t="s">
        <v>223</v>
      </c>
      <c r="C264" s="1" t="s">
        <v>224</v>
      </c>
      <c r="D264" s="1" t="s">
        <v>140</v>
      </c>
      <c r="E264" s="1" t="s">
        <v>77</v>
      </c>
      <c r="F264" s="1" t="s">
        <v>221</v>
      </c>
      <c r="G264" s="1" t="s">
        <v>64</v>
      </c>
      <c r="H264" s="1" t="s">
        <v>65</v>
      </c>
      <c r="I264" s="2">
        <v>155.91999999999999</v>
      </c>
      <c r="J264" s="2">
        <v>36.25</v>
      </c>
      <c r="K264" s="2">
        <f t="shared" si="36"/>
        <v>36.25</v>
      </c>
      <c r="L264" s="2">
        <f t="shared" si="32"/>
        <v>0</v>
      </c>
      <c r="T264" s="8">
        <v>20.05</v>
      </c>
      <c r="U264" s="5">
        <v>1533.825</v>
      </c>
      <c r="V264" s="12">
        <v>16.2</v>
      </c>
      <c r="W264" s="5">
        <v>1115.3699999999999</v>
      </c>
      <c r="AR264" s="5" t="str">
        <f t="shared" si="33"/>
        <v/>
      </c>
      <c r="AT264" s="5" t="str">
        <f t="shared" si="34"/>
        <v/>
      </c>
      <c r="AV264" s="5" t="str">
        <f t="shared" si="35"/>
        <v/>
      </c>
      <c r="AY264" s="5">
        <f t="shared" si="38"/>
        <v>2649.1949999999997</v>
      </c>
      <c r="AZ264" s="11">
        <f t="shared" si="37"/>
        <v>0.10721592104442855</v>
      </c>
      <c r="BA264" s="5">
        <f t="shared" si="39"/>
        <v>107.21592104442855</v>
      </c>
    </row>
    <row r="265" spans="1:53" x14ac:dyDescent="0.3">
      <c r="A265" s="1" t="s">
        <v>222</v>
      </c>
      <c r="B265" s="1" t="s">
        <v>223</v>
      </c>
      <c r="C265" s="1" t="s">
        <v>224</v>
      </c>
      <c r="D265" s="1" t="s">
        <v>140</v>
      </c>
      <c r="E265" s="1" t="s">
        <v>78</v>
      </c>
      <c r="F265" s="1" t="s">
        <v>221</v>
      </c>
      <c r="G265" s="1" t="s">
        <v>64</v>
      </c>
      <c r="H265" s="1" t="s">
        <v>65</v>
      </c>
      <c r="I265" s="2">
        <v>155.91999999999999</v>
      </c>
      <c r="J265" s="2">
        <v>37.22</v>
      </c>
      <c r="K265" s="2">
        <f t="shared" si="36"/>
        <v>37.07</v>
      </c>
      <c r="L265" s="2">
        <f t="shared" si="32"/>
        <v>0.15</v>
      </c>
      <c r="T265" s="8">
        <v>4.38</v>
      </c>
      <c r="U265" s="5">
        <v>335.07</v>
      </c>
      <c r="V265" s="12">
        <v>32.26</v>
      </c>
      <c r="W265" s="5">
        <v>2221.1010000000001</v>
      </c>
      <c r="AF265" s="9">
        <v>0.43</v>
      </c>
      <c r="AG265" s="5">
        <v>10.820925000000001</v>
      </c>
      <c r="AR265" s="5" t="str">
        <f t="shared" si="33"/>
        <v/>
      </c>
      <c r="AT265" s="5" t="str">
        <f t="shared" si="34"/>
        <v/>
      </c>
      <c r="AV265" s="5" t="str">
        <f t="shared" si="35"/>
        <v/>
      </c>
      <c r="AX265" s="2">
        <v>0.15</v>
      </c>
      <c r="AY265" s="5">
        <f t="shared" si="38"/>
        <v>2566.9919250000003</v>
      </c>
      <c r="AZ265" s="11">
        <f t="shared" si="37"/>
        <v>0.10388906952960644</v>
      </c>
      <c r="BA265" s="5">
        <f t="shared" si="39"/>
        <v>103.88906952960645</v>
      </c>
    </row>
    <row r="266" spans="1:53" x14ac:dyDescent="0.3">
      <c r="A266" s="1" t="s">
        <v>225</v>
      </c>
      <c r="B266" s="1" t="s">
        <v>226</v>
      </c>
      <c r="C266" s="1" t="s">
        <v>227</v>
      </c>
      <c r="D266" s="1" t="s">
        <v>228</v>
      </c>
      <c r="E266" s="1" t="s">
        <v>71</v>
      </c>
      <c r="F266" s="1" t="s">
        <v>221</v>
      </c>
      <c r="G266" s="1" t="s">
        <v>64</v>
      </c>
      <c r="H266" s="1" t="s">
        <v>65</v>
      </c>
      <c r="I266" s="2">
        <v>192.54</v>
      </c>
      <c r="J266" s="2">
        <v>0.05</v>
      </c>
      <c r="K266" s="2">
        <f t="shared" si="36"/>
        <v>0.05</v>
      </c>
      <c r="L266" s="2">
        <f t="shared" si="32"/>
        <v>0</v>
      </c>
      <c r="V266" s="12">
        <v>0.05</v>
      </c>
      <c r="W266" s="5">
        <v>3.4424999999999999</v>
      </c>
      <c r="AR266" s="5" t="str">
        <f t="shared" si="33"/>
        <v/>
      </c>
      <c r="AT266" s="5" t="str">
        <f t="shared" si="34"/>
        <v/>
      </c>
      <c r="AV266" s="5" t="str">
        <f t="shared" si="35"/>
        <v/>
      </c>
      <c r="AY266" s="5">
        <f t="shared" si="38"/>
        <v>3.4424999999999999</v>
      </c>
      <c r="AZ266" s="11">
        <f t="shared" si="37"/>
        <v>1.3932187256711768E-4</v>
      </c>
      <c r="BA266" s="5">
        <f t="shared" si="39"/>
        <v>0.13932187256711767</v>
      </c>
    </row>
    <row r="267" spans="1:53" x14ac:dyDescent="0.3">
      <c r="A267" s="1" t="s">
        <v>225</v>
      </c>
      <c r="B267" s="1" t="s">
        <v>226</v>
      </c>
      <c r="C267" s="1" t="s">
        <v>227</v>
      </c>
      <c r="D267" s="1" t="s">
        <v>228</v>
      </c>
      <c r="E267" s="1" t="s">
        <v>94</v>
      </c>
      <c r="F267" s="1" t="s">
        <v>221</v>
      </c>
      <c r="G267" s="1" t="s">
        <v>64</v>
      </c>
      <c r="H267" s="1" t="s">
        <v>65</v>
      </c>
      <c r="I267" s="2">
        <v>192.54</v>
      </c>
      <c r="J267" s="2">
        <v>19.91</v>
      </c>
      <c r="K267" s="2">
        <f t="shared" si="36"/>
        <v>19.91</v>
      </c>
      <c r="L267" s="2">
        <f t="shared" si="32"/>
        <v>0</v>
      </c>
      <c r="V267" s="12">
        <v>19.91</v>
      </c>
      <c r="W267" s="5">
        <v>1370.8035</v>
      </c>
      <c r="AR267" s="5" t="str">
        <f t="shared" si="33"/>
        <v/>
      </c>
      <c r="AT267" s="5" t="str">
        <f t="shared" si="34"/>
        <v/>
      </c>
      <c r="AV267" s="5" t="str">
        <f t="shared" si="35"/>
        <v/>
      </c>
      <c r="AY267" s="5">
        <f t="shared" si="38"/>
        <v>1370.8035</v>
      </c>
      <c r="AZ267" s="11">
        <f t="shared" si="37"/>
        <v>5.5477969656226263E-2</v>
      </c>
      <c r="BA267" s="5">
        <f t="shared" si="39"/>
        <v>55.477969656226264</v>
      </c>
    </row>
    <row r="268" spans="1:53" x14ac:dyDescent="0.3">
      <c r="A268" s="1" t="s">
        <v>225</v>
      </c>
      <c r="B268" s="1" t="s">
        <v>226</v>
      </c>
      <c r="C268" s="1" t="s">
        <v>227</v>
      </c>
      <c r="D268" s="1" t="s">
        <v>228</v>
      </c>
      <c r="E268" s="1" t="s">
        <v>95</v>
      </c>
      <c r="F268" s="1" t="s">
        <v>221</v>
      </c>
      <c r="G268" s="1" t="s">
        <v>64</v>
      </c>
      <c r="H268" s="1" t="s">
        <v>65</v>
      </c>
      <c r="I268" s="2">
        <v>192.54</v>
      </c>
      <c r="J268" s="2">
        <v>19.350000000000001</v>
      </c>
      <c r="K268" s="2">
        <f t="shared" si="36"/>
        <v>19.350000000000001</v>
      </c>
      <c r="L268" s="2">
        <f t="shared" si="32"/>
        <v>0</v>
      </c>
      <c r="V268" s="12">
        <v>19.350000000000001</v>
      </c>
      <c r="W268" s="5">
        <v>1332.2474999999999</v>
      </c>
      <c r="AR268" s="5" t="str">
        <f t="shared" si="33"/>
        <v/>
      </c>
      <c r="AT268" s="5" t="str">
        <f t="shared" si="34"/>
        <v/>
      </c>
      <c r="AV268" s="5" t="str">
        <f t="shared" si="35"/>
        <v/>
      </c>
      <c r="AY268" s="5">
        <f t="shared" si="38"/>
        <v>1332.2474999999999</v>
      </c>
      <c r="AZ268" s="11">
        <f t="shared" si="37"/>
        <v>5.3917564683474542E-2</v>
      </c>
      <c r="BA268" s="5">
        <f t="shared" si="39"/>
        <v>53.917564683474538</v>
      </c>
    </row>
    <row r="269" spans="1:53" x14ac:dyDescent="0.3">
      <c r="A269" s="1" t="s">
        <v>225</v>
      </c>
      <c r="B269" s="1" t="s">
        <v>226</v>
      </c>
      <c r="C269" s="1" t="s">
        <v>227</v>
      </c>
      <c r="D269" s="1" t="s">
        <v>228</v>
      </c>
      <c r="E269" s="1" t="s">
        <v>90</v>
      </c>
      <c r="F269" s="1" t="s">
        <v>221</v>
      </c>
      <c r="G269" s="1" t="s">
        <v>64</v>
      </c>
      <c r="H269" s="1" t="s">
        <v>65</v>
      </c>
      <c r="I269" s="2">
        <v>192.54</v>
      </c>
      <c r="J269" s="2">
        <v>39</v>
      </c>
      <c r="K269" s="2">
        <f t="shared" si="36"/>
        <v>39</v>
      </c>
      <c r="L269" s="2">
        <f t="shared" si="32"/>
        <v>0</v>
      </c>
      <c r="V269" s="12">
        <v>39</v>
      </c>
      <c r="W269" s="5">
        <v>2685.15</v>
      </c>
      <c r="AR269" s="5" t="str">
        <f t="shared" si="33"/>
        <v/>
      </c>
      <c r="AT269" s="5" t="str">
        <f t="shared" si="34"/>
        <v/>
      </c>
      <c r="AV269" s="5" t="str">
        <f t="shared" si="35"/>
        <v/>
      </c>
      <c r="AY269" s="5">
        <f t="shared" si="38"/>
        <v>2685.15</v>
      </c>
      <c r="AZ269" s="11">
        <f t="shared" si="37"/>
        <v>0.10867106060235181</v>
      </c>
      <c r="BA269" s="5">
        <f t="shared" si="39"/>
        <v>108.67106060235182</v>
      </c>
    </row>
    <row r="270" spans="1:53" x14ac:dyDescent="0.3">
      <c r="A270" s="1" t="s">
        <v>225</v>
      </c>
      <c r="B270" s="1" t="s">
        <v>226</v>
      </c>
      <c r="C270" s="1" t="s">
        <v>227</v>
      </c>
      <c r="D270" s="1" t="s">
        <v>228</v>
      </c>
      <c r="E270" s="1" t="s">
        <v>84</v>
      </c>
      <c r="F270" s="1" t="s">
        <v>221</v>
      </c>
      <c r="G270" s="1" t="s">
        <v>64</v>
      </c>
      <c r="H270" s="1" t="s">
        <v>65</v>
      </c>
      <c r="I270" s="2">
        <v>192.54</v>
      </c>
      <c r="J270" s="2">
        <v>40.17</v>
      </c>
      <c r="K270" s="2">
        <f t="shared" si="36"/>
        <v>40</v>
      </c>
      <c r="L270" s="2">
        <f t="shared" si="32"/>
        <v>0</v>
      </c>
      <c r="V270" s="12">
        <v>40</v>
      </c>
      <c r="W270" s="5">
        <v>2754</v>
      </c>
      <c r="AR270" s="5" t="str">
        <f t="shared" si="33"/>
        <v/>
      </c>
      <c r="AT270" s="5" t="str">
        <f t="shared" si="34"/>
        <v/>
      </c>
      <c r="AV270" s="5" t="str">
        <f t="shared" si="35"/>
        <v/>
      </c>
      <c r="AY270" s="5">
        <f t="shared" si="38"/>
        <v>2754</v>
      </c>
      <c r="AZ270" s="11">
        <f t="shared" si="37"/>
        <v>0.11145749805369415</v>
      </c>
      <c r="BA270" s="5">
        <f t="shared" si="39"/>
        <v>111.45749805369415</v>
      </c>
    </row>
    <row r="271" spans="1:53" x14ac:dyDescent="0.3">
      <c r="A271" s="1" t="s">
        <v>225</v>
      </c>
      <c r="B271" s="1" t="s">
        <v>226</v>
      </c>
      <c r="C271" s="1" t="s">
        <v>227</v>
      </c>
      <c r="D271" s="1" t="s">
        <v>228</v>
      </c>
      <c r="E271" s="1" t="s">
        <v>72</v>
      </c>
      <c r="F271" s="1" t="s">
        <v>221</v>
      </c>
      <c r="G271" s="1" t="s">
        <v>64</v>
      </c>
      <c r="H271" s="1" t="s">
        <v>65</v>
      </c>
      <c r="I271" s="2">
        <v>192.54</v>
      </c>
      <c r="J271" s="2">
        <v>0.09</v>
      </c>
      <c r="K271" s="2">
        <f t="shared" si="36"/>
        <v>0.09</v>
      </c>
      <c r="L271" s="2">
        <f t="shared" si="32"/>
        <v>0</v>
      </c>
      <c r="V271" s="12">
        <v>0.09</v>
      </c>
      <c r="W271" s="5">
        <v>6.1964999999999986</v>
      </c>
      <c r="AR271" s="5" t="str">
        <f t="shared" si="33"/>
        <v/>
      </c>
      <c r="AT271" s="5" t="str">
        <f t="shared" si="34"/>
        <v/>
      </c>
      <c r="AV271" s="5" t="str">
        <f t="shared" si="35"/>
        <v/>
      </c>
      <c r="AY271" s="5">
        <f t="shared" si="38"/>
        <v>6.1964999999999986</v>
      </c>
      <c r="AZ271" s="11">
        <f t="shared" si="37"/>
        <v>2.5077937062081178E-4</v>
      </c>
      <c r="BA271" s="5">
        <f t="shared" si="39"/>
        <v>0.25077937062081179</v>
      </c>
    </row>
    <row r="272" spans="1:53" x14ac:dyDescent="0.3">
      <c r="A272" s="1" t="s">
        <v>225</v>
      </c>
      <c r="B272" s="1" t="s">
        <v>226</v>
      </c>
      <c r="C272" s="1" t="s">
        <v>227</v>
      </c>
      <c r="D272" s="1" t="s">
        <v>228</v>
      </c>
      <c r="E272" s="1" t="s">
        <v>85</v>
      </c>
      <c r="F272" s="1" t="s">
        <v>221</v>
      </c>
      <c r="G272" s="1" t="s">
        <v>64</v>
      </c>
      <c r="H272" s="1" t="s">
        <v>65</v>
      </c>
      <c r="I272" s="2">
        <v>192.54</v>
      </c>
      <c r="J272" s="2">
        <v>33.299999999999997</v>
      </c>
      <c r="K272" s="2">
        <f t="shared" si="36"/>
        <v>33.22</v>
      </c>
      <c r="L272" s="2">
        <f t="shared" si="32"/>
        <v>0.09</v>
      </c>
      <c r="T272" s="8">
        <v>7.59</v>
      </c>
      <c r="U272" s="5">
        <v>580.63499999999999</v>
      </c>
      <c r="V272" s="12">
        <v>25.32</v>
      </c>
      <c r="W272" s="5">
        <v>1743.2819999999999</v>
      </c>
      <c r="AF272" s="9">
        <v>0.31</v>
      </c>
      <c r="AG272" s="5">
        <v>7.7213250000000011</v>
      </c>
      <c r="AR272" s="5" t="str">
        <f t="shared" si="33"/>
        <v/>
      </c>
      <c r="AT272" s="5" t="str">
        <f t="shared" si="34"/>
        <v/>
      </c>
      <c r="AV272" s="5" t="str">
        <f t="shared" si="35"/>
        <v/>
      </c>
      <c r="AX272" s="2">
        <v>0.09</v>
      </c>
      <c r="AY272" s="5">
        <f t="shared" si="38"/>
        <v>2331.6383249999999</v>
      </c>
      <c r="AZ272" s="11">
        <f t="shared" si="37"/>
        <v>9.4364042872406018E-2</v>
      </c>
      <c r="BA272" s="5">
        <f t="shared" si="39"/>
        <v>94.364042872406017</v>
      </c>
    </row>
    <row r="273" spans="1:53" x14ac:dyDescent="0.3">
      <c r="A273" s="1" t="s">
        <v>225</v>
      </c>
      <c r="B273" s="1" t="s">
        <v>226</v>
      </c>
      <c r="C273" s="1" t="s">
        <v>227</v>
      </c>
      <c r="D273" s="1" t="s">
        <v>228</v>
      </c>
      <c r="E273" s="1" t="s">
        <v>91</v>
      </c>
      <c r="F273" s="1" t="s">
        <v>221</v>
      </c>
      <c r="G273" s="1" t="s">
        <v>64</v>
      </c>
      <c r="H273" s="1" t="s">
        <v>65</v>
      </c>
      <c r="I273" s="2">
        <v>192.54</v>
      </c>
      <c r="J273" s="2">
        <v>36.24</v>
      </c>
      <c r="K273" s="2">
        <f t="shared" si="36"/>
        <v>36.24</v>
      </c>
      <c r="L273" s="2">
        <f t="shared" si="32"/>
        <v>0</v>
      </c>
      <c r="T273" s="8">
        <v>0.27</v>
      </c>
      <c r="U273" s="5">
        <v>20.655000000000001</v>
      </c>
      <c r="V273" s="12">
        <v>35.97</v>
      </c>
      <c r="W273" s="5">
        <v>2476.5345000000002</v>
      </c>
      <c r="AR273" s="5" t="str">
        <f t="shared" si="33"/>
        <v/>
      </c>
      <c r="AT273" s="5" t="str">
        <f t="shared" si="34"/>
        <v/>
      </c>
      <c r="AV273" s="5" t="str">
        <f t="shared" si="35"/>
        <v/>
      </c>
      <c r="AY273" s="5">
        <f t="shared" si="38"/>
        <v>2497.1895000000004</v>
      </c>
      <c r="AZ273" s="11">
        <f t="shared" si="37"/>
        <v>0.10106408636018718</v>
      </c>
      <c r="BA273" s="5">
        <f t="shared" si="39"/>
        <v>101.06408636018718</v>
      </c>
    </row>
    <row r="274" spans="1:53" x14ac:dyDescent="0.3">
      <c r="A274" s="1" t="s">
        <v>229</v>
      </c>
      <c r="B274" s="1" t="s">
        <v>230</v>
      </c>
      <c r="C274" s="1" t="s">
        <v>227</v>
      </c>
      <c r="D274" s="1" t="s">
        <v>61</v>
      </c>
      <c r="E274" s="1" t="s">
        <v>78</v>
      </c>
      <c r="F274" s="1" t="s">
        <v>221</v>
      </c>
      <c r="G274" s="1" t="s">
        <v>64</v>
      </c>
      <c r="H274" s="1" t="s">
        <v>65</v>
      </c>
      <c r="I274" s="2">
        <v>4.0199999999999996</v>
      </c>
      <c r="J274" s="2">
        <v>7.0000000000000007E-2</v>
      </c>
      <c r="K274" s="2">
        <f t="shared" si="36"/>
        <v>0.06</v>
      </c>
      <c r="L274" s="2">
        <f t="shared" si="32"/>
        <v>0.02</v>
      </c>
      <c r="AF274" s="9">
        <v>0.06</v>
      </c>
      <c r="AG274" s="5">
        <v>1.522125</v>
      </c>
      <c r="AR274" s="5" t="str">
        <f t="shared" si="33"/>
        <v/>
      </c>
      <c r="AT274" s="5" t="str">
        <f t="shared" si="34"/>
        <v/>
      </c>
      <c r="AV274" s="5" t="str">
        <f t="shared" si="35"/>
        <v/>
      </c>
      <c r="AX274" s="2">
        <v>0.02</v>
      </c>
      <c r="AY274" s="5">
        <f t="shared" si="38"/>
        <v>1.522125</v>
      </c>
      <c r="AZ274" s="11">
        <f t="shared" si="37"/>
        <v>6.1602122086049099E-5</v>
      </c>
      <c r="BA274" s="5">
        <f t="shared" si="39"/>
        <v>6.1602122086049108E-2</v>
      </c>
    </row>
    <row r="275" spans="1:53" x14ac:dyDescent="0.3">
      <c r="A275" s="1" t="s">
        <v>229</v>
      </c>
      <c r="B275" s="1" t="s">
        <v>230</v>
      </c>
      <c r="C275" s="1" t="s">
        <v>227</v>
      </c>
      <c r="D275" s="1" t="s">
        <v>61</v>
      </c>
      <c r="E275" s="1" t="s">
        <v>85</v>
      </c>
      <c r="F275" s="1" t="s">
        <v>221</v>
      </c>
      <c r="G275" s="1" t="s">
        <v>64</v>
      </c>
      <c r="H275" s="1" t="s">
        <v>65</v>
      </c>
      <c r="I275" s="2">
        <v>4.0199999999999996</v>
      </c>
      <c r="J275" s="2">
        <v>3.91</v>
      </c>
      <c r="K275" s="2">
        <f t="shared" si="36"/>
        <v>2.5200000000000005</v>
      </c>
      <c r="L275" s="2">
        <f t="shared" si="32"/>
        <v>1.39</v>
      </c>
      <c r="T275" s="8">
        <v>0.16</v>
      </c>
      <c r="U275" s="5">
        <v>12.24</v>
      </c>
      <c r="V275" s="12">
        <v>0.16</v>
      </c>
      <c r="W275" s="5">
        <v>11.016</v>
      </c>
      <c r="AF275" s="9">
        <v>2.2000000000000002</v>
      </c>
      <c r="AG275" s="5">
        <v>55.488374999999998</v>
      </c>
      <c r="AR275" s="5" t="str">
        <f t="shared" si="33"/>
        <v/>
      </c>
      <c r="AT275" s="5" t="str">
        <f t="shared" si="34"/>
        <v/>
      </c>
      <c r="AV275" s="5" t="str">
        <f t="shared" si="35"/>
        <v/>
      </c>
      <c r="AX275" s="2">
        <v>1.39</v>
      </c>
      <c r="AY275" s="5">
        <f t="shared" si="38"/>
        <v>78.744375000000005</v>
      </c>
      <c r="AZ275" s="11">
        <f t="shared" si="37"/>
        <v>3.1868740099135306E-3</v>
      </c>
      <c r="BA275" s="5">
        <f t="shared" si="39"/>
        <v>3.1868740099135304</v>
      </c>
    </row>
    <row r="276" spans="1:53" x14ac:dyDescent="0.3">
      <c r="A276" s="1" t="s">
        <v>231</v>
      </c>
      <c r="B276" s="1" t="s">
        <v>232</v>
      </c>
      <c r="C276" s="1" t="s">
        <v>233</v>
      </c>
      <c r="D276" s="1" t="s">
        <v>234</v>
      </c>
      <c r="E276" s="1" t="s">
        <v>99</v>
      </c>
      <c r="F276" s="1" t="s">
        <v>221</v>
      </c>
      <c r="G276" s="1" t="s">
        <v>64</v>
      </c>
      <c r="H276" s="1" t="s">
        <v>65</v>
      </c>
      <c r="I276" s="2">
        <v>40</v>
      </c>
      <c r="J276" s="2">
        <v>18.559999999999999</v>
      </c>
      <c r="K276" s="2">
        <f t="shared" si="36"/>
        <v>18.559999999999999</v>
      </c>
      <c r="L276" s="2">
        <f t="shared" si="32"/>
        <v>0</v>
      </c>
      <c r="V276" s="12">
        <v>18.559999999999999</v>
      </c>
      <c r="W276" s="5">
        <v>1277.856</v>
      </c>
      <c r="AR276" s="5" t="str">
        <f t="shared" si="33"/>
        <v/>
      </c>
      <c r="AT276" s="5" t="str">
        <f t="shared" si="34"/>
        <v/>
      </c>
      <c r="AV276" s="5" t="str">
        <f t="shared" si="35"/>
        <v/>
      </c>
      <c r="AY276" s="5">
        <f t="shared" si="38"/>
        <v>1277.856</v>
      </c>
      <c r="AZ276" s="11">
        <f t="shared" si="37"/>
        <v>5.1716279096914085E-2</v>
      </c>
      <c r="BA276" s="5">
        <f t="shared" si="39"/>
        <v>51.716279096914079</v>
      </c>
    </row>
    <row r="277" spans="1:53" x14ac:dyDescent="0.3">
      <c r="A277" s="1" t="s">
        <v>231</v>
      </c>
      <c r="B277" s="1" t="s">
        <v>232</v>
      </c>
      <c r="C277" s="1" t="s">
        <v>233</v>
      </c>
      <c r="D277" s="1" t="s">
        <v>234</v>
      </c>
      <c r="E277" s="1" t="s">
        <v>100</v>
      </c>
      <c r="F277" s="1" t="s">
        <v>221</v>
      </c>
      <c r="G277" s="1" t="s">
        <v>64</v>
      </c>
      <c r="H277" s="1" t="s">
        <v>65</v>
      </c>
      <c r="I277" s="2">
        <v>40</v>
      </c>
      <c r="J277" s="2">
        <v>19.11</v>
      </c>
      <c r="K277" s="2">
        <f t="shared" si="36"/>
        <v>19.11</v>
      </c>
      <c r="L277" s="2">
        <f t="shared" si="32"/>
        <v>0</v>
      </c>
      <c r="V277" s="12">
        <v>19.11</v>
      </c>
      <c r="W277" s="5">
        <v>1315.7235000000001</v>
      </c>
      <c r="AR277" s="5" t="str">
        <f t="shared" si="33"/>
        <v/>
      </c>
      <c r="AT277" s="5" t="str">
        <f t="shared" si="34"/>
        <v/>
      </c>
      <c r="AV277" s="5" t="str">
        <f t="shared" si="35"/>
        <v/>
      </c>
      <c r="AY277" s="5">
        <f t="shared" si="38"/>
        <v>1315.7235000000001</v>
      </c>
      <c r="AZ277" s="11">
        <f t="shared" si="37"/>
        <v>5.3248819695152376E-2</v>
      </c>
      <c r="BA277" s="5">
        <f t="shared" si="39"/>
        <v>53.248819695152378</v>
      </c>
    </row>
    <row r="278" spans="1:53" x14ac:dyDescent="0.3">
      <c r="A278" s="1" t="s">
        <v>231</v>
      </c>
      <c r="B278" s="1" t="s">
        <v>232</v>
      </c>
      <c r="C278" s="1" t="s">
        <v>233</v>
      </c>
      <c r="D278" s="1" t="s">
        <v>234</v>
      </c>
      <c r="E278" s="1" t="s">
        <v>70</v>
      </c>
      <c r="F278" s="1" t="s">
        <v>221</v>
      </c>
      <c r="G278" s="1" t="s">
        <v>64</v>
      </c>
      <c r="H278" s="1" t="s">
        <v>65</v>
      </c>
      <c r="I278" s="2">
        <v>40</v>
      </c>
      <c r="J278" s="2">
        <v>0.04</v>
      </c>
      <c r="K278" s="2">
        <f t="shared" si="36"/>
        <v>0.04</v>
      </c>
      <c r="L278" s="2">
        <f t="shared" si="32"/>
        <v>0</v>
      </c>
      <c r="V278" s="12">
        <v>0.04</v>
      </c>
      <c r="W278" s="5">
        <v>2.754</v>
      </c>
      <c r="AR278" s="5" t="str">
        <f t="shared" si="33"/>
        <v/>
      </c>
      <c r="AT278" s="5" t="str">
        <f t="shared" si="34"/>
        <v/>
      </c>
      <c r="AV278" s="5" t="str">
        <f t="shared" si="35"/>
        <v/>
      </c>
      <c r="AY278" s="5">
        <f t="shared" si="38"/>
        <v>2.754</v>
      </c>
      <c r="AZ278" s="11">
        <f t="shared" si="37"/>
        <v>1.1145749805369415E-4</v>
      </c>
      <c r="BA278" s="5">
        <f t="shared" si="39"/>
        <v>0.11145749805369416</v>
      </c>
    </row>
    <row r="279" spans="1:53" x14ac:dyDescent="0.3">
      <c r="A279" s="1" t="s">
        <v>235</v>
      </c>
      <c r="B279" s="1" t="s">
        <v>236</v>
      </c>
      <c r="C279" s="1" t="s">
        <v>237</v>
      </c>
      <c r="D279" s="1" t="s">
        <v>238</v>
      </c>
      <c r="E279" s="1" t="s">
        <v>99</v>
      </c>
      <c r="F279" s="1" t="s">
        <v>221</v>
      </c>
      <c r="G279" s="1" t="s">
        <v>64</v>
      </c>
      <c r="H279" s="1" t="s">
        <v>65</v>
      </c>
      <c r="I279" s="2">
        <v>40</v>
      </c>
      <c r="J279" s="2">
        <v>19.329999999999998</v>
      </c>
      <c r="K279" s="2">
        <f t="shared" si="36"/>
        <v>19.329999999999998</v>
      </c>
      <c r="L279" s="2">
        <f t="shared" si="32"/>
        <v>0</v>
      </c>
      <c r="V279" s="12">
        <v>19.329999999999998</v>
      </c>
      <c r="W279" s="5">
        <v>1330.8705</v>
      </c>
      <c r="AR279" s="5" t="str">
        <f t="shared" si="33"/>
        <v/>
      </c>
      <c r="AT279" s="5" t="str">
        <f t="shared" si="34"/>
        <v/>
      </c>
      <c r="AV279" s="5" t="str">
        <f t="shared" si="35"/>
        <v/>
      </c>
      <c r="AY279" s="5">
        <f t="shared" si="38"/>
        <v>1330.8705</v>
      </c>
      <c r="AZ279" s="11">
        <f t="shared" si="37"/>
        <v>5.3861835934447697E-2</v>
      </c>
      <c r="BA279" s="5">
        <f t="shared" si="39"/>
        <v>53.861835934447697</v>
      </c>
    </row>
    <row r="280" spans="1:53" x14ac:dyDescent="0.3">
      <c r="A280" s="1" t="s">
        <v>235</v>
      </c>
      <c r="B280" s="1" t="s">
        <v>236</v>
      </c>
      <c r="C280" s="1" t="s">
        <v>237</v>
      </c>
      <c r="D280" s="1" t="s">
        <v>238</v>
      </c>
      <c r="E280" s="1" t="s">
        <v>100</v>
      </c>
      <c r="F280" s="1" t="s">
        <v>221</v>
      </c>
      <c r="G280" s="1" t="s">
        <v>64</v>
      </c>
      <c r="H280" s="1" t="s">
        <v>65</v>
      </c>
      <c r="I280" s="2">
        <v>40</v>
      </c>
      <c r="J280" s="2">
        <v>19.89</v>
      </c>
      <c r="K280" s="2">
        <f t="shared" si="36"/>
        <v>19.89</v>
      </c>
      <c r="L280" s="2">
        <f t="shared" si="32"/>
        <v>0</v>
      </c>
      <c r="V280" s="12">
        <v>19.89</v>
      </c>
      <c r="W280" s="5">
        <v>1369.4265</v>
      </c>
      <c r="AR280" s="5" t="str">
        <f t="shared" si="33"/>
        <v/>
      </c>
      <c r="AT280" s="5" t="str">
        <f t="shared" si="34"/>
        <v/>
      </c>
      <c r="AV280" s="5" t="str">
        <f t="shared" si="35"/>
        <v/>
      </c>
      <c r="AY280" s="5">
        <f t="shared" si="38"/>
        <v>1369.4265</v>
      </c>
      <c r="AZ280" s="11">
        <f t="shared" si="37"/>
        <v>5.5422240907199424E-2</v>
      </c>
      <c r="BA280" s="5">
        <f t="shared" si="39"/>
        <v>55.422240907199424</v>
      </c>
    </row>
    <row r="281" spans="1:53" x14ac:dyDescent="0.3">
      <c r="A281" s="1" t="s">
        <v>235</v>
      </c>
      <c r="B281" s="1" t="s">
        <v>236</v>
      </c>
      <c r="C281" s="1" t="s">
        <v>237</v>
      </c>
      <c r="D281" s="1" t="s">
        <v>238</v>
      </c>
      <c r="E281" s="1" t="s">
        <v>70</v>
      </c>
      <c r="F281" s="1" t="s">
        <v>221</v>
      </c>
      <c r="G281" s="1" t="s">
        <v>64</v>
      </c>
      <c r="H281" s="1" t="s">
        <v>65</v>
      </c>
      <c r="I281" s="2">
        <v>40</v>
      </c>
      <c r="J281" s="2">
        <v>0.05</v>
      </c>
      <c r="K281" s="2">
        <f t="shared" si="36"/>
        <v>0.05</v>
      </c>
      <c r="L281" s="2">
        <f t="shared" si="32"/>
        <v>0</v>
      </c>
      <c r="V281" s="12">
        <v>0.05</v>
      </c>
      <c r="W281" s="5">
        <v>3.4424999999999999</v>
      </c>
      <c r="AR281" s="5" t="str">
        <f t="shared" si="33"/>
        <v/>
      </c>
      <c r="AT281" s="5" t="str">
        <f t="shared" si="34"/>
        <v/>
      </c>
      <c r="AV281" s="5" t="str">
        <f t="shared" si="35"/>
        <v/>
      </c>
      <c r="AY281" s="5">
        <f t="shared" si="38"/>
        <v>3.4424999999999999</v>
      </c>
      <c r="AZ281" s="11">
        <f t="shared" si="37"/>
        <v>1.3932187256711768E-4</v>
      </c>
      <c r="BA281" s="5">
        <f t="shared" si="39"/>
        <v>0.13932187256711767</v>
      </c>
    </row>
    <row r="282" spans="1:53" x14ac:dyDescent="0.3">
      <c r="A282" s="1" t="s">
        <v>235</v>
      </c>
      <c r="B282" s="1" t="s">
        <v>236</v>
      </c>
      <c r="C282" s="1" t="s">
        <v>237</v>
      </c>
      <c r="D282" s="1" t="s">
        <v>238</v>
      </c>
      <c r="E282" s="1" t="s">
        <v>94</v>
      </c>
      <c r="F282" s="1" t="s">
        <v>221</v>
      </c>
      <c r="G282" s="1" t="s">
        <v>64</v>
      </c>
      <c r="H282" s="1" t="s">
        <v>65</v>
      </c>
      <c r="I282" s="2">
        <v>40</v>
      </c>
      <c r="J282" s="2">
        <v>7.0000000000000007E-2</v>
      </c>
      <c r="K282" s="2">
        <f t="shared" si="36"/>
        <v>7.0000000000000007E-2</v>
      </c>
      <c r="L282" s="2">
        <f t="shared" si="32"/>
        <v>0</v>
      </c>
      <c r="V282" s="12">
        <v>7.0000000000000007E-2</v>
      </c>
      <c r="W282" s="5">
        <v>4.8194999999999997</v>
      </c>
      <c r="AR282" s="5" t="str">
        <f t="shared" si="33"/>
        <v/>
      </c>
      <c r="AT282" s="5" t="str">
        <f t="shared" si="34"/>
        <v/>
      </c>
      <c r="AV282" s="5" t="str">
        <f t="shared" si="35"/>
        <v/>
      </c>
      <c r="AY282" s="5">
        <f t="shared" si="38"/>
        <v>4.8194999999999997</v>
      </c>
      <c r="AZ282" s="11">
        <f t="shared" si="37"/>
        <v>1.9505062159396475E-4</v>
      </c>
      <c r="BA282" s="5">
        <f t="shared" si="39"/>
        <v>0.19505062159396475</v>
      </c>
    </row>
    <row r="283" spans="1:53" x14ac:dyDescent="0.3">
      <c r="A283" s="1" t="s">
        <v>235</v>
      </c>
      <c r="B283" s="1" t="s">
        <v>236</v>
      </c>
      <c r="C283" s="1" t="s">
        <v>237</v>
      </c>
      <c r="D283" s="1" t="s">
        <v>238</v>
      </c>
      <c r="E283" s="1" t="s">
        <v>95</v>
      </c>
      <c r="F283" s="1" t="s">
        <v>221</v>
      </c>
      <c r="G283" s="1" t="s">
        <v>64</v>
      </c>
      <c r="H283" s="1" t="s">
        <v>65</v>
      </c>
      <c r="I283" s="2">
        <v>40</v>
      </c>
      <c r="J283" s="2">
        <v>7.0000000000000007E-2</v>
      </c>
      <c r="K283" s="2">
        <f t="shared" si="36"/>
        <v>7.0000000000000007E-2</v>
      </c>
      <c r="L283" s="2">
        <f t="shared" si="32"/>
        <v>0</v>
      </c>
      <c r="V283" s="12">
        <v>7.0000000000000007E-2</v>
      </c>
      <c r="W283" s="5">
        <v>4.8194999999999997</v>
      </c>
      <c r="AR283" s="5" t="str">
        <f t="shared" si="33"/>
        <v/>
      </c>
      <c r="AT283" s="5" t="str">
        <f t="shared" si="34"/>
        <v/>
      </c>
      <c r="AV283" s="5" t="str">
        <f t="shared" si="35"/>
        <v/>
      </c>
      <c r="AY283" s="5">
        <f t="shared" si="38"/>
        <v>4.8194999999999997</v>
      </c>
      <c r="AZ283" s="11">
        <f t="shared" si="37"/>
        <v>1.9505062159396475E-4</v>
      </c>
      <c r="BA283" s="5">
        <f t="shared" si="39"/>
        <v>0.19505062159396475</v>
      </c>
    </row>
    <row r="284" spans="1:53" x14ac:dyDescent="0.3">
      <c r="A284" s="1" t="s">
        <v>239</v>
      </c>
      <c r="B284" s="1" t="s">
        <v>240</v>
      </c>
      <c r="C284" s="1" t="s">
        <v>241</v>
      </c>
      <c r="D284" s="1" t="s">
        <v>242</v>
      </c>
      <c r="E284" s="1" t="s">
        <v>71</v>
      </c>
      <c r="F284" s="1" t="s">
        <v>221</v>
      </c>
      <c r="G284" s="1" t="s">
        <v>64</v>
      </c>
      <c r="H284" s="1" t="s">
        <v>65</v>
      </c>
      <c r="I284" s="2">
        <v>40</v>
      </c>
      <c r="J284" s="2">
        <v>0.05</v>
      </c>
      <c r="K284" s="2">
        <f t="shared" si="36"/>
        <v>0.05</v>
      </c>
      <c r="L284" s="2">
        <f t="shared" si="32"/>
        <v>0</v>
      </c>
      <c r="V284" s="12">
        <v>0.05</v>
      </c>
      <c r="W284" s="5">
        <v>3.4424999999999999</v>
      </c>
      <c r="AR284" s="5" t="str">
        <f t="shared" si="33"/>
        <v/>
      </c>
      <c r="AT284" s="5" t="str">
        <f t="shared" si="34"/>
        <v/>
      </c>
      <c r="AV284" s="5" t="str">
        <f t="shared" si="35"/>
        <v/>
      </c>
      <c r="AY284" s="5">
        <f t="shared" si="38"/>
        <v>3.4424999999999999</v>
      </c>
      <c r="AZ284" s="11">
        <f t="shared" si="37"/>
        <v>1.3932187256711768E-4</v>
      </c>
      <c r="BA284" s="5">
        <f t="shared" si="39"/>
        <v>0.13932187256711767</v>
      </c>
    </row>
    <row r="285" spans="1:53" x14ac:dyDescent="0.3">
      <c r="A285" s="1" t="s">
        <v>239</v>
      </c>
      <c r="B285" s="1" t="s">
        <v>240</v>
      </c>
      <c r="C285" s="1" t="s">
        <v>241</v>
      </c>
      <c r="D285" s="1" t="s">
        <v>242</v>
      </c>
      <c r="E285" s="1" t="s">
        <v>94</v>
      </c>
      <c r="F285" s="1" t="s">
        <v>221</v>
      </c>
      <c r="G285" s="1" t="s">
        <v>64</v>
      </c>
      <c r="H285" s="1" t="s">
        <v>65</v>
      </c>
      <c r="I285" s="2">
        <v>40</v>
      </c>
      <c r="J285" s="2">
        <v>19.97</v>
      </c>
      <c r="K285" s="2">
        <f t="shared" si="36"/>
        <v>19.97</v>
      </c>
      <c r="L285" s="2">
        <f t="shared" si="32"/>
        <v>0</v>
      </c>
      <c r="V285" s="12">
        <v>19.97</v>
      </c>
      <c r="W285" s="5">
        <v>1374.9345000000001</v>
      </c>
      <c r="AR285" s="5" t="str">
        <f t="shared" si="33"/>
        <v/>
      </c>
      <c r="AT285" s="5" t="str">
        <f t="shared" si="34"/>
        <v/>
      </c>
      <c r="AV285" s="5" t="str">
        <f t="shared" si="35"/>
        <v/>
      </c>
      <c r="AY285" s="5">
        <f t="shared" si="38"/>
        <v>1374.9345000000001</v>
      </c>
      <c r="AZ285" s="11">
        <f t="shared" si="37"/>
        <v>5.5645155903306813E-2</v>
      </c>
      <c r="BA285" s="5">
        <f t="shared" si="39"/>
        <v>55.645155903306815</v>
      </c>
    </row>
    <row r="286" spans="1:53" x14ac:dyDescent="0.3">
      <c r="A286" s="1" t="s">
        <v>239</v>
      </c>
      <c r="B286" s="1" t="s">
        <v>240</v>
      </c>
      <c r="C286" s="1" t="s">
        <v>241</v>
      </c>
      <c r="D286" s="1" t="s">
        <v>242</v>
      </c>
      <c r="E286" s="1" t="s">
        <v>95</v>
      </c>
      <c r="F286" s="1" t="s">
        <v>221</v>
      </c>
      <c r="G286" s="1" t="s">
        <v>64</v>
      </c>
      <c r="H286" s="1" t="s">
        <v>65</v>
      </c>
      <c r="I286" s="2">
        <v>40</v>
      </c>
      <c r="J286" s="2">
        <v>19.41</v>
      </c>
      <c r="K286" s="2">
        <f t="shared" si="36"/>
        <v>19.41</v>
      </c>
      <c r="L286" s="2">
        <f t="shared" si="32"/>
        <v>0</v>
      </c>
      <c r="V286" s="12">
        <v>19.41</v>
      </c>
      <c r="W286" s="5">
        <v>1336.3785</v>
      </c>
      <c r="AR286" s="5" t="str">
        <f t="shared" si="33"/>
        <v/>
      </c>
      <c r="AT286" s="5" t="str">
        <f t="shared" si="34"/>
        <v/>
      </c>
      <c r="AV286" s="5" t="str">
        <f t="shared" si="35"/>
        <v/>
      </c>
      <c r="AY286" s="5">
        <f t="shared" si="38"/>
        <v>1336.3785</v>
      </c>
      <c r="AZ286" s="11">
        <f t="shared" si="37"/>
        <v>5.4084750930555085E-2</v>
      </c>
      <c r="BA286" s="5">
        <f t="shared" si="39"/>
        <v>54.084750930555089</v>
      </c>
    </row>
    <row r="287" spans="1:53" x14ac:dyDescent="0.3">
      <c r="A287" s="1" t="s">
        <v>243</v>
      </c>
      <c r="B287" s="1" t="s">
        <v>82</v>
      </c>
      <c r="C287" s="1" t="s">
        <v>83</v>
      </c>
      <c r="D287" s="1" t="s">
        <v>61</v>
      </c>
      <c r="E287" s="1" t="s">
        <v>70</v>
      </c>
      <c r="F287" s="1" t="s">
        <v>244</v>
      </c>
      <c r="G287" s="1" t="s">
        <v>64</v>
      </c>
      <c r="H287" s="1" t="s">
        <v>65</v>
      </c>
      <c r="I287" s="2">
        <v>160</v>
      </c>
      <c r="J287" s="2">
        <v>39.1</v>
      </c>
      <c r="K287" s="2">
        <f t="shared" si="36"/>
        <v>38.15</v>
      </c>
      <c r="L287" s="2">
        <f t="shared" si="32"/>
        <v>0</v>
      </c>
      <c r="V287" s="12">
        <v>38.15</v>
      </c>
      <c r="W287" s="5">
        <v>2626.6275000000001</v>
      </c>
      <c r="AR287" s="5" t="str">
        <f t="shared" si="33"/>
        <v/>
      </c>
      <c r="AT287" s="5" t="str">
        <f t="shared" si="34"/>
        <v/>
      </c>
      <c r="AV287" s="5" t="str">
        <f t="shared" si="35"/>
        <v/>
      </c>
      <c r="AY287" s="5">
        <f t="shared" si="38"/>
        <v>2626.6275000000001</v>
      </c>
      <c r="AZ287" s="11">
        <f t="shared" si="37"/>
        <v>0.10630258876871081</v>
      </c>
      <c r="BA287" s="5">
        <f t="shared" si="39"/>
        <v>106.30258876871081</v>
      </c>
    </row>
    <row r="288" spans="1:53" x14ac:dyDescent="0.3">
      <c r="A288" s="1" t="s">
        <v>243</v>
      </c>
      <c r="B288" s="1" t="s">
        <v>82</v>
      </c>
      <c r="C288" s="1" t="s">
        <v>83</v>
      </c>
      <c r="D288" s="1" t="s">
        <v>61</v>
      </c>
      <c r="E288" s="1" t="s">
        <v>62</v>
      </c>
      <c r="F288" s="1" t="s">
        <v>244</v>
      </c>
      <c r="G288" s="1" t="s">
        <v>64</v>
      </c>
      <c r="H288" s="1" t="s">
        <v>65</v>
      </c>
      <c r="I288" s="2">
        <v>160</v>
      </c>
      <c r="J288" s="2">
        <v>38</v>
      </c>
      <c r="K288" s="2">
        <f t="shared" si="36"/>
        <v>38</v>
      </c>
      <c r="L288" s="2">
        <f t="shared" si="32"/>
        <v>0</v>
      </c>
      <c r="V288" s="12">
        <v>38</v>
      </c>
      <c r="W288" s="5">
        <v>2616.3000000000002</v>
      </c>
      <c r="AR288" s="5" t="str">
        <f t="shared" si="33"/>
        <v/>
      </c>
      <c r="AT288" s="5" t="str">
        <f t="shared" si="34"/>
        <v/>
      </c>
      <c r="AV288" s="5" t="str">
        <f t="shared" si="35"/>
        <v/>
      </c>
      <c r="AY288" s="5">
        <f t="shared" si="38"/>
        <v>2616.3000000000002</v>
      </c>
      <c r="AZ288" s="11">
        <f t="shared" si="37"/>
        <v>0.10588462315100945</v>
      </c>
      <c r="BA288" s="5">
        <f t="shared" si="39"/>
        <v>105.88462315100945</v>
      </c>
    </row>
    <row r="289" spans="1:53" x14ac:dyDescent="0.3">
      <c r="A289" s="1" t="s">
        <v>243</v>
      </c>
      <c r="B289" s="1" t="s">
        <v>82</v>
      </c>
      <c r="C289" s="1" t="s">
        <v>83</v>
      </c>
      <c r="D289" s="1" t="s">
        <v>61</v>
      </c>
      <c r="E289" s="1" t="s">
        <v>66</v>
      </c>
      <c r="F289" s="1" t="s">
        <v>244</v>
      </c>
      <c r="G289" s="1" t="s">
        <v>64</v>
      </c>
      <c r="H289" s="1" t="s">
        <v>65</v>
      </c>
      <c r="I289" s="2">
        <v>160</v>
      </c>
      <c r="J289" s="2">
        <v>39.01</v>
      </c>
      <c r="K289" s="2">
        <f t="shared" si="36"/>
        <v>39.01</v>
      </c>
      <c r="L289" s="2">
        <f t="shared" si="32"/>
        <v>0</v>
      </c>
      <c r="V289" s="12">
        <v>39.01</v>
      </c>
      <c r="W289" s="5">
        <v>2685.8384999999998</v>
      </c>
      <c r="AR289" s="5" t="str">
        <f t="shared" si="33"/>
        <v/>
      </c>
      <c r="AT289" s="5" t="str">
        <f t="shared" si="34"/>
        <v/>
      </c>
      <c r="AV289" s="5" t="str">
        <f t="shared" si="35"/>
        <v/>
      </c>
      <c r="AY289" s="5">
        <f t="shared" si="38"/>
        <v>2685.8384999999998</v>
      </c>
      <c r="AZ289" s="11">
        <f t="shared" si="37"/>
        <v>0.10869892497686522</v>
      </c>
      <c r="BA289" s="5">
        <f t="shared" si="39"/>
        <v>108.69892497686521</v>
      </c>
    </row>
    <row r="290" spans="1:53" x14ac:dyDescent="0.3">
      <c r="A290" s="1" t="s">
        <v>243</v>
      </c>
      <c r="B290" s="1" t="s">
        <v>82</v>
      </c>
      <c r="C290" s="1" t="s">
        <v>83</v>
      </c>
      <c r="D290" s="1" t="s">
        <v>61</v>
      </c>
      <c r="E290" s="1" t="s">
        <v>71</v>
      </c>
      <c r="F290" s="1" t="s">
        <v>244</v>
      </c>
      <c r="G290" s="1" t="s">
        <v>64</v>
      </c>
      <c r="H290" s="1" t="s">
        <v>65</v>
      </c>
      <c r="I290" s="2">
        <v>160</v>
      </c>
      <c r="J290" s="2">
        <v>40.049999999999997</v>
      </c>
      <c r="K290" s="2">
        <f t="shared" si="36"/>
        <v>40</v>
      </c>
      <c r="L290" s="2">
        <f t="shared" si="32"/>
        <v>0</v>
      </c>
      <c r="V290" s="12">
        <v>40</v>
      </c>
      <c r="W290" s="5">
        <v>2754</v>
      </c>
      <c r="AR290" s="5" t="str">
        <f t="shared" si="33"/>
        <v/>
      </c>
      <c r="AT290" s="5" t="str">
        <f t="shared" si="34"/>
        <v/>
      </c>
      <c r="AV290" s="5" t="str">
        <f t="shared" si="35"/>
        <v/>
      </c>
      <c r="AY290" s="5">
        <f t="shared" si="38"/>
        <v>2754</v>
      </c>
      <c r="AZ290" s="11">
        <f t="shared" si="37"/>
        <v>0.11145749805369415</v>
      </c>
      <c r="BA290" s="5">
        <f t="shared" si="39"/>
        <v>111.45749805369415</v>
      </c>
    </row>
    <row r="291" spans="1:53" x14ac:dyDescent="0.3">
      <c r="A291" s="1" t="s">
        <v>243</v>
      </c>
      <c r="B291" s="1" t="s">
        <v>82</v>
      </c>
      <c r="C291" s="1" t="s">
        <v>83</v>
      </c>
      <c r="D291" s="1" t="s">
        <v>61</v>
      </c>
      <c r="E291" s="1" t="s">
        <v>72</v>
      </c>
      <c r="F291" s="1" t="s">
        <v>244</v>
      </c>
      <c r="G291" s="1" t="s">
        <v>64</v>
      </c>
      <c r="H291" s="1" t="s">
        <v>65</v>
      </c>
      <c r="I291" s="2">
        <v>160</v>
      </c>
      <c r="J291" s="2">
        <v>7.0000000000000007E-2</v>
      </c>
      <c r="K291" s="2">
        <f t="shared" si="36"/>
        <v>7.0000000000000007E-2</v>
      </c>
      <c r="L291" s="2">
        <f t="shared" si="32"/>
        <v>0</v>
      </c>
      <c r="V291" s="12">
        <v>7.0000000000000007E-2</v>
      </c>
      <c r="W291" s="5">
        <v>4.8194999999999997</v>
      </c>
      <c r="AR291" s="5" t="str">
        <f t="shared" si="33"/>
        <v/>
      </c>
      <c r="AT291" s="5" t="str">
        <f t="shared" si="34"/>
        <v/>
      </c>
      <c r="AV291" s="5" t="str">
        <f t="shared" si="35"/>
        <v/>
      </c>
      <c r="AY291" s="5">
        <f t="shared" si="38"/>
        <v>4.8194999999999997</v>
      </c>
      <c r="AZ291" s="11">
        <f t="shared" si="37"/>
        <v>1.9505062159396475E-4</v>
      </c>
      <c r="BA291" s="5">
        <f t="shared" si="39"/>
        <v>0.19505062159396475</v>
      </c>
    </row>
    <row r="292" spans="1:53" x14ac:dyDescent="0.3">
      <c r="A292" s="1" t="s">
        <v>243</v>
      </c>
      <c r="B292" s="1" t="s">
        <v>82</v>
      </c>
      <c r="C292" s="1" t="s">
        <v>83</v>
      </c>
      <c r="D292" s="1" t="s">
        <v>61</v>
      </c>
      <c r="E292" s="1" t="s">
        <v>73</v>
      </c>
      <c r="F292" s="1" t="s">
        <v>244</v>
      </c>
      <c r="G292" s="1" t="s">
        <v>64</v>
      </c>
      <c r="H292" s="1" t="s">
        <v>65</v>
      </c>
      <c r="I292" s="2">
        <v>160</v>
      </c>
      <c r="J292" s="2">
        <v>7.0000000000000007E-2</v>
      </c>
      <c r="K292" s="2">
        <f t="shared" si="36"/>
        <v>7.0000000000000007E-2</v>
      </c>
      <c r="L292" s="2">
        <f t="shared" si="32"/>
        <v>0</v>
      </c>
      <c r="V292" s="12">
        <v>7.0000000000000007E-2</v>
      </c>
      <c r="W292" s="5">
        <v>4.8194999999999997</v>
      </c>
      <c r="AR292" s="5" t="str">
        <f t="shared" si="33"/>
        <v/>
      </c>
      <c r="AT292" s="5" t="str">
        <f t="shared" si="34"/>
        <v/>
      </c>
      <c r="AV292" s="5" t="str">
        <f t="shared" si="35"/>
        <v/>
      </c>
      <c r="AY292" s="5">
        <f t="shared" si="38"/>
        <v>4.8194999999999997</v>
      </c>
      <c r="AZ292" s="11">
        <f t="shared" si="37"/>
        <v>1.9505062159396475E-4</v>
      </c>
      <c r="BA292" s="5">
        <f t="shared" si="39"/>
        <v>0.19505062159396475</v>
      </c>
    </row>
    <row r="293" spans="1:53" x14ac:dyDescent="0.3">
      <c r="A293" s="1" t="s">
        <v>245</v>
      </c>
      <c r="B293" s="1" t="s">
        <v>246</v>
      </c>
      <c r="C293" s="1" t="s">
        <v>247</v>
      </c>
      <c r="D293" s="1" t="s">
        <v>61</v>
      </c>
      <c r="E293" s="1" t="s">
        <v>72</v>
      </c>
      <c r="F293" s="1" t="s">
        <v>244</v>
      </c>
      <c r="G293" s="1" t="s">
        <v>64</v>
      </c>
      <c r="H293" s="1" t="s">
        <v>65</v>
      </c>
      <c r="I293" s="2">
        <v>103.6</v>
      </c>
      <c r="J293" s="2">
        <v>39.840000000000003</v>
      </c>
      <c r="K293" s="2">
        <f t="shared" si="36"/>
        <v>39.840000000000003</v>
      </c>
      <c r="L293" s="2">
        <f t="shared" si="32"/>
        <v>0</v>
      </c>
      <c r="V293" s="12">
        <v>39.840000000000003</v>
      </c>
      <c r="W293" s="5">
        <v>2742.9839999999999</v>
      </c>
      <c r="AR293" s="5" t="str">
        <f t="shared" si="33"/>
        <v/>
      </c>
      <c r="AT293" s="5" t="str">
        <f t="shared" si="34"/>
        <v/>
      </c>
      <c r="AV293" s="5" t="str">
        <f t="shared" si="35"/>
        <v/>
      </c>
      <c r="AY293" s="5">
        <f t="shared" si="38"/>
        <v>2742.9839999999999</v>
      </c>
      <c r="AZ293" s="11">
        <f t="shared" si="37"/>
        <v>0.11101166806147937</v>
      </c>
      <c r="BA293" s="5">
        <f t="shared" si="39"/>
        <v>111.01166806147937</v>
      </c>
    </row>
    <row r="294" spans="1:53" x14ac:dyDescent="0.3">
      <c r="A294" s="1" t="s">
        <v>245</v>
      </c>
      <c r="B294" s="1" t="s">
        <v>246</v>
      </c>
      <c r="C294" s="1" t="s">
        <v>247</v>
      </c>
      <c r="D294" s="1" t="s">
        <v>61</v>
      </c>
      <c r="E294" s="1" t="s">
        <v>73</v>
      </c>
      <c r="F294" s="1" t="s">
        <v>244</v>
      </c>
      <c r="G294" s="1" t="s">
        <v>64</v>
      </c>
      <c r="H294" s="1" t="s">
        <v>65</v>
      </c>
      <c r="I294" s="2">
        <v>103.6</v>
      </c>
      <c r="J294" s="2">
        <v>39.049999999999997</v>
      </c>
      <c r="K294" s="2">
        <f t="shared" si="36"/>
        <v>39.049999999999997</v>
      </c>
      <c r="L294" s="2">
        <f t="shared" si="32"/>
        <v>0</v>
      </c>
      <c r="V294" s="12">
        <v>39.049999999999997</v>
      </c>
      <c r="W294" s="5">
        <v>2688.5925000000002</v>
      </c>
      <c r="AR294" s="5" t="str">
        <f t="shared" si="33"/>
        <v/>
      </c>
      <c r="AT294" s="5" t="str">
        <f t="shared" si="34"/>
        <v/>
      </c>
      <c r="AV294" s="5" t="str">
        <f t="shared" si="35"/>
        <v/>
      </c>
      <c r="AY294" s="5">
        <f t="shared" si="38"/>
        <v>2688.5925000000002</v>
      </c>
      <c r="AZ294" s="11">
        <f t="shared" si="37"/>
        <v>0.10881038247491893</v>
      </c>
      <c r="BA294" s="5">
        <f t="shared" si="39"/>
        <v>108.81038247491892</v>
      </c>
    </row>
    <row r="295" spans="1:53" x14ac:dyDescent="0.3">
      <c r="A295" s="1" t="s">
        <v>245</v>
      </c>
      <c r="B295" s="1" t="s">
        <v>246</v>
      </c>
      <c r="C295" s="1" t="s">
        <v>247</v>
      </c>
      <c r="D295" s="1" t="s">
        <v>61</v>
      </c>
      <c r="E295" s="1" t="s">
        <v>77</v>
      </c>
      <c r="F295" s="1" t="s">
        <v>244</v>
      </c>
      <c r="G295" s="1" t="s">
        <v>64</v>
      </c>
      <c r="H295" s="1" t="s">
        <v>65</v>
      </c>
      <c r="I295" s="2">
        <v>103.6</v>
      </c>
      <c r="J295" s="2">
        <v>21.9</v>
      </c>
      <c r="K295" s="2">
        <f t="shared" si="36"/>
        <v>15.48</v>
      </c>
      <c r="L295" s="2">
        <f t="shared" si="32"/>
        <v>0</v>
      </c>
      <c r="V295" s="12">
        <v>15.48</v>
      </c>
      <c r="W295" s="5">
        <v>1065.798</v>
      </c>
      <c r="AR295" s="5" t="str">
        <f t="shared" si="33"/>
        <v/>
      </c>
      <c r="AT295" s="5" t="str">
        <f t="shared" si="34"/>
        <v/>
      </c>
      <c r="AV295" s="5" t="str">
        <f t="shared" si="35"/>
        <v/>
      </c>
      <c r="AY295" s="5">
        <f t="shared" si="38"/>
        <v>1065.798</v>
      </c>
      <c r="AZ295" s="11">
        <f t="shared" si="37"/>
        <v>4.3134051746779638E-2</v>
      </c>
      <c r="BA295" s="5">
        <f t="shared" si="39"/>
        <v>43.13405174677964</v>
      </c>
    </row>
    <row r="296" spans="1:53" x14ac:dyDescent="0.3">
      <c r="A296" s="1" t="s">
        <v>245</v>
      </c>
      <c r="B296" s="1" t="s">
        <v>246</v>
      </c>
      <c r="C296" s="1" t="s">
        <v>247</v>
      </c>
      <c r="D296" s="1" t="s">
        <v>61</v>
      </c>
      <c r="E296" s="1" t="s">
        <v>78</v>
      </c>
      <c r="F296" s="1" t="s">
        <v>244</v>
      </c>
      <c r="G296" s="1" t="s">
        <v>64</v>
      </c>
      <c r="H296" s="1" t="s">
        <v>65</v>
      </c>
      <c r="I296" s="2">
        <v>103.6</v>
      </c>
      <c r="J296" s="2">
        <v>7.0000000000000007E-2</v>
      </c>
      <c r="K296" s="2">
        <f t="shared" si="36"/>
        <v>7.0000000000000007E-2</v>
      </c>
      <c r="L296" s="2">
        <f t="shared" si="32"/>
        <v>0</v>
      </c>
      <c r="V296" s="12">
        <v>7.0000000000000007E-2</v>
      </c>
      <c r="W296" s="5">
        <v>4.8194999999999997</v>
      </c>
      <c r="AR296" s="5" t="str">
        <f t="shared" si="33"/>
        <v/>
      </c>
      <c r="AT296" s="5" t="str">
        <f t="shared" si="34"/>
        <v/>
      </c>
      <c r="AV296" s="5" t="str">
        <f t="shared" si="35"/>
        <v/>
      </c>
      <c r="AY296" s="5">
        <f t="shared" si="38"/>
        <v>4.8194999999999997</v>
      </c>
      <c r="AZ296" s="11">
        <f t="shared" si="37"/>
        <v>1.9505062159396475E-4</v>
      </c>
      <c r="BA296" s="5">
        <f t="shared" si="39"/>
        <v>0.19505062159396475</v>
      </c>
    </row>
    <row r="297" spans="1:53" x14ac:dyDescent="0.3">
      <c r="A297" s="1" t="s">
        <v>248</v>
      </c>
      <c r="B297" s="1" t="s">
        <v>190</v>
      </c>
      <c r="C297" s="1" t="s">
        <v>191</v>
      </c>
      <c r="D297" s="1" t="s">
        <v>61</v>
      </c>
      <c r="E297" s="1" t="s">
        <v>77</v>
      </c>
      <c r="F297" s="1" t="s">
        <v>244</v>
      </c>
      <c r="G297" s="1" t="s">
        <v>64</v>
      </c>
      <c r="H297" s="1" t="s">
        <v>65</v>
      </c>
      <c r="I297" s="2">
        <v>24.8</v>
      </c>
      <c r="J297" s="2">
        <v>16.02</v>
      </c>
      <c r="K297" s="2">
        <f t="shared" si="36"/>
        <v>0.3</v>
      </c>
      <c r="L297" s="2">
        <f t="shared" si="32"/>
        <v>0</v>
      </c>
      <c r="T297" s="8">
        <v>0.06</v>
      </c>
      <c r="U297" s="5">
        <v>4.59</v>
      </c>
      <c r="V297" s="12">
        <v>0.24</v>
      </c>
      <c r="W297" s="5">
        <v>16.524000000000001</v>
      </c>
      <c r="AR297" s="5" t="str">
        <f t="shared" si="33"/>
        <v/>
      </c>
      <c r="AT297" s="5" t="str">
        <f t="shared" si="34"/>
        <v/>
      </c>
      <c r="AV297" s="5" t="str">
        <f t="shared" si="35"/>
        <v/>
      </c>
      <c r="AY297" s="5">
        <f t="shared" si="38"/>
        <v>21.114000000000001</v>
      </c>
      <c r="AZ297" s="11">
        <f t="shared" si="37"/>
        <v>8.5450748507832192E-4</v>
      </c>
      <c r="BA297" s="5">
        <f t="shared" si="39"/>
        <v>0.85450748507832186</v>
      </c>
    </row>
    <row r="298" spans="1:53" x14ac:dyDescent="0.3">
      <c r="A298" s="1" t="s">
        <v>249</v>
      </c>
      <c r="B298" s="1" t="s">
        <v>187</v>
      </c>
      <c r="C298" s="1" t="s">
        <v>188</v>
      </c>
      <c r="D298" s="1" t="s">
        <v>61</v>
      </c>
      <c r="E298" s="1" t="s">
        <v>77</v>
      </c>
      <c r="F298" s="1" t="s">
        <v>244</v>
      </c>
      <c r="G298" s="1" t="s">
        <v>64</v>
      </c>
      <c r="H298" s="1" t="s">
        <v>65</v>
      </c>
      <c r="I298" s="2">
        <v>28.45</v>
      </c>
      <c r="J298" s="2">
        <v>0.05</v>
      </c>
      <c r="K298" s="2">
        <f t="shared" si="36"/>
        <v>0.03</v>
      </c>
      <c r="L298" s="2">
        <f t="shared" si="32"/>
        <v>0</v>
      </c>
      <c r="V298" s="12">
        <v>0.03</v>
      </c>
      <c r="W298" s="5">
        <v>2.0655000000000001</v>
      </c>
      <c r="AR298" s="5" t="str">
        <f t="shared" si="33"/>
        <v/>
      </c>
      <c r="AT298" s="5" t="str">
        <f t="shared" si="34"/>
        <v/>
      </c>
      <c r="AV298" s="5" t="str">
        <f t="shared" si="35"/>
        <v/>
      </c>
      <c r="AY298" s="5">
        <f t="shared" si="38"/>
        <v>2.0655000000000001</v>
      </c>
      <c r="AZ298" s="11">
        <f t="shared" si="37"/>
        <v>8.3593123540270622E-5</v>
      </c>
      <c r="BA298" s="5">
        <f t="shared" si="39"/>
        <v>8.3593123540270611E-2</v>
      </c>
    </row>
    <row r="299" spans="1:53" x14ac:dyDescent="0.3">
      <c r="A299" s="1" t="s">
        <v>249</v>
      </c>
      <c r="B299" s="1" t="s">
        <v>187</v>
      </c>
      <c r="C299" s="1" t="s">
        <v>188</v>
      </c>
      <c r="D299" s="1" t="s">
        <v>61</v>
      </c>
      <c r="E299" s="1" t="s">
        <v>78</v>
      </c>
      <c r="F299" s="1" t="s">
        <v>244</v>
      </c>
      <c r="G299" s="1" t="s">
        <v>64</v>
      </c>
      <c r="H299" s="1" t="s">
        <v>65</v>
      </c>
      <c r="I299" s="2">
        <v>28.45</v>
      </c>
      <c r="J299" s="2">
        <v>13.66</v>
      </c>
      <c r="K299" s="2">
        <f t="shared" si="36"/>
        <v>13.66</v>
      </c>
      <c r="L299" s="2">
        <f t="shared" si="32"/>
        <v>0</v>
      </c>
      <c r="V299" s="12">
        <v>13.66</v>
      </c>
      <c r="W299" s="5">
        <v>940.49099999999999</v>
      </c>
      <c r="AR299" s="5" t="str">
        <f t="shared" si="33"/>
        <v/>
      </c>
      <c r="AT299" s="5" t="str">
        <f t="shared" si="34"/>
        <v/>
      </c>
      <c r="AV299" s="5" t="str">
        <f t="shared" si="35"/>
        <v/>
      </c>
      <c r="AY299" s="5">
        <f t="shared" si="38"/>
        <v>940.49099999999999</v>
      </c>
      <c r="AZ299" s="11">
        <f t="shared" si="37"/>
        <v>3.806273558533655E-2</v>
      </c>
      <c r="BA299" s="5">
        <f t="shared" si="39"/>
        <v>38.062735585336554</v>
      </c>
    </row>
    <row r="300" spans="1:53" x14ac:dyDescent="0.3">
      <c r="A300" s="1" t="s">
        <v>250</v>
      </c>
      <c r="B300" s="1" t="s">
        <v>187</v>
      </c>
      <c r="C300" s="1" t="s">
        <v>188</v>
      </c>
      <c r="D300" s="1" t="s">
        <v>61</v>
      </c>
      <c r="E300" s="1" t="s">
        <v>84</v>
      </c>
      <c r="F300" s="1" t="s">
        <v>244</v>
      </c>
      <c r="G300" s="1" t="s">
        <v>64</v>
      </c>
      <c r="H300" s="1" t="s">
        <v>65</v>
      </c>
      <c r="I300" s="2">
        <v>40</v>
      </c>
      <c r="J300" s="2">
        <v>39.83</v>
      </c>
      <c r="K300" s="2">
        <f t="shared" si="36"/>
        <v>0.27</v>
      </c>
      <c r="L300" s="2">
        <f t="shared" si="32"/>
        <v>0</v>
      </c>
      <c r="T300" s="8">
        <v>0.01</v>
      </c>
      <c r="U300" s="5">
        <v>0.76500000000000001</v>
      </c>
      <c r="V300" s="12">
        <v>0.26</v>
      </c>
      <c r="W300" s="5">
        <v>17.901</v>
      </c>
      <c r="AR300" s="5" t="str">
        <f t="shared" si="33"/>
        <v/>
      </c>
      <c r="AT300" s="5" t="str">
        <f t="shared" si="34"/>
        <v/>
      </c>
      <c r="AV300" s="5" t="str">
        <f t="shared" si="35"/>
        <v/>
      </c>
      <c r="AY300" s="5">
        <f t="shared" si="38"/>
        <v>18.666</v>
      </c>
      <c r="AZ300" s="11">
        <f t="shared" si="37"/>
        <v>7.5543415347503816E-4</v>
      </c>
      <c r="BA300" s="5">
        <f t="shared" si="39"/>
        <v>0.75543415347503817</v>
      </c>
    </row>
    <row r="301" spans="1:53" x14ac:dyDescent="0.3">
      <c r="A301" s="1" t="s">
        <v>250</v>
      </c>
      <c r="B301" s="1" t="s">
        <v>187</v>
      </c>
      <c r="C301" s="1" t="s">
        <v>188</v>
      </c>
      <c r="D301" s="1" t="s">
        <v>61</v>
      </c>
      <c r="E301" s="1" t="s">
        <v>72</v>
      </c>
      <c r="F301" s="1" t="s">
        <v>244</v>
      </c>
      <c r="G301" s="1" t="s">
        <v>64</v>
      </c>
      <c r="H301" s="1" t="s">
        <v>65</v>
      </c>
      <c r="I301" s="2">
        <v>40</v>
      </c>
      <c r="J301" s="2">
        <v>0.09</v>
      </c>
      <c r="K301" s="2">
        <f t="shared" si="36"/>
        <v>0.09</v>
      </c>
      <c r="L301" s="2">
        <f t="shared" si="32"/>
        <v>0</v>
      </c>
      <c r="V301" s="12">
        <v>0.09</v>
      </c>
      <c r="W301" s="5">
        <v>6.1964999999999986</v>
      </c>
      <c r="AR301" s="5" t="str">
        <f t="shared" si="33"/>
        <v/>
      </c>
      <c r="AT301" s="5" t="str">
        <f t="shared" si="34"/>
        <v/>
      </c>
      <c r="AV301" s="5" t="str">
        <f t="shared" si="35"/>
        <v/>
      </c>
      <c r="AY301" s="5">
        <f t="shared" si="38"/>
        <v>6.1964999999999986</v>
      </c>
      <c r="AZ301" s="11">
        <f t="shared" si="37"/>
        <v>2.5077937062081178E-4</v>
      </c>
      <c r="BA301" s="5">
        <f t="shared" si="39"/>
        <v>0.25077937062081179</v>
      </c>
    </row>
    <row r="302" spans="1:53" x14ac:dyDescent="0.3">
      <c r="A302" s="1" t="s">
        <v>251</v>
      </c>
      <c r="B302" s="1" t="s">
        <v>187</v>
      </c>
      <c r="C302" s="1" t="s">
        <v>188</v>
      </c>
      <c r="D302" s="1" t="s">
        <v>61</v>
      </c>
      <c r="E302" s="1" t="s">
        <v>100</v>
      </c>
      <c r="F302" s="1" t="s">
        <v>244</v>
      </c>
      <c r="G302" s="1" t="s">
        <v>64</v>
      </c>
      <c r="H302" s="1" t="s">
        <v>65</v>
      </c>
      <c r="I302" s="2">
        <v>123.5</v>
      </c>
      <c r="J302" s="2">
        <v>38.49</v>
      </c>
      <c r="K302" s="2">
        <f t="shared" si="36"/>
        <v>0.18</v>
      </c>
      <c r="L302" s="2">
        <f t="shared" si="32"/>
        <v>0</v>
      </c>
      <c r="V302" s="12">
        <v>0.18</v>
      </c>
      <c r="W302" s="5">
        <v>12.393000000000001</v>
      </c>
      <c r="AR302" s="5" t="str">
        <f t="shared" si="33"/>
        <v/>
      </c>
      <c r="AT302" s="5" t="str">
        <f t="shared" si="34"/>
        <v/>
      </c>
      <c r="AV302" s="5" t="str">
        <f t="shared" si="35"/>
        <v/>
      </c>
      <c r="AY302" s="5">
        <f t="shared" si="38"/>
        <v>12.393000000000001</v>
      </c>
      <c r="AZ302" s="11">
        <f t="shared" si="37"/>
        <v>5.0155874124162378E-4</v>
      </c>
      <c r="BA302" s="5">
        <f t="shared" si="39"/>
        <v>0.5015587412416237</v>
      </c>
    </row>
    <row r="303" spans="1:53" x14ac:dyDescent="0.3">
      <c r="A303" s="1" t="s">
        <v>251</v>
      </c>
      <c r="B303" s="1" t="s">
        <v>187</v>
      </c>
      <c r="C303" s="1" t="s">
        <v>188</v>
      </c>
      <c r="D303" s="1" t="s">
        <v>61</v>
      </c>
      <c r="E303" s="1" t="s">
        <v>70</v>
      </c>
      <c r="F303" s="1" t="s">
        <v>244</v>
      </c>
      <c r="G303" s="1" t="s">
        <v>64</v>
      </c>
      <c r="H303" s="1" t="s">
        <v>65</v>
      </c>
      <c r="I303" s="2">
        <v>123.5</v>
      </c>
      <c r="J303" s="2">
        <v>0.09</v>
      </c>
      <c r="K303" s="2">
        <f t="shared" si="36"/>
        <v>0.05</v>
      </c>
      <c r="L303" s="2">
        <f t="shared" si="32"/>
        <v>0</v>
      </c>
      <c r="V303" s="12">
        <v>0.05</v>
      </c>
      <c r="W303" s="5">
        <v>3.4424999999999999</v>
      </c>
      <c r="AR303" s="5" t="str">
        <f t="shared" si="33"/>
        <v/>
      </c>
      <c r="AT303" s="5" t="str">
        <f t="shared" si="34"/>
        <v/>
      </c>
      <c r="AV303" s="5" t="str">
        <f t="shared" si="35"/>
        <v/>
      </c>
      <c r="AY303" s="5">
        <f t="shared" si="38"/>
        <v>3.4424999999999999</v>
      </c>
      <c r="AZ303" s="11">
        <f t="shared" si="37"/>
        <v>1.3932187256711768E-4</v>
      </c>
      <c r="BA303" s="5">
        <f t="shared" si="39"/>
        <v>0.13932187256711767</v>
      </c>
    </row>
    <row r="304" spans="1:53" x14ac:dyDescent="0.3">
      <c r="A304" s="1" t="s">
        <v>251</v>
      </c>
      <c r="B304" s="1" t="s">
        <v>187</v>
      </c>
      <c r="C304" s="1" t="s">
        <v>188</v>
      </c>
      <c r="D304" s="1" t="s">
        <v>61</v>
      </c>
      <c r="E304" s="1" t="s">
        <v>71</v>
      </c>
      <c r="F304" s="1" t="s">
        <v>244</v>
      </c>
      <c r="G304" s="1" t="s">
        <v>64</v>
      </c>
      <c r="H304" s="1" t="s">
        <v>65</v>
      </c>
      <c r="I304" s="2">
        <v>123.5</v>
      </c>
      <c r="J304" s="2">
        <v>0.05</v>
      </c>
      <c r="K304" s="2">
        <f t="shared" si="36"/>
        <v>0.05</v>
      </c>
      <c r="L304" s="2">
        <f t="shared" si="32"/>
        <v>0</v>
      </c>
      <c r="V304" s="12">
        <v>0.05</v>
      </c>
      <c r="W304" s="5">
        <v>3.4424999999999999</v>
      </c>
      <c r="AR304" s="5" t="str">
        <f t="shared" si="33"/>
        <v/>
      </c>
      <c r="AT304" s="5" t="str">
        <f t="shared" si="34"/>
        <v/>
      </c>
      <c r="AV304" s="5" t="str">
        <f t="shared" si="35"/>
        <v/>
      </c>
      <c r="AY304" s="5">
        <f t="shared" si="38"/>
        <v>3.4424999999999999</v>
      </c>
      <c r="AZ304" s="11">
        <f t="shared" si="37"/>
        <v>1.3932187256711768E-4</v>
      </c>
      <c r="BA304" s="5">
        <f t="shared" si="39"/>
        <v>0.13932187256711767</v>
      </c>
    </row>
    <row r="305" spans="1:53" x14ac:dyDescent="0.3">
      <c r="A305" s="1" t="s">
        <v>251</v>
      </c>
      <c r="B305" s="1" t="s">
        <v>187</v>
      </c>
      <c r="C305" s="1" t="s">
        <v>188</v>
      </c>
      <c r="D305" s="1" t="s">
        <v>61</v>
      </c>
      <c r="E305" s="1" t="s">
        <v>94</v>
      </c>
      <c r="F305" s="1" t="s">
        <v>244</v>
      </c>
      <c r="G305" s="1" t="s">
        <v>64</v>
      </c>
      <c r="H305" s="1" t="s">
        <v>65</v>
      </c>
      <c r="I305" s="2">
        <v>123.5</v>
      </c>
      <c r="J305" s="2">
        <v>20.41</v>
      </c>
      <c r="K305" s="2">
        <f t="shared" si="36"/>
        <v>0.48</v>
      </c>
      <c r="L305" s="2">
        <f t="shared" si="32"/>
        <v>0</v>
      </c>
      <c r="V305" s="12">
        <v>0.48</v>
      </c>
      <c r="W305" s="5">
        <v>33.047999999999988</v>
      </c>
      <c r="AR305" s="5" t="str">
        <f t="shared" si="33"/>
        <v/>
      </c>
      <c r="AT305" s="5" t="str">
        <f t="shared" si="34"/>
        <v/>
      </c>
      <c r="AV305" s="5" t="str">
        <f t="shared" si="35"/>
        <v/>
      </c>
      <c r="AY305" s="5">
        <f t="shared" si="38"/>
        <v>33.047999999999988</v>
      </c>
      <c r="AZ305" s="11">
        <f t="shared" si="37"/>
        <v>1.3374899766443293E-3</v>
      </c>
      <c r="BA305" s="5">
        <f t="shared" si="39"/>
        <v>1.3374899766443293</v>
      </c>
    </row>
    <row r="306" spans="1:53" x14ac:dyDescent="0.3">
      <c r="A306" s="1" t="s">
        <v>252</v>
      </c>
      <c r="B306" s="1" t="s">
        <v>187</v>
      </c>
      <c r="C306" s="1" t="s">
        <v>188</v>
      </c>
      <c r="D306" s="1" t="s">
        <v>61</v>
      </c>
      <c r="E306" s="1" t="s">
        <v>71</v>
      </c>
      <c r="F306" s="1" t="s">
        <v>244</v>
      </c>
      <c r="G306" s="1" t="s">
        <v>64</v>
      </c>
      <c r="H306" s="1" t="s">
        <v>65</v>
      </c>
      <c r="I306" s="2">
        <v>17</v>
      </c>
      <c r="J306" s="2">
        <v>0.04</v>
      </c>
      <c r="K306" s="2">
        <f t="shared" si="36"/>
        <v>0.04</v>
      </c>
      <c r="L306" s="2">
        <f t="shared" si="32"/>
        <v>0</v>
      </c>
      <c r="V306" s="12">
        <v>0.04</v>
      </c>
      <c r="W306" s="5">
        <v>2.754</v>
      </c>
      <c r="AR306" s="5" t="str">
        <f t="shared" si="33"/>
        <v/>
      </c>
      <c r="AT306" s="5" t="str">
        <f t="shared" si="34"/>
        <v/>
      </c>
      <c r="AV306" s="5" t="str">
        <f t="shared" si="35"/>
        <v/>
      </c>
      <c r="AY306" s="5">
        <f t="shared" si="38"/>
        <v>2.754</v>
      </c>
      <c r="AZ306" s="11">
        <f t="shared" si="37"/>
        <v>1.1145749805369415E-4</v>
      </c>
      <c r="BA306" s="5">
        <f t="shared" si="39"/>
        <v>0.11145749805369416</v>
      </c>
    </row>
    <row r="307" spans="1:53" x14ac:dyDescent="0.3">
      <c r="A307" s="1" t="s">
        <v>252</v>
      </c>
      <c r="B307" s="1" t="s">
        <v>187</v>
      </c>
      <c r="C307" s="1" t="s">
        <v>188</v>
      </c>
      <c r="D307" s="1" t="s">
        <v>61</v>
      </c>
      <c r="E307" s="1" t="s">
        <v>94</v>
      </c>
      <c r="F307" s="1" t="s">
        <v>244</v>
      </c>
      <c r="G307" s="1" t="s">
        <v>64</v>
      </c>
      <c r="H307" s="1" t="s">
        <v>65</v>
      </c>
      <c r="I307" s="2">
        <v>17</v>
      </c>
      <c r="J307" s="2">
        <v>16.96</v>
      </c>
      <c r="K307" s="2">
        <f t="shared" si="36"/>
        <v>0.11</v>
      </c>
      <c r="L307" s="2">
        <f t="shared" si="32"/>
        <v>0</v>
      </c>
      <c r="V307" s="12">
        <v>0.11</v>
      </c>
      <c r="W307" s="5">
        <v>7.5734999999999992</v>
      </c>
      <c r="AR307" s="5" t="str">
        <f t="shared" si="33"/>
        <v/>
      </c>
      <c r="AT307" s="5" t="str">
        <f t="shared" si="34"/>
        <v/>
      </c>
      <c r="AV307" s="5" t="str">
        <f t="shared" si="35"/>
        <v/>
      </c>
      <c r="AY307" s="5">
        <f t="shared" si="38"/>
        <v>7.5734999999999992</v>
      </c>
      <c r="AZ307" s="11">
        <f t="shared" si="37"/>
        <v>3.065081196476589E-4</v>
      </c>
      <c r="BA307" s="5">
        <f t="shared" si="39"/>
        <v>0.30650811964765889</v>
      </c>
    </row>
    <row r="308" spans="1:53" x14ac:dyDescent="0.3">
      <c r="A308" s="1" t="s">
        <v>253</v>
      </c>
      <c r="B308" s="1" t="s">
        <v>254</v>
      </c>
      <c r="C308" s="1" t="s">
        <v>255</v>
      </c>
      <c r="D308" s="1" t="s">
        <v>256</v>
      </c>
      <c r="E308" s="1" t="s">
        <v>91</v>
      </c>
      <c r="F308" s="1" t="s">
        <v>63</v>
      </c>
      <c r="G308" s="1" t="s">
        <v>64</v>
      </c>
      <c r="H308" s="1" t="s">
        <v>257</v>
      </c>
      <c r="I308" s="2">
        <v>359.71</v>
      </c>
      <c r="J308" s="2">
        <v>39.619999999999997</v>
      </c>
      <c r="K308" s="2">
        <f t="shared" si="36"/>
        <v>0</v>
      </c>
      <c r="L308" s="2">
        <f t="shared" si="32"/>
        <v>14.81</v>
      </c>
      <c r="AR308" s="5" t="str">
        <f t="shared" si="33"/>
        <v/>
      </c>
      <c r="AT308" s="5" t="str">
        <f t="shared" si="34"/>
        <v/>
      </c>
      <c r="AV308" s="5" t="str">
        <f t="shared" si="35"/>
        <v/>
      </c>
      <c r="AX308" s="2">
        <v>14.81</v>
      </c>
      <c r="AY308" s="5">
        <f t="shared" si="38"/>
        <v>0</v>
      </c>
      <c r="AZ308" s="11">
        <f t="shared" si="37"/>
        <v>0</v>
      </c>
      <c r="BA308" s="5">
        <f t="shared" si="39"/>
        <v>0</v>
      </c>
    </row>
    <row r="309" spans="1:53" x14ac:dyDescent="0.3">
      <c r="A309" s="1" t="s">
        <v>253</v>
      </c>
      <c r="B309" s="1" t="s">
        <v>254</v>
      </c>
      <c r="C309" s="1" t="s">
        <v>255</v>
      </c>
      <c r="D309" s="1" t="s">
        <v>256</v>
      </c>
      <c r="E309" s="1" t="s">
        <v>85</v>
      </c>
      <c r="F309" s="1" t="s">
        <v>63</v>
      </c>
      <c r="G309" s="1" t="s">
        <v>64</v>
      </c>
      <c r="H309" s="1" t="s">
        <v>257</v>
      </c>
      <c r="I309" s="2">
        <v>359.71</v>
      </c>
      <c r="J309" s="2">
        <v>39.99</v>
      </c>
      <c r="K309" s="2">
        <f t="shared" si="36"/>
        <v>0</v>
      </c>
      <c r="L309" s="2">
        <f t="shared" si="32"/>
        <v>13.6</v>
      </c>
      <c r="AR309" s="5" t="str">
        <f t="shared" si="33"/>
        <v/>
      </c>
      <c r="AT309" s="5" t="str">
        <f t="shared" si="34"/>
        <v/>
      </c>
      <c r="AV309" s="5" t="str">
        <f t="shared" si="35"/>
        <v/>
      </c>
      <c r="AX309" s="2">
        <v>13.6</v>
      </c>
      <c r="AY309" s="5">
        <f t="shared" si="38"/>
        <v>0</v>
      </c>
      <c r="AZ309" s="11">
        <f t="shared" si="37"/>
        <v>0</v>
      </c>
      <c r="BA309" s="5">
        <f t="shared" si="39"/>
        <v>0</v>
      </c>
    </row>
    <row r="310" spans="1:53" x14ac:dyDescent="0.3">
      <c r="A310" s="1" t="s">
        <v>253</v>
      </c>
      <c r="B310" s="1" t="s">
        <v>254</v>
      </c>
      <c r="C310" s="1" t="s">
        <v>255</v>
      </c>
      <c r="D310" s="1" t="s">
        <v>256</v>
      </c>
      <c r="E310" s="1" t="s">
        <v>78</v>
      </c>
      <c r="F310" s="1" t="s">
        <v>63</v>
      </c>
      <c r="G310" s="1" t="s">
        <v>64</v>
      </c>
      <c r="H310" s="1" t="s">
        <v>257</v>
      </c>
      <c r="I310" s="2">
        <v>359.71</v>
      </c>
      <c r="J310" s="2">
        <v>0.16</v>
      </c>
      <c r="K310" s="2">
        <f t="shared" si="36"/>
        <v>0</v>
      </c>
      <c r="L310" s="2">
        <f t="shared" si="32"/>
        <v>0.02</v>
      </c>
      <c r="AR310" s="5" t="str">
        <f t="shared" si="33"/>
        <v/>
      </c>
      <c r="AT310" s="5" t="str">
        <f t="shared" si="34"/>
        <v/>
      </c>
      <c r="AV310" s="5" t="str">
        <f t="shared" si="35"/>
        <v/>
      </c>
      <c r="AX310" s="2">
        <v>0.02</v>
      </c>
      <c r="AY310" s="5">
        <f t="shared" si="38"/>
        <v>0</v>
      </c>
      <c r="AZ310" s="11">
        <f t="shared" si="37"/>
        <v>0</v>
      </c>
      <c r="BA310" s="5">
        <f t="shared" si="39"/>
        <v>0</v>
      </c>
    </row>
    <row r="311" spans="1:53" x14ac:dyDescent="0.3">
      <c r="A311" s="1" t="s">
        <v>253</v>
      </c>
      <c r="B311" s="1" t="s">
        <v>254</v>
      </c>
      <c r="C311" s="1" t="s">
        <v>255</v>
      </c>
      <c r="D311" s="1" t="s">
        <v>256</v>
      </c>
      <c r="E311" s="1" t="s">
        <v>100</v>
      </c>
      <c r="F311" s="1" t="s">
        <v>102</v>
      </c>
      <c r="G311" s="1" t="s">
        <v>64</v>
      </c>
      <c r="H311" s="1" t="s">
        <v>257</v>
      </c>
      <c r="I311" s="2">
        <v>359.71</v>
      </c>
      <c r="J311" s="2">
        <v>7.0000000000000007E-2</v>
      </c>
      <c r="K311" s="2">
        <f t="shared" si="36"/>
        <v>0</v>
      </c>
      <c r="L311" s="2">
        <f t="shared" si="32"/>
        <v>7.0000000000000007E-2</v>
      </c>
      <c r="AR311" s="5" t="str">
        <f t="shared" si="33"/>
        <v/>
      </c>
      <c r="AT311" s="5" t="str">
        <f t="shared" si="34"/>
        <v/>
      </c>
      <c r="AV311" s="5" t="str">
        <f t="shared" si="35"/>
        <v/>
      </c>
      <c r="AX311" s="2">
        <v>7.0000000000000007E-2</v>
      </c>
      <c r="AY311" s="5">
        <f t="shared" si="38"/>
        <v>0</v>
      </c>
      <c r="AZ311" s="11">
        <f t="shared" si="37"/>
        <v>0</v>
      </c>
      <c r="BA311" s="5">
        <f t="shared" si="39"/>
        <v>0</v>
      </c>
    </row>
    <row r="312" spans="1:53" x14ac:dyDescent="0.3">
      <c r="A312" s="1" t="s">
        <v>253</v>
      </c>
      <c r="B312" s="1" t="s">
        <v>254</v>
      </c>
      <c r="C312" s="1" t="s">
        <v>255</v>
      </c>
      <c r="D312" s="1" t="s">
        <v>256</v>
      </c>
      <c r="E312" s="1" t="s">
        <v>99</v>
      </c>
      <c r="F312" s="1" t="s">
        <v>102</v>
      </c>
      <c r="G312" s="1" t="s">
        <v>64</v>
      </c>
      <c r="H312" s="1" t="s">
        <v>257</v>
      </c>
      <c r="I312" s="2">
        <v>359.71</v>
      </c>
      <c r="J312" s="2">
        <v>7.0000000000000007E-2</v>
      </c>
      <c r="K312" s="2">
        <f t="shared" si="36"/>
        <v>0</v>
      </c>
      <c r="L312" s="2">
        <f t="shared" si="32"/>
        <v>7.0000000000000007E-2</v>
      </c>
      <c r="AR312" s="5" t="str">
        <f t="shared" si="33"/>
        <v/>
      </c>
      <c r="AT312" s="5" t="str">
        <f t="shared" si="34"/>
        <v/>
      </c>
      <c r="AV312" s="5" t="str">
        <f t="shared" si="35"/>
        <v/>
      </c>
      <c r="AX312" s="2">
        <v>7.0000000000000007E-2</v>
      </c>
      <c r="AY312" s="5">
        <f t="shared" si="38"/>
        <v>0</v>
      </c>
      <c r="AZ312" s="11">
        <f t="shared" si="37"/>
        <v>0</v>
      </c>
      <c r="BA312" s="5">
        <f t="shared" si="39"/>
        <v>0</v>
      </c>
    </row>
    <row r="313" spans="1:53" x14ac:dyDescent="0.3">
      <c r="A313" s="1" t="s">
        <v>258</v>
      </c>
      <c r="B313" s="1" t="s">
        <v>259</v>
      </c>
      <c r="C313" s="1" t="s">
        <v>260</v>
      </c>
      <c r="D313" s="1" t="s">
        <v>261</v>
      </c>
      <c r="E313" s="1" t="s">
        <v>78</v>
      </c>
      <c r="F313" s="1" t="s">
        <v>63</v>
      </c>
      <c r="G313" s="1" t="s">
        <v>64</v>
      </c>
      <c r="H313" s="1" t="s">
        <v>257</v>
      </c>
      <c r="I313" s="2">
        <v>40</v>
      </c>
      <c r="J313" s="2">
        <v>39.6</v>
      </c>
      <c r="K313" s="2">
        <f t="shared" si="36"/>
        <v>0</v>
      </c>
      <c r="L313" s="2">
        <f t="shared" si="32"/>
        <v>4.13</v>
      </c>
      <c r="AR313" s="5" t="str">
        <f t="shared" si="33"/>
        <v/>
      </c>
      <c r="AT313" s="5" t="str">
        <f t="shared" si="34"/>
        <v/>
      </c>
      <c r="AV313" s="5" t="str">
        <f t="shared" si="35"/>
        <v/>
      </c>
      <c r="AX313" s="2">
        <v>4.13</v>
      </c>
      <c r="AY313" s="5">
        <f t="shared" si="38"/>
        <v>0</v>
      </c>
      <c r="AZ313" s="11">
        <f t="shared" si="37"/>
        <v>0</v>
      </c>
      <c r="BA313" s="5">
        <f t="shared" si="39"/>
        <v>0</v>
      </c>
    </row>
    <row r="314" spans="1:53" x14ac:dyDescent="0.3">
      <c r="A314" s="1" t="s">
        <v>258</v>
      </c>
      <c r="B314" s="1" t="s">
        <v>259</v>
      </c>
      <c r="C314" s="1" t="s">
        <v>260</v>
      </c>
      <c r="D314" s="1" t="s">
        <v>261</v>
      </c>
      <c r="E314" s="1" t="s">
        <v>70</v>
      </c>
      <c r="F314" s="1" t="s">
        <v>102</v>
      </c>
      <c r="G314" s="1" t="s">
        <v>64</v>
      </c>
      <c r="H314" s="1" t="s">
        <v>257</v>
      </c>
      <c r="I314" s="2">
        <v>40</v>
      </c>
      <c r="J314" s="2">
        <v>7.0000000000000007E-2</v>
      </c>
      <c r="K314" s="2">
        <f t="shared" si="36"/>
        <v>0</v>
      </c>
      <c r="L314" s="2">
        <f t="shared" si="32"/>
        <v>0.04</v>
      </c>
      <c r="AR314" s="5" t="str">
        <f t="shared" si="33"/>
        <v/>
      </c>
      <c r="AT314" s="5" t="str">
        <f t="shared" si="34"/>
        <v/>
      </c>
      <c r="AV314" s="5" t="str">
        <f t="shared" si="35"/>
        <v/>
      </c>
      <c r="AX314" s="2">
        <v>0.04</v>
      </c>
      <c r="AY314" s="5">
        <f t="shared" si="38"/>
        <v>0</v>
      </c>
      <c r="AZ314" s="11">
        <f t="shared" si="37"/>
        <v>0</v>
      </c>
      <c r="BA314" s="5">
        <f t="shared" si="39"/>
        <v>0</v>
      </c>
    </row>
    <row r="315" spans="1:53" x14ac:dyDescent="0.3">
      <c r="A315" s="1" t="s">
        <v>262</v>
      </c>
      <c r="B315" s="1" t="s">
        <v>263</v>
      </c>
      <c r="C315" s="1" t="s">
        <v>264</v>
      </c>
      <c r="D315" s="1" t="s">
        <v>265</v>
      </c>
      <c r="E315" s="1" t="s">
        <v>62</v>
      </c>
      <c r="F315" s="1" t="s">
        <v>102</v>
      </c>
      <c r="G315" s="1" t="s">
        <v>64</v>
      </c>
      <c r="H315" s="1" t="s">
        <v>257</v>
      </c>
      <c r="I315" s="2">
        <v>119.51</v>
      </c>
      <c r="J315" s="2">
        <v>39.9</v>
      </c>
      <c r="K315" s="2">
        <f t="shared" si="36"/>
        <v>0</v>
      </c>
      <c r="L315" s="2">
        <f t="shared" si="32"/>
        <v>24.26</v>
      </c>
      <c r="AR315" s="5" t="str">
        <f t="shared" si="33"/>
        <v/>
      </c>
      <c r="AT315" s="5" t="str">
        <f t="shared" si="34"/>
        <v/>
      </c>
      <c r="AV315" s="5" t="str">
        <f t="shared" si="35"/>
        <v/>
      </c>
      <c r="AX315" s="2">
        <v>24.26</v>
      </c>
      <c r="AY315" s="5">
        <f t="shared" si="38"/>
        <v>0</v>
      </c>
      <c r="AZ315" s="11">
        <f t="shared" si="37"/>
        <v>0</v>
      </c>
      <c r="BA315" s="5">
        <f t="shared" si="39"/>
        <v>0</v>
      </c>
    </row>
    <row r="316" spans="1:53" x14ac:dyDescent="0.3">
      <c r="A316" s="1" t="s">
        <v>262</v>
      </c>
      <c r="B316" s="1" t="s">
        <v>263</v>
      </c>
      <c r="C316" s="1" t="s">
        <v>264</v>
      </c>
      <c r="D316" s="1" t="s">
        <v>265</v>
      </c>
      <c r="E316" s="1" t="s">
        <v>70</v>
      </c>
      <c r="F316" s="1" t="s">
        <v>102</v>
      </c>
      <c r="G316" s="1" t="s">
        <v>64</v>
      </c>
      <c r="H316" s="1" t="s">
        <v>257</v>
      </c>
      <c r="I316" s="2">
        <v>119.51</v>
      </c>
      <c r="J316" s="2">
        <v>36.64</v>
      </c>
      <c r="K316" s="2">
        <f t="shared" si="36"/>
        <v>0</v>
      </c>
      <c r="L316" s="2">
        <f t="shared" si="32"/>
        <v>36.64</v>
      </c>
      <c r="AR316" s="5" t="str">
        <f t="shared" si="33"/>
        <v/>
      </c>
      <c r="AT316" s="5" t="str">
        <f t="shared" si="34"/>
        <v/>
      </c>
      <c r="AV316" s="5" t="str">
        <f t="shared" si="35"/>
        <v/>
      </c>
      <c r="AX316" s="2">
        <v>36.64</v>
      </c>
      <c r="AY316" s="5">
        <f t="shared" si="38"/>
        <v>0</v>
      </c>
      <c r="AZ316" s="11">
        <f t="shared" si="37"/>
        <v>0</v>
      </c>
      <c r="BA316" s="5">
        <f t="shared" si="39"/>
        <v>0</v>
      </c>
    </row>
    <row r="317" spans="1:53" x14ac:dyDescent="0.3">
      <c r="A317" s="1" t="s">
        <v>262</v>
      </c>
      <c r="B317" s="1" t="s">
        <v>263</v>
      </c>
      <c r="C317" s="1" t="s">
        <v>264</v>
      </c>
      <c r="D317" s="1" t="s">
        <v>265</v>
      </c>
      <c r="E317" s="1" t="s">
        <v>66</v>
      </c>
      <c r="F317" s="1" t="s">
        <v>102</v>
      </c>
      <c r="G317" s="1" t="s">
        <v>64</v>
      </c>
      <c r="H317" s="1" t="s">
        <v>257</v>
      </c>
      <c r="I317" s="2">
        <v>119.51</v>
      </c>
      <c r="J317" s="2">
        <v>42.64</v>
      </c>
      <c r="K317" s="2">
        <f t="shared" si="36"/>
        <v>0</v>
      </c>
      <c r="L317" s="2">
        <f t="shared" si="32"/>
        <v>42.64</v>
      </c>
      <c r="AR317" s="5" t="str">
        <f t="shared" si="33"/>
        <v/>
      </c>
      <c r="AT317" s="5" t="str">
        <f t="shared" si="34"/>
        <v/>
      </c>
      <c r="AV317" s="5" t="str">
        <f t="shared" si="35"/>
        <v/>
      </c>
      <c r="AX317" s="2">
        <v>42.64</v>
      </c>
      <c r="AY317" s="5">
        <f t="shared" si="38"/>
        <v>0</v>
      </c>
      <c r="AZ317" s="11">
        <f t="shared" si="37"/>
        <v>0</v>
      </c>
      <c r="BA317" s="5">
        <f t="shared" si="39"/>
        <v>0</v>
      </c>
    </row>
    <row r="318" spans="1:53" x14ac:dyDescent="0.3">
      <c r="A318" s="1" t="s">
        <v>262</v>
      </c>
      <c r="B318" s="1" t="s">
        <v>263</v>
      </c>
      <c r="C318" s="1" t="s">
        <v>264</v>
      </c>
      <c r="D318" s="1" t="s">
        <v>265</v>
      </c>
      <c r="E318" s="1" t="s">
        <v>71</v>
      </c>
      <c r="F318" s="1" t="s">
        <v>102</v>
      </c>
      <c r="G318" s="1" t="s">
        <v>64</v>
      </c>
      <c r="H318" s="1" t="s">
        <v>257</v>
      </c>
      <c r="I318" s="2">
        <v>119.51</v>
      </c>
      <c r="J318" s="2">
        <v>7.0000000000000007E-2</v>
      </c>
      <c r="K318" s="2">
        <f t="shared" si="36"/>
        <v>0</v>
      </c>
      <c r="L318" s="2">
        <f t="shared" si="32"/>
        <v>7.0000000000000007E-2</v>
      </c>
      <c r="AR318" s="5" t="str">
        <f t="shared" si="33"/>
        <v/>
      </c>
      <c r="AT318" s="5" t="str">
        <f t="shared" si="34"/>
        <v/>
      </c>
      <c r="AV318" s="5" t="str">
        <f t="shared" si="35"/>
        <v/>
      </c>
      <c r="AX318" s="2">
        <v>7.0000000000000007E-2</v>
      </c>
      <c r="AY318" s="5">
        <f t="shared" si="38"/>
        <v>0</v>
      </c>
      <c r="AZ318" s="11">
        <f t="shared" si="37"/>
        <v>0</v>
      </c>
      <c r="BA318" s="5">
        <f t="shared" si="39"/>
        <v>0</v>
      </c>
    </row>
    <row r="319" spans="1:53" x14ac:dyDescent="0.3">
      <c r="A319" s="1" t="s">
        <v>262</v>
      </c>
      <c r="B319" s="1" t="s">
        <v>263</v>
      </c>
      <c r="C319" s="1" t="s">
        <v>264</v>
      </c>
      <c r="D319" s="1" t="s">
        <v>265</v>
      </c>
      <c r="E319" s="1" t="s">
        <v>73</v>
      </c>
      <c r="F319" s="1" t="s">
        <v>102</v>
      </c>
      <c r="G319" s="1" t="s">
        <v>64</v>
      </c>
      <c r="H319" s="1" t="s">
        <v>257</v>
      </c>
      <c r="I319" s="2">
        <v>119.51</v>
      </c>
      <c r="J319" s="2">
        <v>0.06</v>
      </c>
      <c r="K319" s="2">
        <f t="shared" si="36"/>
        <v>0</v>
      </c>
      <c r="L319" s="2">
        <f t="shared" si="32"/>
        <v>0.06</v>
      </c>
      <c r="AR319" s="5" t="str">
        <f t="shared" si="33"/>
        <v/>
      </c>
      <c r="AT319" s="5" t="str">
        <f t="shared" si="34"/>
        <v/>
      </c>
      <c r="AV319" s="5" t="str">
        <f t="shared" si="35"/>
        <v/>
      </c>
      <c r="AX319" s="2">
        <v>0.06</v>
      </c>
      <c r="AY319" s="5">
        <f t="shared" si="38"/>
        <v>0</v>
      </c>
      <c r="AZ319" s="11">
        <f t="shared" si="37"/>
        <v>0</v>
      </c>
      <c r="BA319" s="5">
        <f t="shared" si="39"/>
        <v>0</v>
      </c>
    </row>
    <row r="320" spans="1:53" x14ac:dyDescent="0.3">
      <c r="A320" s="1" t="s">
        <v>262</v>
      </c>
      <c r="B320" s="1" t="s">
        <v>263</v>
      </c>
      <c r="C320" s="1" t="s">
        <v>264</v>
      </c>
      <c r="D320" s="1" t="s">
        <v>265</v>
      </c>
      <c r="E320" s="1" t="s">
        <v>99</v>
      </c>
      <c r="F320" s="1" t="s">
        <v>266</v>
      </c>
      <c r="G320" s="1" t="s">
        <v>267</v>
      </c>
      <c r="H320" s="1" t="s">
        <v>257</v>
      </c>
      <c r="I320" s="2">
        <v>119.51</v>
      </c>
      <c r="J320" s="2">
        <v>0.1</v>
      </c>
      <c r="K320" s="2">
        <f t="shared" si="36"/>
        <v>0</v>
      </c>
      <c r="L320" s="2">
        <f t="shared" si="32"/>
        <v>0.06</v>
      </c>
      <c r="AR320" s="5" t="str">
        <f t="shared" si="33"/>
        <v/>
      </c>
      <c r="AT320" s="5" t="str">
        <f t="shared" si="34"/>
        <v/>
      </c>
      <c r="AV320" s="5" t="str">
        <f t="shared" si="35"/>
        <v/>
      </c>
      <c r="AX320" s="2">
        <v>0.06</v>
      </c>
      <c r="AY320" s="5">
        <f t="shared" si="38"/>
        <v>0</v>
      </c>
      <c r="AZ320" s="11">
        <f t="shared" si="37"/>
        <v>0</v>
      </c>
      <c r="BA320" s="5">
        <f t="shared" si="39"/>
        <v>0</v>
      </c>
    </row>
    <row r="321" spans="1:53" x14ac:dyDescent="0.3">
      <c r="A321" s="1" t="s">
        <v>262</v>
      </c>
      <c r="B321" s="1" t="s">
        <v>263</v>
      </c>
      <c r="C321" s="1" t="s">
        <v>264</v>
      </c>
      <c r="D321" s="1" t="s">
        <v>265</v>
      </c>
      <c r="E321" s="1" t="s">
        <v>95</v>
      </c>
      <c r="F321" s="1" t="s">
        <v>266</v>
      </c>
      <c r="G321" s="1" t="s">
        <v>267</v>
      </c>
      <c r="H321" s="1" t="s">
        <v>257</v>
      </c>
      <c r="I321" s="2">
        <v>119.51</v>
      </c>
      <c r="J321" s="2">
        <v>0.1</v>
      </c>
      <c r="K321" s="2">
        <f t="shared" si="36"/>
        <v>0</v>
      </c>
      <c r="L321" s="2">
        <f t="shared" si="32"/>
        <v>0.1</v>
      </c>
      <c r="AR321" s="5" t="str">
        <f t="shared" si="33"/>
        <v/>
      </c>
      <c r="AT321" s="5" t="str">
        <f t="shared" si="34"/>
        <v/>
      </c>
      <c r="AV321" s="5" t="str">
        <f t="shared" si="35"/>
        <v/>
      </c>
      <c r="AX321" s="2">
        <v>0.1</v>
      </c>
      <c r="AY321" s="5">
        <f t="shared" si="38"/>
        <v>0</v>
      </c>
      <c r="AZ321" s="11">
        <f t="shared" si="37"/>
        <v>0</v>
      </c>
      <c r="BA321" s="5">
        <f t="shared" si="39"/>
        <v>0</v>
      </c>
    </row>
    <row r="322" spans="1:53" x14ac:dyDescent="0.3">
      <c r="A322" s="1" t="s">
        <v>268</v>
      </c>
      <c r="B322" s="1" t="s">
        <v>269</v>
      </c>
      <c r="C322" s="1" t="s">
        <v>270</v>
      </c>
      <c r="D322" s="1" t="s">
        <v>271</v>
      </c>
      <c r="E322" s="1" t="s">
        <v>66</v>
      </c>
      <c r="F322" s="1" t="s">
        <v>102</v>
      </c>
      <c r="G322" s="1" t="s">
        <v>64</v>
      </c>
      <c r="H322" s="1" t="s">
        <v>257</v>
      </c>
      <c r="I322" s="2">
        <v>60</v>
      </c>
      <c r="J322" s="2">
        <v>0.09</v>
      </c>
      <c r="K322" s="2">
        <f t="shared" si="36"/>
        <v>0</v>
      </c>
      <c r="L322" s="2">
        <f t="shared" ref="L322:L386" si="40">SUM(M322,AJ322,AQ322,AS322,AU322,AW322,AX322)</f>
        <v>0.09</v>
      </c>
      <c r="AR322" s="5" t="str">
        <f t="shared" ref="AR322:AR386" si="41">IF(AQ322&gt;0,AQ322*$AR$1,"")</f>
        <v/>
      </c>
      <c r="AT322" s="5" t="str">
        <f t="shared" ref="AT322:AT386" si="42">IF(AS322&gt;0,AS322*$AT$1,"")</f>
        <v/>
      </c>
      <c r="AV322" s="5" t="str">
        <f t="shared" ref="AV322:AV386" si="43">IF(AU322&gt;0,AU322*$AV$1,"")</f>
        <v/>
      </c>
      <c r="AX322" s="2">
        <v>0.09</v>
      </c>
      <c r="AY322" s="5">
        <f t="shared" si="38"/>
        <v>0</v>
      </c>
      <c r="AZ322" s="11">
        <f t="shared" si="37"/>
        <v>0</v>
      </c>
      <c r="BA322" s="5">
        <f t="shared" si="39"/>
        <v>0</v>
      </c>
    </row>
    <row r="323" spans="1:53" x14ac:dyDescent="0.3">
      <c r="A323" s="1" t="s">
        <v>268</v>
      </c>
      <c r="B323" s="1" t="s">
        <v>269</v>
      </c>
      <c r="C323" s="1" t="s">
        <v>270</v>
      </c>
      <c r="D323" s="1" t="s">
        <v>271</v>
      </c>
      <c r="E323" s="1" t="s">
        <v>71</v>
      </c>
      <c r="F323" s="1" t="s">
        <v>102</v>
      </c>
      <c r="G323" s="1" t="s">
        <v>64</v>
      </c>
      <c r="H323" s="1" t="s">
        <v>257</v>
      </c>
      <c r="I323" s="2">
        <v>60</v>
      </c>
      <c r="J323" s="2">
        <v>40.049999999999997</v>
      </c>
      <c r="K323" s="2">
        <f t="shared" ref="K323:K386" si="44">SUM(N323,P323,R323,T323,AB323,AD323,AF323,AH323,AK323,AM323,AO323,V323,X323,Z323,BB323,BD323)</f>
        <v>0</v>
      </c>
      <c r="L323" s="2">
        <f t="shared" si="40"/>
        <v>40.049999999999997</v>
      </c>
      <c r="AR323" s="5" t="str">
        <f t="shared" si="41"/>
        <v/>
      </c>
      <c r="AT323" s="5" t="str">
        <f t="shared" si="42"/>
        <v/>
      </c>
      <c r="AV323" s="5" t="str">
        <f t="shared" si="43"/>
        <v/>
      </c>
      <c r="AX323" s="2">
        <v>40.049999999999997</v>
      </c>
      <c r="AY323" s="5">
        <f t="shared" si="38"/>
        <v>0</v>
      </c>
      <c r="AZ323" s="11">
        <f t="shared" ref="AZ323:AZ386" si="45">(AY323/$AY$1878)*100</f>
        <v>0</v>
      </c>
      <c r="BA323" s="5">
        <f t="shared" si="39"/>
        <v>0</v>
      </c>
    </row>
    <row r="324" spans="1:53" x14ac:dyDescent="0.3">
      <c r="A324" s="1" t="s">
        <v>268</v>
      </c>
      <c r="B324" s="1" t="s">
        <v>269</v>
      </c>
      <c r="C324" s="1" t="s">
        <v>270</v>
      </c>
      <c r="D324" s="1" t="s">
        <v>271</v>
      </c>
      <c r="E324" s="1" t="s">
        <v>94</v>
      </c>
      <c r="F324" s="1" t="s">
        <v>102</v>
      </c>
      <c r="G324" s="1" t="s">
        <v>64</v>
      </c>
      <c r="H324" s="1" t="s">
        <v>257</v>
      </c>
      <c r="I324" s="2">
        <v>60</v>
      </c>
      <c r="J324" s="2">
        <v>19.760000000000002</v>
      </c>
      <c r="K324" s="2">
        <f t="shared" si="44"/>
        <v>0</v>
      </c>
      <c r="L324" s="2">
        <f t="shared" si="40"/>
        <v>19.760000000000002</v>
      </c>
      <c r="AR324" s="5" t="str">
        <f t="shared" si="41"/>
        <v/>
      </c>
      <c r="AT324" s="5" t="str">
        <f t="shared" si="42"/>
        <v/>
      </c>
      <c r="AV324" s="5" t="str">
        <f t="shared" si="43"/>
        <v/>
      </c>
      <c r="AX324" s="2">
        <v>19.760000000000002</v>
      </c>
      <c r="AY324" s="5">
        <f t="shared" ref="AY324:AY387" si="46">SUM(O324,Q324,S324,U324,AC324,AE324,AG324,AI324,AL324,AN324,AP324,W324,Y324,AA324,BC324,BE324)</f>
        <v>0</v>
      </c>
      <c r="AZ324" s="11">
        <f t="shared" si="45"/>
        <v>0</v>
      </c>
      <c r="BA324" s="5">
        <f t="shared" ref="BA324:BA387" si="47">(AZ324/100)*$BA$1</f>
        <v>0</v>
      </c>
    </row>
    <row r="325" spans="1:53" x14ac:dyDescent="0.3">
      <c r="A325" s="1" t="s">
        <v>268</v>
      </c>
      <c r="B325" s="1" t="s">
        <v>269</v>
      </c>
      <c r="C325" s="1" t="s">
        <v>270</v>
      </c>
      <c r="D325" s="1" t="s">
        <v>271</v>
      </c>
      <c r="E325" s="1" t="s">
        <v>84</v>
      </c>
      <c r="F325" s="1" t="s">
        <v>102</v>
      </c>
      <c r="G325" s="1" t="s">
        <v>64</v>
      </c>
      <c r="H325" s="1" t="s">
        <v>257</v>
      </c>
      <c r="I325" s="2">
        <v>60</v>
      </c>
      <c r="J325" s="2">
        <v>0.03</v>
      </c>
      <c r="K325" s="2">
        <f t="shared" si="44"/>
        <v>0</v>
      </c>
      <c r="L325" s="2">
        <f t="shared" si="40"/>
        <v>0.03</v>
      </c>
      <c r="AR325" s="5" t="str">
        <f t="shared" si="41"/>
        <v/>
      </c>
      <c r="AT325" s="5" t="str">
        <f t="shared" si="42"/>
        <v/>
      </c>
      <c r="AV325" s="5" t="str">
        <f t="shared" si="43"/>
        <v/>
      </c>
      <c r="AX325" s="2">
        <v>0.03</v>
      </c>
      <c r="AY325" s="5">
        <f t="shared" si="46"/>
        <v>0</v>
      </c>
      <c r="AZ325" s="11">
        <f t="shared" si="45"/>
        <v>0</v>
      </c>
      <c r="BA325" s="5">
        <f t="shared" si="47"/>
        <v>0</v>
      </c>
    </row>
    <row r="326" spans="1:53" x14ac:dyDescent="0.3">
      <c r="A326" s="1" t="s">
        <v>268</v>
      </c>
      <c r="B326" s="1" t="s">
        <v>269</v>
      </c>
      <c r="C326" s="1" t="s">
        <v>270</v>
      </c>
      <c r="D326" s="1" t="s">
        <v>271</v>
      </c>
      <c r="E326" s="1" t="s">
        <v>72</v>
      </c>
      <c r="F326" s="1" t="s">
        <v>102</v>
      </c>
      <c r="G326" s="1" t="s">
        <v>64</v>
      </c>
      <c r="H326" s="1" t="s">
        <v>257</v>
      </c>
      <c r="I326" s="2">
        <v>60</v>
      </c>
      <c r="J326" s="2">
        <v>7.0000000000000007E-2</v>
      </c>
      <c r="K326" s="2">
        <f t="shared" si="44"/>
        <v>0</v>
      </c>
      <c r="L326" s="2">
        <f t="shared" si="40"/>
        <v>7.0000000000000007E-2</v>
      </c>
      <c r="AR326" s="5" t="str">
        <f t="shared" si="41"/>
        <v/>
      </c>
      <c r="AT326" s="5" t="str">
        <f t="shared" si="42"/>
        <v/>
      </c>
      <c r="AV326" s="5" t="str">
        <f t="shared" si="43"/>
        <v/>
      </c>
      <c r="AX326" s="2">
        <v>7.0000000000000007E-2</v>
      </c>
      <c r="AY326" s="5">
        <f t="shared" si="46"/>
        <v>0</v>
      </c>
      <c r="AZ326" s="11">
        <f t="shared" si="45"/>
        <v>0</v>
      </c>
      <c r="BA326" s="5">
        <f t="shared" si="47"/>
        <v>0</v>
      </c>
    </row>
    <row r="327" spans="1:53" x14ac:dyDescent="0.3">
      <c r="A327" s="1" t="s">
        <v>272</v>
      </c>
      <c r="B327" s="1" t="s">
        <v>269</v>
      </c>
      <c r="C327" s="1" t="s">
        <v>270</v>
      </c>
      <c r="D327" s="1" t="s">
        <v>271</v>
      </c>
      <c r="E327" s="1" t="s">
        <v>77</v>
      </c>
      <c r="F327" s="1" t="s">
        <v>102</v>
      </c>
      <c r="G327" s="1" t="s">
        <v>64</v>
      </c>
      <c r="H327" s="1" t="s">
        <v>257</v>
      </c>
      <c r="I327" s="2">
        <v>108.79</v>
      </c>
      <c r="J327" s="2">
        <v>0.09</v>
      </c>
      <c r="K327" s="2">
        <f t="shared" si="44"/>
        <v>0</v>
      </c>
      <c r="L327" s="2">
        <f t="shared" si="40"/>
        <v>0.09</v>
      </c>
      <c r="AR327" s="5" t="str">
        <f t="shared" si="41"/>
        <v/>
      </c>
      <c r="AT327" s="5" t="str">
        <f t="shared" si="42"/>
        <v/>
      </c>
      <c r="AV327" s="5" t="str">
        <f t="shared" si="43"/>
        <v/>
      </c>
      <c r="AX327" s="2">
        <v>0.09</v>
      </c>
      <c r="AY327" s="5">
        <f t="shared" si="46"/>
        <v>0</v>
      </c>
      <c r="AZ327" s="11">
        <f t="shared" si="45"/>
        <v>0</v>
      </c>
      <c r="BA327" s="5">
        <f t="shared" si="47"/>
        <v>0</v>
      </c>
    </row>
    <row r="328" spans="1:53" x14ac:dyDescent="0.3">
      <c r="A328" s="1" t="s">
        <v>272</v>
      </c>
      <c r="B328" s="1" t="s">
        <v>269</v>
      </c>
      <c r="C328" s="1" t="s">
        <v>270</v>
      </c>
      <c r="D328" s="1" t="s">
        <v>271</v>
      </c>
      <c r="E328" s="1" t="s">
        <v>78</v>
      </c>
      <c r="F328" s="1" t="s">
        <v>102</v>
      </c>
      <c r="G328" s="1" t="s">
        <v>64</v>
      </c>
      <c r="H328" s="1" t="s">
        <v>257</v>
      </c>
      <c r="I328" s="2">
        <v>108.79</v>
      </c>
      <c r="J328" s="2">
        <v>37.86</v>
      </c>
      <c r="K328" s="2">
        <f t="shared" si="44"/>
        <v>0</v>
      </c>
      <c r="L328" s="2">
        <f t="shared" si="40"/>
        <v>37.86</v>
      </c>
      <c r="AR328" s="5" t="str">
        <f t="shared" si="41"/>
        <v/>
      </c>
      <c r="AT328" s="5" t="str">
        <f t="shared" si="42"/>
        <v/>
      </c>
      <c r="AV328" s="5" t="str">
        <f t="shared" si="43"/>
        <v/>
      </c>
      <c r="AX328" s="2">
        <v>37.86</v>
      </c>
      <c r="AY328" s="5">
        <f t="shared" si="46"/>
        <v>0</v>
      </c>
      <c r="AZ328" s="11">
        <f t="shared" si="45"/>
        <v>0</v>
      </c>
      <c r="BA328" s="5">
        <f t="shared" si="47"/>
        <v>0</v>
      </c>
    </row>
    <row r="329" spans="1:53" x14ac:dyDescent="0.3">
      <c r="A329" s="1" t="s">
        <v>272</v>
      </c>
      <c r="B329" s="1" t="s">
        <v>269</v>
      </c>
      <c r="C329" s="1" t="s">
        <v>270</v>
      </c>
      <c r="D329" s="1" t="s">
        <v>271</v>
      </c>
      <c r="E329" s="1" t="s">
        <v>85</v>
      </c>
      <c r="F329" s="1" t="s">
        <v>102</v>
      </c>
      <c r="G329" s="1" t="s">
        <v>64</v>
      </c>
      <c r="H329" s="1" t="s">
        <v>257</v>
      </c>
      <c r="I329" s="2">
        <v>108.79</v>
      </c>
      <c r="J329" s="2">
        <v>26.88</v>
      </c>
      <c r="K329" s="2">
        <f t="shared" si="44"/>
        <v>0.28000000000000003</v>
      </c>
      <c r="L329" s="2">
        <f t="shared" si="40"/>
        <v>26.6</v>
      </c>
      <c r="Z329" s="14">
        <v>0.28000000000000003</v>
      </c>
      <c r="AA329" s="5">
        <v>15.615600000000001</v>
      </c>
      <c r="AR329" s="5" t="str">
        <f t="shared" si="41"/>
        <v/>
      </c>
      <c r="AT329" s="5" t="str">
        <f t="shared" si="42"/>
        <v/>
      </c>
      <c r="AV329" s="5" t="str">
        <f t="shared" si="43"/>
        <v/>
      </c>
      <c r="AX329" s="2">
        <v>26.6</v>
      </c>
      <c r="AY329" s="5">
        <f t="shared" si="46"/>
        <v>15.615600000000001</v>
      </c>
      <c r="AZ329" s="11">
        <f t="shared" si="45"/>
        <v>6.3198101183996607E-4</v>
      </c>
      <c r="BA329" s="5">
        <f t="shared" si="47"/>
        <v>0.63198101183996602</v>
      </c>
    </row>
    <row r="330" spans="1:53" x14ac:dyDescent="0.3">
      <c r="A330" s="1" t="s">
        <v>272</v>
      </c>
      <c r="B330" s="1" t="s">
        <v>269</v>
      </c>
      <c r="C330" s="1" t="s">
        <v>270</v>
      </c>
      <c r="D330" s="1" t="s">
        <v>271</v>
      </c>
      <c r="E330" s="1" t="s">
        <v>91</v>
      </c>
      <c r="F330" s="1" t="s">
        <v>102</v>
      </c>
      <c r="G330" s="1" t="s">
        <v>64</v>
      </c>
      <c r="H330" s="1" t="s">
        <v>257</v>
      </c>
      <c r="I330" s="2">
        <v>108.79</v>
      </c>
      <c r="J330" s="2">
        <v>4.7300000000000004</v>
      </c>
      <c r="K330" s="2">
        <f t="shared" si="44"/>
        <v>0.49</v>
      </c>
      <c r="L330" s="2">
        <f t="shared" si="40"/>
        <v>4.24</v>
      </c>
      <c r="Z330" s="14">
        <v>0.49</v>
      </c>
      <c r="AA330" s="5">
        <v>27.327300000000001</v>
      </c>
      <c r="AR330" s="5" t="str">
        <f t="shared" si="41"/>
        <v/>
      </c>
      <c r="AT330" s="5" t="str">
        <f t="shared" si="42"/>
        <v/>
      </c>
      <c r="AV330" s="5" t="str">
        <f t="shared" si="43"/>
        <v/>
      </c>
      <c r="AX330" s="2">
        <v>4.24</v>
      </c>
      <c r="AY330" s="5">
        <f t="shared" si="46"/>
        <v>27.327300000000001</v>
      </c>
      <c r="AZ330" s="11">
        <f t="shared" si="45"/>
        <v>1.1059667707199405E-3</v>
      </c>
      <c r="BA330" s="5">
        <f t="shared" si="47"/>
        <v>1.1059667707199405</v>
      </c>
    </row>
    <row r="331" spans="1:53" x14ac:dyDescent="0.3">
      <c r="A331" s="1" t="s">
        <v>272</v>
      </c>
      <c r="B331" s="1" t="s">
        <v>269</v>
      </c>
      <c r="C331" s="1" t="s">
        <v>270</v>
      </c>
      <c r="D331" s="1" t="s">
        <v>271</v>
      </c>
      <c r="E331" s="1" t="s">
        <v>72</v>
      </c>
      <c r="F331" s="1" t="s">
        <v>102</v>
      </c>
      <c r="G331" s="1" t="s">
        <v>64</v>
      </c>
      <c r="H331" s="1" t="s">
        <v>257</v>
      </c>
      <c r="I331" s="2">
        <v>108.79</v>
      </c>
      <c r="J331" s="2">
        <v>39.15</v>
      </c>
      <c r="K331" s="2">
        <f t="shared" si="44"/>
        <v>0</v>
      </c>
      <c r="L331" s="2">
        <f t="shared" si="40"/>
        <v>39.15</v>
      </c>
      <c r="AR331" s="5" t="str">
        <f t="shared" si="41"/>
        <v/>
      </c>
      <c r="AT331" s="5" t="str">
        <f t="shared" si="42"/>
        <v/>
      </c>
      <c r="AV331" s="5" t="str">
        <f t="shared" si="43"/>
        <v/>
      </c>
      <c r="AX331" s="2">
        <v>39.15</v>
      </c>
      <c r="AY331" s="5">
        <f t="shared" si="46"/>
        <v>0</v>
      </c>
      <c r="AZ331" s="11">
        <f t="shared" si="45"/>
        <v>0</v>
      </c>
      <c r="BA331" s="5">
        <f t="shared" si="47"/>
        <v>0</v>
      </c>
    </row>
    <row r="332" spans="1:53" x14ac:dyDescent="0.3">
      <c r="A332" s="1" t="s">
        <v>272</v>
      </c>
      <c r="B332" s="1" t="s">
        <v>269</v>
      </c>
      <c r="C332" s="1" t="s">
        <v>270</v>
      </c>
      <c r="D332" s="1" t="s">
        <v>271</v>
      </c>
      <c r="E332" s="1" t="s">
        <v>73</v>
      </c>
      <c r="F332" s="1" t="s">
        <v>102</v>
      </c>
      <c r="G332" s="1" t="s">
        <v>64</v>
      </c>
      <c r="H332" s="1" t="s">
        <v>257</v>
      </c>
      <c r="I332" s="2">
        <v>108.79</v>
      </c>
      <c r="J332" s="2">
        <v>0.09</v>
      </c>
      <c r="K332" s="2">
        <f t="shared" si="44"/>
        <v>0</v>
      </c>
      <c r="L332" s="2">
        <f t="shared" si="40"/>
        <v>0.09</v>
      </c>
      <c r="AR332" s="5" t="str">
        <f t="shared" si="41"/>
        <v/>
      </c>
      <c r="AT332" s="5" t="str">
        <f t="shared" si="42"/>
        <v/>
      </c>
      <c r="AV332" s="5" t="str">
        <f t="shared" si="43"/>
        <v/>
      </c>
      <c r="AX332" s="2">
        <v>0.09</v>
      </c>
      <c r="AY332" s="5">
        <f t="shared" si="46"/>
        <v>0</v>
      </c>
      <c r="AZ332" s="11">
        <f t="shared" si="45"/>
        <v>0</v>
      </c>
      <c r="BA332" s="5">
        <f t="shared" si="47"/>
        <v>0</v>
      </c>
    </row>
    <row r="333" spans="1:53" x14ac:dyDescent="0.3">
      <c r="A333" s="1" t="s">
        <v>273</v>
      </c>
      <c r="B333" s="1" t="s">
        <v>269</v>
      </c>
      <c r="C333" s="1" t="s">
        <v>270</v>
      </c>
      <c r="D333" s="1" t="s">
        <v>271</v>
      </c>
      <c r="E333" s="1" t="s">
        <v>77</v>
      </c>
      <c r="F333" s="1" t="s">
        <v>102</v>
      </c>
      <c r="G333" s="1" t="s">
        <v>64</v>
      </c>
      <c r="H333" s="1" t="s">
        <v>257</v>
      </c>
      <c r="I333" s="2">
        <v>79.31</v>
      </c>
      <c r="J333" s="2">
        <v>38.479999999999997</v>
      </c>
      <c r="K333" s="2">
        <f t="shared" si="44"/>
        <v>0</v>
      </c>
      <c r="L333" s="2">
        <f t="shared" si="40"/>
        <v>38.479999999999997</v>
      </c>
      <c r="AR333" s="5" t="str">
        <f t="shared" si="41"/>
        <v/>
      </c>
      <c r="AT333" s="5" t="str">
        <f t="shared" si="42"/>
        <v/>
      </c>
      <c r="AV333" s="5" t="str">
        <f t="shared" si="43"/>
        <v/>
      </c>
      <c r="AX333" s="2">
        <v>38.479999999999997</v>
      </c>
      <c r="AY333" s="5">
        <f t="shared" si="46"/>
        <v>0</v>
      </c>
      <c r="AZ333" s="11">
        <f t="shared" si="45"/>
        <v>0</v>
      </c>
      <c r="BA333" s="5">
        <f t="shared" si="47"/>
        <v>0</v>
      </c>
    </row>
    <row r="334" spans="1:53" x14ac:dyDescent="0.3">
      <c r="A334" s="1" t="s">
        <v>273</v>
      </c>
      <c r="B334" s="1" t="s">
        <v>269</v>
      </c>
      <c r="C334" s="1" t="s">
        <v>270</v>
      </c>
      <c r="D334" s="1" t="s">
        <v>271</v>
      </c>
      <c r="E334" s="1" t="s">
        <v>73</v>
      </c>
      <c r="F334" s="1" t="s">
        <v>102</v>
      </c>
      <c r="G334" s="1" t="s">
        <v>64</v>
      </c>
      <c r="H334" s="1" t="s">
        <v>257</v>
      </c>
      <c r="I334" s="2">
        <v>79.31</v>
      </c>
      <c r="J334" s="2">
        <v>39.31</v>
      </c>
      <c r="K334" s="2">
        <f t="shared" si="44"/>
        <v>0</v>
      </c>
      <c r="L334" s="2">
        <f t="shared" si="40"/>
        <v>39.31</v>
      </c>
      <c r="AR334" s="5" t="str">
        <f t="shared" si="41"/>
        <v/>
      </c>
      <c r="AT334" s="5" t="str">
        <f t="shared" si="42"/>
        <v/>
      </c>
      <c r="AV334" s="5" t="str">
        <f t="shared" si="43"/>
        <v/>
      </c>
      <c r="AX334" s="2">
        <v>39.31</v>
      </c>
      <c r="AY334" s="5">
        <f t="shared" si="46"/>
        <v>0</v>
      </c>
      <c r="AZ334" s="11">
        <f t="shared" si="45"/>
        <v>0</v>
      </c>
      <c r="BA334" s="5">
        <f t="shared" si="47"/>
        <v>0</v>
      </c>
    </row>
    <row r="335" spans="1:53" x14ac:dyDescent="0.3">
      <c r="A335" s="1" t="s">
        <v>273</v>
      </c>
      <c r="B335" s="1" t="s">
        <v>269</v>
      </c>
      <c r="C335" s="1" t="s">
        <v>270</v>
      </c>
      <c r="D335" s="1" t="s">
        <v>271</v>
      </c>
      <c r="E335" s="1" t="s">
        <v>91</v>
      </c>
      <c r="F335" s="1" t="s">
        <v>266</v>
      </c>
      <c r="G335" s="1" t="s">
        <v>267</v>
      </c>
      <c r="H335" s="1" t="s">
        <v>257</v>
      </c>
      <c r="I335" s="2">
        <v>79.31</v>
      </c>
      <c r="J335" s="2">
        <v>0.09</v>
      </c>
      <c r="K335" s="2">
        <f t="shared" si="44"/>
        <v>0</v>
      </c>
      <c r="L335" s="2">
        <f t="shared" si="40"/>
        <v>0.09</v>
      </c>
      <c r="AR335" s="5" t="str">
        <f t="shared" si="41"/>
        <v/>
      </c>
      <c r="AT335" s="5" t="str">
        <f t="shared" si="42"/>
        <v/>
      </c>
      <c r="AV335" s="5" t="str">
        <f t="shared" si="43"/>
        <v/>
      </c>
      <c r="AX335" s="2">
        <v>0.09</v>
      </c>
      <c r="AY335" s="5">
        <f t="shared" si="46"/>
        <v>0</v>
      </c>
      <c r="AZ335" s="11">
        <f t="shared" si="45"/>
        <v>0</v>
      </c>
      <c r="BA335" s="5">
        <f t="shared" si="47"/>
        <v>0</v>
      </c>
    </row>
    <row r="336" spans="1:53" x14ac:dyDescent="0.3">
      <c r="A336" s="1" t="s">
        <v>273</v>
      </c>
      <c r="B336" s="1" t="s">
        <v>269</v>
      </c>
      <c r="C336" s="1" t="s">
        <v>270</v>
      </c>
      <c r="D336" s="1" t="s">
        <v>271</v>
      </c>
      <c r="E336" s="1" t="s">
        <v>90</v>
      </c>
      <c r="F336" s="1" t="s">
        <v>266</v>
      </c>
      <c r="G336" s="1" t="s">
        <v>267</v>
      </c>
      <c r="H336" s="1" t="s">
        <v>257</v>
      </c>
      <c r="I336" s="2">
        <v>79.31</v>
      </c>
      <c r="J336" s="2">
        <v>0.09</v>
      </c>
      <c r="K336" s="2">
        <f t="shared" si="44"/>
        <v>0</v>
      </c>
      <c r="L336" s="2">
        <f t="shared" si="40"/>
        <v>0.09</v>
      </c>
      <c r="AR336" s="5" t="str">
        <f t="shared" si="41"/>
        <v/>
      </c>
      <c r="AT336" s="5" t="str">
        <f t="shared" si="42"/>
        <v/>
      </c>
      <c r="AV336" s="5" t="str">
        <f t="shared" si="43"/>
        <v/>
      </c>
      <c r="AX336" s="2">
        <v>0.09</v>
      </c>
      <c r="AY336" s="5">
        <f t="shared" si="46"/>
        <v>0</v>
      </c>
      <c r="AZ336" s="11">
        <f t="shared" si="45"/>
        <v>0</v>
      </c>
      <c r="BA336" s="5">
        <f t="shared" si="47"/>
        <v>0</v>
      </c>
    </row>
    <row r="337" spans="1:53" x14ac:dyDescent="0.3">
      <c r="A337" s="1" t="s">
        <v>274</v>
      </c>
      <c r="B337" s="1" t="s">
        <v>275</v>
      </c>
      <c r="C337" s="1" t="s">
        <v>276</v>
      </c>
      <c r="D337" s="1" t="s">
        <v>277</v>
      </c>
      <c r="E337" s="1" t="s">
        <v>85</v>
      </c>
      <c r="F337" s="1" t="s">
        <v>102</v>
      </c>
      <c r="G337" s="1" t="s">
        <v>64</v>
      </c>
      <c r="H337" s="1" t="s">
        <v>257</v>
      </c>
      <c r="I337" s="2">
        <v>78.290000000000006</v>
      </c>
      <c r="J337" s="2">
        <v>7.0000000000000007E-2</v>
      </c>
      <c r="K337" s="2">
        <f t="shared" si="44"/>
        <v>0.03</v>
      </c>
      <c r="L337" s="2">
        <f t="shared" si="40"/>
        <v>0.04</v>
      </c>
      <c r="Z337" s="14">
        <v>0.03</v>
      </c>
      <c r="AA337" s="5">
        <v>1.6731</v>
      </c>
      <c r="AR337" s="5" t="str">
        <f t="shared" si="41"/>
        <v/>
      </c>
      <c r="AT337" s="5" t="str">
        <f t="shared" si="42"/>
        <v/>
      </c>
      <c r="AV337" s="5" t="str">
        <f t="shared" si="43"/>
        <v/>
      </c>
      <c r="AX337" s="2">
        <v>0.04</v>
      </c>
      <c r="AY337" s="5">
        <f t="shared" si="46"/>
        <v>1.6731</v>
      </c>
      <c r="AZ337" s="11">
        <f t="shared" si="45"/>
        <v>6.7712251268567793E-5</v>
      </c>
      <c r="BA337" s="5">
        <f t="shared" si="47"/>
        <v>6.7712251268567794E-2</v>
      </c>
    </row>
    <row r="338" spans="1:53" x14ac:dyDescent="0.3">
      <c r="A338" s="1" t="s">
        <v>274</v>
      </c>
      <c r="B338" s="1" t="s">
        <v>275</v>
      </c>
      <c r="C338" s="1" t="s">
        <v>276</v>
      </c>
      <c r="D338" s="1" t="s">
        <v>277</v>
      </c>
      <c r="E338" s="1" t="s">
        <v>91</v>
      </c>
      <c r="F338" s="1" t="s">
        <v>102</v>
      </c>
      <c r="G338" s="1" t="s">
        <v>64</v>
      </c>
      <c r="H338" s="1" t="s">
        <v>257</v>
      </c>
      <c r="I338" s="2">
        <v>78.290000000000006</v>
      </c>
      <c r="J338" s="2">
        <v>0.04</v>
      </c>
      <c r="K338" s="2">
        <f t="shared" si="44"/>
        <v>0.03</v>
      </c>
      <c r="L338" s="2">
        <f t="shared" si="40"/>
        <v>0.02</v>
      </c>
      <c r="Z338" s="14">
        <v>0.03</v>
      </c>
      <c r="AA338" s="5">
        <v>1.6731</v>
      </c>
      <c r="AR338" s="5" t="str">
        <f t="shared" si="41"/>
        <v/>
      </c>
      <c r="AT338" s="5" t="str">
        <f t="shared" si="42"/>
        <v/>
      </c>
      <c r="AV338" s="5" t="str">
        <f t="shared" si="43"/>
        <v/>
      </c>
      <c r="AX338" s="2">
        <v>0.02</v>
      </c>
      <c r="AY338" s="5">
        <f t="shared" si="46"/>
        <v>1.6731</v>
      </c>
      <c r="AZ338" s="11">
        <f t="shared" si="45"/>
        <v>6.7712251268567793E-5</v>
      </c>
      <c r="BA338" s="5">
        <f t="shared" si="47"/>
        <v>6.7712251268567794E-2</v>
      </c>
    </row>
    <row r="339" spans="1:53" x14ac:dyDescent="0.3">
      <c r="A339" s="1" t="s">
        <v>274</v>
      </c>
      <c r="B339" s="1" t="s">
        <v>275</v>
      </c>
      <c r="C339" s="1" t="s">
        <v>276</v>
      </c>
      <c r="D339" s="1" t="s">
        <v>277</v>
      </c>
      <c r="E339" s="1" t="s">
        <v>90</v>
      </c>
      <c r="F339" s="1" t="s">
        <v>102</v>
      </c>
      <c r="G339" s="1" t="s">
        <v>64</v>
      </c>
      <c r="H339" s="1" t="s">
        <v>257</v>
      </c>
      <c r="I339" s="2">
        <v>78.290000000000006</v>
      </c>
      <c r="J339" s="2">
        <v>38.57</v>
      </c>
      <c r="K339" s="2">
        <f t="shared" si="44"/>
        <v>30.96</v>
      </c>
      <c r="L339" s="2">
        <f t="shared" si="40"/>
        <v>7.61</v>
      </c>
      <c r="Z339" s="14">
        <v>30.96</v>
      </c>
      <c r="AA339" s="5">
        <v>1726.6392000000001</v>
      </c>
      <c r="AR339" s="5" t="str">
        <f t="shared" si="41"/>
        <v/>
      </c>
      <c r="AT339" s="5" t="str">
        <f t="shared" si="42"/>
        <v/>
      </c>
      <c r="AV339" s="5" t="str">
        <f t="shared" si="43"/>
        <v/>
      </c>
      <c r="AX339" s="2">
        <v>7.61</v>
      </c>
      <c r="AY339" s="5">
        <f t="shared" si="46"/>
        <v>1726.6392000000001</v>
      </c>
      <c r="AZ339" s="11">
        <f t="shared" si="45"/>
        <v>6.9879043309161962E-2</v>
      </c>
      <c r="BA339" s="5">
        <f t="shared" si="47"/>
        <v>69.879043309161972</v>
      </c>
    </row>
    <row r="340" spans="1:53" x14ac:dyDescent="0.3">
      <c r="A340" s="1" t="s">
        <v>274</v>
      </c>
      <c r="B340" s="1" t="s">
        <v>275</v>
      </c>
      <c r="C340" s="1" t="s">
        <v>276</v>
      </c>
      <c r="D340" s="1" t="s">
        <v>277</v>
      </c>
      <c r="E340" s="1" t="s">
        <v>84</v>
      </c>
      <c r="F340" s="1" t="s">
        <v>102</v>
      </c>
      <c r="G340" s="1" t="s">
        <v>64</v>
      </c>
      <c r="H340" s="1" t="s">
        <v>257</v>
      </c>
      <c r="I340" s="2">
        <v>78.290000000000006</v>
      </c>
      <c r="J340" s="2">
        <v>39.520000000000003</v>
      </c>
      <c r="K340" s="2">
        <f t="shared" si="44"/>
        <v>15.64</v>
      </c>
      <c r="L340" s="2">
        <f t="shared" si="40"/>
        <v>23.88</v>
      </c>
      <c r="Z340" s="14">
        <v>15.64</v>
      </c>
      <c r="AA340" s="5">
        <v>872.24279999999999</v>
      </c>
      <c r="AR340" s="5" t="str">
        <f t="shared" si="41"/>
        <v/>
      </c>
      <c r="AT340" s="5" t="str">
        <f t="shared" si="42"/>
        <v/>
      </c>
      <c r="AV340" s="5" t="str">
        <f t="shared" si="43"/>
        <v/>
      </c>
      <c r="AX340" s="2">
        <v>23.88</v>
      </c>
      <c r="AY340" s="5">
        <f t="shared" si="46"/>
        <v>872.24279999999999</v>
      </c>
      <c r="AZ340" s="11">
        <f t="shared" si="45"/>
        <v>3.5300653661346673E-2</v>
      </c>
      <c r="BA340" s="5">
        <f t="shared" si="47"/>
        <v>35.300653661346672</v>
      </c>
    </row>
    <row r="341" spans="1:53" x14ac:dyDescent="0.3">
      <c r="A341" s="1" t="s">
        <v>274</v>
      </c>
      <c r="B341" s="1" t="s">
        <v>275</v>
      </c>
      <c r="C341" s="1" t="s">
        <v>276</v>
      </c>
      <c r="D341" s="1" t="s">
        <v>277</v>
      </c>
      <c r="E341" s="1" t="s">
        <v>72</v>
      </c>
      <c r="F341" s="1" t="s">
        <v>102</v>
      </c>
      <c r="G341" s="1" t="s">
        <v>64</v>
      </c>
      <c r="H341" s="1" t="s">
        <v>257</v>
      </c>
      <c r="I341" s="2">
        <v>78.290000000000006</v>
      </c>
      <c r="J341" s="2">
        <v>0.09</v>
      </c>
      <c r="K341" s="2">
        <f t="shared" si="44"/>
        <v>0</v>
      </c>
      <c r="L341" s="2">
        <f t="shared" si="40"/>
        <v>0.09</v>
      </c>
      <c r="AR341" s="5" t="str">
        <f t="shared" si="41"/>
        <v/>
      </c>
      <c r="AT341" s="5" t="str">
        <f t="shared" si="42"/>
        <v/>
      </c>
      <c r="AV341" s="5" t="str">
        <f t="shared" si="43"/>
        <v/>
      </c>
      <c r="AX341" s="2">
        <v>0.09</v>
      </c>
      <c r="AY341" s="5">
        <f t="shared" si="46"/>
        <v>0</v>
      </c>
      <c r="AZ341" s="11">
        <f t="shared" si="45"/>
        <v>0</v>
      </c>
      <c r="BA341" s="5">
        <f t="shared" si="47"/>
        <v>0</v>
      </c>
    </row>
    <row r="342" spans="1:53" x14ac:dyDescent="0.3">
      <c r="A342" s="1" t="s">
        <v>278</v>
      </c>
      <c r="B342" s="1" t="s">
        <v>279</v>
      </c>
      <c r="C342" s="1" t="s">
        <v>280</v>
      </c>
      <c r="D342" s="1" t="s">
        <v>281</v>
      </c>
      <c r="E342" s="1" t="s">
        <v>85</v>
      </c>
      <c r="F342" s="1" t="s">
        <v>102</v>
      </c>
      <c r="G342" s="1" t="s">
        <v>64</v>
      </c>
      <c r="H342" s="1" t="s">
        <v>257</v>
      </c>
      <c r="I342" s="2">
        <v>8.81</v>
      </c>
      <c r="J342" s="2">
        <v>5.26</v>
      </c>
      <c r="K342" s="2">
        <f t="shared" si="44"/>
        <v>0.73</v>
      </c>
      <c r="L342" s="2">
        <f t="shared" si="40"/>
        <v>4.53</v>
      </c>
      <c r="AF342" s="9">
        <v>0.73</v>
      </c>
      <c r="AG342" s="5">
        <v>14.727804750000001</v>
      </c>
      <c r="AR342" s="5" t="str">
        <f t="shared" si="41"/>
        <v/>
      </c>
      <c r="AT342" s="5" t="str">
        <f t="shared" si="42"/>
        <v/>
      </c>
      <c r="AV342" s="5" t="str">
        <f t="shared" si="43"/>
        <v/>
      </c>
      <c r="AX342" s="2">
        <v>4.53</v>
      </c>
      <c r="AY342" s="5">
        <f t="shared" si="46"/>
        <v>14.727804750000001</v>
      </c>
      <c r="AZ342" s="11">
        <f t="shared" si="45"/>
        <v>5.9605093291877726E-4</v>
      </c>
      <c r="BA342" s="5">
        <f t="shared" si="47"/>
        <v>0.59605093291877731</v>
      </c>
    </row>
    <row r="343" spans="1:53" x14ac:dyDescent="0.3">
      <c r="A343" s="1" t="s">
        <v>282</v>
      </c>
      <c r="B343" s="1" t="s">
        <v>283</v>
      </c>
      <c r="C343" s="1" t="s">
        <v>284</v>
      </c>
      <c r="D343" s="1" t="s">
        <v>285</v>
      </c>
      <c r="E343" s="1" t="s">
        <v>85</v>
      </c>
      <c r="F343" s="1" t="s">
        <v>102</v>
      </c>
      <c r="G343" s="1" t="s">
        <v>64</v>
      </c>
      <c r="H343" s="1" t="s">
        <v>257</v>
      </c>
      <c r="I343" s="2">
        <v>31.95</v>
      </c>
      <c r="J343" s="2">
        <v>0.04</v>
      </c>
      <c r="K343" s="2">
        <f t="shared" si="44"/>
        <v>0</v>
      </c>
      <c r="L343" s="2">
        <f t="shared" si="40"/>
        <v>0.04</v>
      </c>
      <c r="AR343" s="5" t="str">
        <f t="shared" si="41"/>
        <v/>
      </c>
      <c r="AT343" s="5" t="str">
        <f t="shared" si="42"/>
        <v/>
      </c>
      <c r="AV343" s="5" t="str">
        <f t="shared" si="43"/>
        <v/>
      </c>
      <c r="AX343" s="2">
        <v>0.04</v>
      </c>
      <c r="AY343" s="5">
        <f t="shared" si="46"/>
        <v>0</v>
      </c>
      <c r="AZ343" s="11">
        <f t="shared" si="45"/>
        <v>0</v>
      </c>
      <c r="BA343" s="5">
        <f t="shared" si="47"/>
        <v>0</v>
      </c>
    </row>
    <row r="344" spans="1:53" x14ac:dyDescent="0.3">
      <c r="A344" s="1" t="s">
        <v>282</v>
      </c>
      <c r="B344" s="1" t="s">
        <v>283</v>
      </c>
      <c r="C344" s="1" t="s">
        <v>284</v>
      </c>
      <c r="D344" s="1" t="s">
        <v>285</v>
      </c>
      <c r="E344" s="1" t="s">
        <v>91</v>
      </c>
      <c r="F344" s="1" t="s">
        <v>102</v>
      </c>
      <c r="G344" s="1" t="s">
        <v>64</v>
      </c>
      <c r="H344" s="1" t="s">
        <v>257</v>
      </c>
      <c r="I344" s="2">
        <v>31.95</v>
      </c>
      <c r="J344" s="2">
        <v>27.13</v>
      </c>
      <c r="K344" s="2">
        <f t="shared" si="44"/>
        <v>2.4500000000000002</v>
      </c>
      <c r="L344" s="2">
        <f t="shared" si="40"/>
        <v>24.69</v>
      </c>
      <c r="AF344" s="9">
        <v>2.4500000000000002</v>
      </c>
      <c r="AG344" s="5">
        <v>49.428933750000013</v>
      </c>
      <c r="AR344" s="5" t="str">
        <f t="shared" si="41"/>
        <v/>
      </c>
      <c r="AT344" s="5" t="str">
        <f t="shared" si="42"/>
        <v/>
      </c>
      <c r="AV344" s="5" t="str">
        <f t="shared" si="43"/>
        <v/>
      </c>
      <c r="AX344" s="2">
        <v>24.69</v>
      </c>
      <c r="AY344" s="5">
        <f t="shared" si="46"/>
        <v>49.428933750000013</v>
      </c>
      <c r="AZ344" s="11">
        <f t="shared" si="45"/>
        <v>2.000444911850691E-3</v>
      </c>
      <c r="BA344" s="5">
        <f t="shared" si="47"/>
        <v>2.0004449118506913</v>
      </c>
    </row>
    <row r="345" spans="1:53" x14ac:dyDescent="0.3">
      <c r="A345" s="1" t="s">
        <v>286</v>
      </c>
      <c r="B345" s="1" t="s">
        <v>287</v>
      </c>
      <c r="C345" s="1" t="s">
        <v>288</v>
      </c>
      <c r="D345" s="1" t="s">
        <v>289</v>
      </c>
      <c r="E345" s="1" t="s">
        <v>70</v>
      </c>
      <c r="F345" s="1" t="s">
        <v>102</v>
      </c>
      <c r="G345" s="1" t="s">
        <v>64</v>
      </c>
      <c r="H345" s="1" t="s">
        <v>257</v>
      </c>
      <c r="I345" s="2">
        <v>80</v>
      </c>
      <c r="J345" s="2">
        <v>0.1</v>
      </c>
      <c r="K345" s="2">
        <f t="shared" si="44"/>
        <v>0</v>
      </c>
      <c r="L345" s="2">
        <f t="shared" si="40"/>
        <v>0.1</v>
      </c>
      <c r="AR345" s="5" t="str">
        <f t="shared" si="41"/>
        <v/>
      </c>
      <c r="AT345" s="5" t="str">
        <f t="shared" si="42"/>
        <v/>
      </c>
      <c r="AV345" s="5" t="str">
        <f t="shared" si="43"/>
        <v/>
      </c>
      <c r="AX345" s="2">
        <v>0.1</v>
      </c>
      <c r="AY345" s="5">
        <f t="shared" si="46"/>
        <v>0</v>
      </c>
      <c r="AZ345" s="11">
        <f t="shared" si="45"/>
        <v>0</v>
      </c>
      <c r="BA345" s="5">
        <f t="shared" si="47"/>
        <v>0</v>
      </c>
    </row>
    <row r="346" spans="1:53" x14ac:dyDescent="0.3">
      <c r="A346" s="1" t="s">
        <v>286</v>
      </c>
      <c r="B346" s="1" t="s">
        <v>287</v>
      </c>
      <c r="C346" s="1" t="s">
        <v>288</v>
      </c>
      <c r="D346" s="1" t="s">
        <v>289</v>
      </c>
      <c r="E346" s="1" t="s">
        <v>100</v>
      </c>
      <c r="F346" s="1" t="s">
        <v>102</v>
      </c>
      <c r="G346" s="1" t="s">
        <v>64</v>
      </c>
      <c r="H346" s="1" t="s">
        <v>257</v>
      </c>
      <c r="I346" s="2">
        <v>80</v>
      </c>
      <c r="J346" s="2">
        <v>39.880000000000003</v>
      </c>
      <c r="K346" s="2">
        <f t="shared" si="44"/>
        <v>0</v>
      </c>
      <c r="L346" s="2">
        <f t="shared" si="40"/>
        <v>39.880000000000003</v>
      </c>
      <c r="AR346" s="5" t="str">
        <f t="shared" si="41"/>
        <v/>
      </c>
      <c r="AT346" s="5" t="str">
        <f t="shared" si="42"/>
        <v/>
      </c>
      <c r="AV346" s="5" t="str">
        <f t="shared" si="43"/>
        <v/>
      </c>
      <c r="AX346" s="2">
        <v>39.880000000000003</v>
      </c>
      <c r="AY346" s="5">
        <f t="shared" si="46"/>
        <v>0</v>
      </c>
      <c r="AZ346" s="11">
        <f t="shared" si="45"/>
        <v>0</v>
      </c>
      <c r="BA346" s="5">
        <f t="shared" si="47"/>
        <v>0</v>
      </c>
    </row>
    <row r="347" spans="1:53" x14ac:dyDescent="0.3">
      <c r="A347" s="1" t="s">
        <v>286</v>
      </c>
      <c r="B347" s="1" t="s">
        <v>287</v>
      </c>
      <c r="C347" s="1" t="s">
        <v>288</v>
      </c>
      <c r="D347" s="1" t="s">
        <v>289</v>
      </c>
      <c r="E347" s="1" t="s">
        <v>99</v>
      </c>
      <c r="F347" s="1" t="s">
        <v>102</v>
      </c>
      <c r="G347" s="1" t="s">
        <v>64</v>
      </c>
      <c r="H347" s="1" t="s">
        <v>257</v>
      </c>
      <c r="I347" s="2">
        <v>80</v>
      </c>
      <c r="J347" s="2">
        <v>39.880000000000003</v>
      </c>
      <c r="K347" s="2">
        <f t="shared" si="44"/>
        <v>0</v>
      </c>
      <c r="L347" s="2">
        <f t="shared" si="40"/>
        <v>39.880000000000003</v>
      </c>
      <c r="AR347" s="5" t="str">
        <f t="shared" si="41"/>
        <v/>
      </c>
      <c r="AT347" s="5" t="str">
        <f t="shared" si="42"/>
        <v/>
      </c>
      <c r="AV347" s="5" t="str">
        <f t="shared" si="43"/>
        <v/>
      </c>
      <c r="AX347" s="2">
        <v>39.880000000000003</v>
      </c>
      <c r="AY347" s="5">
        <f t="shared" si="46"/>
        <v>0</v>
      </c>
      <c r="AZ347" s="11">
        <f t="shared" si="45"/>
        <v>0</v>
      </c>
      <c r="BA347" s="5">
        <f t="shared" si="47"/>
        <v>0</v>
      </c>
    </row>
    <row r="348" spans="1:53" x14ac:dyDescent="0.3">
      <c r="A348" s="1" t="s">
        <v>286</v>
      </c>
      <c r="B348" s="1" t="s">
        <v>287</v>
      </c>
      <c r="C348" s="1" t="s">
        <v>288</v>
      </c>
      <c r="D348" s="1" t="s">
        <v>289</v>
      </c>
      <c r="E348" s="1" t="s">
        <v>94</v>
      </c>
      <c r="F348" s="1" t="s">
        <v>102</v>
      </c>
      <c r="G348" s="1" t="s">
        <v>64</v>
      </c>
      <c r="H348" s="1" t="s">
        <v>257</v>
      </c>
      <c r="I348" s="2">
        <v>80</v>
      </c>
      <c r="J348" s="2">
        <v>7.0000000000000007E-2</v>
      </c>
      <c r="K348" s="2">
        <f t="shared" si="44"/>
        <v>0</v>
      </c>
      <c r="L348" s="2">
        <f t="shared" si="40"/>
        <v>7.0000000000000007E-2</v>
      </c>
      <c r="AR348" s="5" t="str">
        <f t="shared" si="41"/>
        <v/>
      </c>
      <c r="AT348" s="5" t="str">
        <f t="shared" si="42"/>
        <v/>
      </c>
      <c r="AV348" s="5" t="str">
        <f t="shared" si="43"/>
        <v/>
      </c>
      <c r="AX348" s="2">
        <v>7.0000000000000007E-2</v>
      </c>
      <c r="AY348" s="5">
        <f t="shared" si="46"/>
        <v>0</v>
      </c>
      <c r="AZ348" s="11">
        <f t="shared" si="45"/>
        <v>0</v>
      </c>
      <c r="BA348" s="5">
        <f t="shared" si="47"/>
        <v>0</v>
      </c>
    </row>
    <row r="349" spans="1:53" x14ac:dyDescent="0.3">
      <c r="A349" s="1" t="s">
        <v>286</v>
      </c>
      <c r="B349" s="1" t="s">
        <v>287</v>
      </c>
      <c r="C349" s="1" t="s">
        <v>288</v>
      </c>
      <c r="D349" s="1" t="s">
        <v>289</v>
      </c>
      <c r="E349" s="1" t="s">
        <v>95</v>
      </c>
      <c r="F349" s="1" t="s">
        <v>102</v>
      </c>
      <c r="G349" s="1" t="s">
        <v>64</v>
      </c>
      <c r="H349" s="1" t="s">
        <v>257</v>
      </c>
      <c r="I349" s="2">
        <v>80</v>
      </c>
      <c r="J349" s="2">
        <v>7.0000000000000007E-2</v>
      </c>
      <c r="K349" s="2">
        <f t="shared" si="44"/>
        <v>0</v>
      </c>
      <c r="L349" s="2">
        <f t="shared" si="40"/>
        <v>7.0000000000000007E-2</v>
      </c>
      <c r="AR349" s="5" t="str">
        <f t="shared" si="41"/>
        <v/>
      </c>
      <c r="AT349" s="5" t="str">
        <f t="shared" si="42"/>
        <v/>
      </c>
      <c r="AV349" s="5" t="str">
        <f t="shared" si="43"/>
        <v/>
      </c>
      <c r="AX349" s="2">
        <v>7.0000000000000007E-2</v>
      </c>
      <c r="AY349" s="5">
        <f t="shared" si="46"/>
        <v>0</v>
      </c>
      <c r="AZ349" s="11">
        <f t="shared" si="45"/>
        <v>0</v>
      </c>
      <c r="BA349" s="5">
        <f t="shared" si="47"/>
        <v>0</v>
      </c>
    </row>
    <row r="350" spans="1:53" x14ac:dyDescent="0.3">
      <c r="A350" s="1" t="s">
        <v>290</v>
      </c>
      <c r="B350" s="1" t="s">
        <v>269</v>
      </c>
      <c r="C350" s="1" t="s">
        <v>270</v>
      </c>
      <c r="D350" s="1" t="s">
        <v>271</v>
      </c>
      <c r="E350" s="1" t="s">
        <v>94</v>
      </c>
      <c r="F350" s="1" t="s">
        <v>102</v>
      </c>
      <c r="G350" s="1" t="s">
        <v>64</v>
      </c>
      <c r="H350" s="1" t="s">
        <v>257</v>
      </c>
      <c r="I350" s="2">
        <v>59</v>
      </c>
      <c r="J350" s="2">
        <v>20.28</v>
      </c>
      <c r="K350" s="2">
        <f t="shared" si="44"/>
        <v>0</v>
      </c>
      <c r="L350" s="2">
        <f t="shared" si="40"/>
        <v>20.28</v>
      </c>
      <c r="AR350" s="5" t="str">
        <f t="shared" si="41"/>
        <v/>
      </c>
      <c r="AT350" s="5" t="str">
        <f t="shared" si="42"/>
        <v/>
      </c>
      <c r="AV350" s="5" t="str">
        <f t="shared" si="43"/>
        <v/>
      </c>
      <c r="AX350" s="2">
        <v>20.28</v>
      </c>
      <c r="AY350" s="5">
        <f t="shared" si="46"/>
        <v>0</v>
      </c>
      <c r="AZ350" s="11">
        <f t="shared" si="45"/>
        <v>0</v>
      </c>
      <c r="BA350" s="5">
        <f t="shared" si="47"/>
        <v>0</v>
      </c>
    </row>
    <row r="351" spans="1:53" x14ac:dyDescent="0.3">
      <c r="A351" s="1" t="s">
        <v>290</v>
      </c>
      <c r="B351" s="1" t="s">
        <v>269</v>
      </c>
      <c r="C351" s="1" t="s">
        <v>270</v>
      </c>
      <c r="D351" s="1" t="s">
        <v>271</v>
      </c>
      <c r="E351" s="1" t="s">
        <v>95</v>
      </c>
      <c r="F351" s="1" t="s">
        <v>102</v>
      </c>
      <c r="G351" s="1" t="s">
        <v>64</v>
      </c>
      <c r="H351" s="1" t="s">
        <v>257</v>
      </c>
      <c r="I351" s="2">
        <v>59</v>
      </c>
      <c r="J351" s="2">
        <v>38.619999999999997</v>
      </c>
      <c r="K351" s="2">
        <f t="shared" si="44"/>
        <v>0</v>
      </c>
      <c r="L351" s="2">
        <f t="shared" si="40"/>
        <v>38.619999999999997</v>
      </c>
      <c r="AR351" s="5" t="str">
        <f t="shared" si="41"/>
        <v/>
      </c>
      <c r="AT351" s="5" t="str">
        <f t="shared" si="42"/>
        <v/>
      </c>
      <c r="AV351" s="5" t="str">
        <f t="shared" si="43"/>
        <v/>
      </c>
      <c r="AX351" s="2">
        <v>38.619999999999997</v>
      </c>
      <c r="AY351" s="5">
        <f t="shared" si="46"/>
        <v>0</v>
      </c>
      <c r="AZ351" s="11">
        <f t="shared" si="45"/>
        <v>0</v>
      </c>
      <c r="BA351" s="5">
        <f t="shared" si="47"/>
        <v>0</v>
      </c>
    </row>
    <row r="352" spans="1:53" x14ac:dyDescent="0.3">
      <c r="A352" s="1" t="s">
        <v>290</v>
      </c>
      <c r="B352" s="1" t="s">
        <v>269</v>
      </c>
      <c r="C352" s="1" t="s">
        <v>270</v>
      </c>
      <c r="D352" s="1" t="s">
        <v>271</v>
      </c>
      <c r="E352" s="1" t="s">
        <v>90</v>
      </c>
      <c r="F352" s="1" t="s">
        <v>102</v>
      </c>
      <c r="G352" s="1" t="s">
        <v>64</v>
      </c>
      <c r="H352" s="1" t="s">
        <v>257</v>
      </c>
      <c r="I352" s="2">
        <v>59</v>
      </c>
      <c r="J352" s="2">
        <v>7.0000000000000007E-2</v>
      </c>
      <c r="K352" s="2">
        <f t="shared" si="44"/>
        <v>0</v>
      </c>
      <c r="L352" s="2">
        <f t="shared" si="40"/>
        <v>7.0000000000000007E-2</v>
      </c>
      <c r="AR352" s="5" t="str">
        <f t="shared" si="41"/>
        <v/>
      </c>
      <c r="AT352" s="5" t="str">
        <f t="shared" si="42"/>
        <v/>
      </c>
      <c r="AV352" s="5" t="str">
        <f t="shared" si="43"/>
        <v/>
      </c>
      <c r="AX352" s="2">
        <v>7.0000000000000007E-2</v>
      </c>
      <c r="AY352" s="5">
        <f t="shared" si="46"/>
        <v>0</v>
      </c>
      <c r="AZ352" s="11">
        <f t="shared" si="45"/>
        <v>0</v>
      </c>
      <c r="BA352" s="5">
        <f t="shared" si="47"/>
        <v>0</v>
      </c>
    </row>
    <row r="353" spans="1:53" x14ac:dyDescent="0.3">
      <c r="A353" s="1" t="s">
        <v>290</v>
      </c>
      <c r="B353" s="1" t="s">
        <v>269</v>
      </c>
      <c r="C353" s="1" t="s">
        <v>270</v>
      </c>
      <c r="D353" s="1" t="s">
        <v>271</v>
      </c>
      <c r="E353" s="1" t="s">
        <v>84</v>
      </c>
      <c r="F353" s="1" t="s">
        <v>102</v>
      </c>
      <c r="G353" s="1" t="s">
        <v>64</v>
      </c>
      <c r="H353" s="1" t="s">
        <v>257</v>
      </c>
      <c r="I353" s="2">
        <v>59</v>
      </c>
      <c r="J353" s="2">
        <v>0.03</v>
      </c>
      <c r="K353" s="2">
        <f t="shared" si="44"/>
        <v>0</v>
      </c>
      <c r="L353" s="2">
        <f t="shared" si="40"/>
        <v>0.03</v>
      </c>
      <c r="AR353" s="5" t="str">
        <f t="shared" si="41"/>
        <v/>
      </c>
      <c r="AT353" s="5" t="str">
        <f t="shared" si="42"/>
        <v/>
      </c>
      <c r="AV353" s="5" t="str">
        <f t="shared" si="43"/>
        <v/>
      </c>
      <c r="AX353" s="2">
        <v>0.03</v>
      </c>
      <c r="AY353" s="5">
        <f t="shared" si="46"/>
        <v>0</v>
      </c>
      <c r="AZ353" s="11">
        <f t="shared" si="45"/>
        <v>0</v>
      </c>
      <c r="BA353" s="5">
        <f t="shared" si="47"/>
        <v>0</v>
      </c>
    </row>
    <row r="354" spans="1:53" x14ac:dyDescent="0.3">
      <c r="A354" s="1" t="s">
        <v>291</v>
      </c>
      <c r="B354" s="1" t="s">
        <v>292</v>
      </c>
      <c r="C354" s="1" t="s">
        <v>293</v>
      </c>
      <c r="D354" s="1" t="s">
        <v>285</v>
      </c>
      <c r="E354" s="1" t="s">
        <v>70</v>
      </c>
      <c r="F354" s="1" t="s">
        <v>119</v>
      </c>
      <c r="G354" s="1" t="s">
        <v>64</v>
      </c>
      <c r="H354" s="1" t="s">
        <v>257</v>
      </c>
      <c r="I354" s="2">
        <v>54</v>
      </c>
      <c r="J354" s="2">
        <v>11.17</v>
      </c>
      <c r="K354" s="2">
        <f t="shared" si="44"/>
        <v>0.01</v>
      </c>
      <c r="L354" s="2">
        <f t="shared" si="40"/>
        <v>11.16</v>
      </c>
      <c r="Z354" s="14">
        <v>0.01</v>
      </c>
      <c r="AA354" s="5">
        <v>0.55769999999999997</v>
      </c>
      <c r="AR354" s="5" t="str">
        <f t="shared" si="41"/>
        <v/>
      </c>
      <c r="AT354" s="5" t="str">
        <f t="shared" si="42"/>
        <v/>
      </c>
      <c r="AV354" s="5" t="str">
        <f t="shared" si="43"/>
        <v/>
      </c>
      <c r="AX354" s="2">
        <v>11.16</v>
      </c>
      <c r="AY354" s="5">
        <f t="shared" si="46"/>
        <v>0.55769999999999997</v>
      </c>
      <c r="AZ354" s="11">
        <f t="shared" si="45"/>
        <v>2.2570750422855931E-5</v>
      </c>
      <c r="BA354" s="5">
        <f t="shared" si="47"/>
        <v>2.2570750422855931E-2</v>
      </c>
    </row>
    <row r="355" spans="1:53" x14ac:dyDescent="0.3">
      <c r="A355" s="1" t="s">
        <v>291</v>
      </c>
      <c r="B355" s="1" t="s">
        <v>292</v>
      </c>
      <c r="C355" s="1" t="s">
        <v>293</v>
      </c>
      <c r="D355" s="1" t="s">
        <v>285</v>
      </c>
      <c r="E355" s="1" t="s">
        <v>62</v>
      </c>
      <c r="F355" s="1" t="s">
        <v>119</v>
      </c>
      <c r="G355" s="1" t="s">
        <v>64</v>
      </c>
      <c r="H355" s="1" t="s">
        <v>257</v>
      </c>
      <c r="I355" s="2">
        <v>54</v>
      </c>
      <c r="J355" s="2">
        <v>33.28</v>
      </c>
      <c r="K355" s="2">
        <f t="shared" si="44"/>
        <v>4.8199999999999994</v>
      </c>
      <c r="L355" s="2">
        <f t="shared" si="40"/>
        <v>28.46</v>
      </c>
      <c r="Z355" s="14">
        <v>0.01</v>
      </c>
      <c r="AA355" s="5">
        <v>0.55769999999999997</v>
      </c>
      <c r="AF355" s="9">
        <v>4.8099999999999996</v>
      </c>
      <c r="AG355" s="5">
        <v>97.042110749999992</v>
      </c>
      <c r="AR355" s="5" t="str">
        <f t="shared" si="41"/>
        <v/>
      </c>
      <c r="AT355" s="5" t="str">
        <f t="shared" si="42"/>
        <v/>
      </c>
      <c r="AV355" s="5" t="str">
        <f t="shared" si="43"/>
        <v/>
      </c>
      <c r="AX355" s="2">
        <v>28.46</v>
      </c>
      <c r="AY355" s="5">
        <f t="shared" si="46"/>
        <v>97.599810749999989</v>
      </c>
      <c r="AZ355" s="11">
        <f t="shared" si="45"/>
        <v>3.9499748426684977E-3</v>
      </c>
      <c r="BA355" s="5">
        <f t="shared" si="47"/>
        <v>3.9499748426684973</v>
      </c>
    </row>
    <row r="356" spans="1:53" x14ac:dyDescent="0.3">
      <c r="A356" s="1" t="s">
        <v>291</v>
      </c>
      <c r="B356" s="1" t="s">
        <v>292</v>
      </c>
      <c r="C356" s="1" t="s">
        <v>293</v>
      </c>
      <c r="D356" s="1" t="s">
        <v>285</v>
      </c>
      <c r="E356" s="1" t="s">
        <v>66</v>
      </c>
      <c r="F356" s="1" t="s">
        <v>119</v>
      </c>
      <c r="G356" s="1" t="s">
        <v>64</v>
      </c>
      <c r="H356" s="1" t="s">
        <v>257</v>
      </c>
      <c r="I356" s="2">
        <v>54</v>
      </c>
      <c r="J356" s="2">
        <v>1.72</v>
      </c>
      <c r="K356" s="2">
        <f t="shared" si="44"/>
        <v>0</v>
      </c>
      <c r="L356" s="2">
        <f t="shared" si="40"/>
        <v>1.71</v>
      </c>
      <c r="AR356" s="5" t="str">
        <f t="shared" si="41"/>
        <v/>
      </c>
      <c r="AT356" s="5" t="str">
        <f t="shared" si="42"/>
        <v/>
      </c>
      <c r="AV356" s="5" t="str">
        <f t="shared" si="43"/>
        <v/>
      </c>
      <c r="AX356" s="2">
        <v>1.71</v>
      </c>
      <c r="AY356" s="5">
        <f t="shared" si="46"/>
        <v>0</v>
      </c>
      <c r="AZ356" s="11">
        <f t="shared" si="45"/>
        <v>0</v>
      </c>
      <c r="BA356" s="5">
        <f t="shared" si="47"/>
        <v>0</v>
      </c>
    </row>
    <row r="357" spans="1:53" x14ac:dyDescent="0.3">
      <c r="A357" s="1" t="s">
        <v>291</v>
      </c>
      <c r="B357" s="1" t="s">
        <v>292</v>
      </c>
      <c r="C357" s="1" t="s">
        <v>293</v>
      </c>
      <c r="D357" s="1" t="s">
        <v>285</v>
      </c>
      <c r="E357" s="1" t="s">
        <v>99</v>
      </c>
      <c r="F357" s="1" t="s">
        <v>294</v>
      </c>
      <c r="G357" s="1" t="s">
        <v>267</v>
      </c>
      <c r="H357" s="1" t="s">
        <v>257</v>
      </c>
      <c r="I357" s="2">
        <v>54</v>
      </c>
      <c r="J357" s="2">
        <v>0.09</v>
      </c>
      <c r="K357" s="2">
        <f t="shared" si="44"/>
        <v>0.09</v>
      </c>
      <c r="L357" s="2">
        <f t="shared" si="40"/>
        <v>0</v>
      </c>
      <c r="Z357" s="14">
        <v>0.09</v>
      </c>
      <c r="AA357" s="5">
        <v>5.0192999999999994</v>
      </c>
      <c r="AR357" s="5" t="str">
        <f t="shared" si="41"/>
        <v/>
      </c>
      <c r="AT357" s="5" t="str">
        <f t="shared" si="42"/>
        <v/>
      </c>
      <c r="AV357" s="5" t="str">
        <f t="shared" si="43"/>
        <v/>
      </c>
      <c r="AY357" s="5">
        <f t="shared" si="46"/>
        <v>5.0192999999999994</v>
      </c>
      <c r="AZ357" s="11">
        <f t="shared" si="45"/>
        <v>2.0313675380570335E-4</v>
      </c>
      <c r="BA357" s="5">
        <f t="shared" si="47"/>
        <v>0.20313675380570337</v>
      </c>
    </row>
    <row r="358" spans="1:53" x14ac:dyDescent="0.3">
      <c r="A358" s="1" t="s">
        <v>291</v>
      </c>
      <c r="B358" s="1" t="s">
        <v>292</v>
      </c>
      <c r="C358" s="1" t="s">
        <v>293</v>
      </c>
      <c r="D358" s="1" t="s">
        <v>285</v>
      </c>
      <c r="E358" s="1" t="s">
        <v>95</v>
      </c>
      <c r="F358" s="1" t="s">
        <v>294</v>
      </c>
      <c r="G358" s="1" t="s">
        <v>267</v>
      </c>
      <c r="H358" s="1" t="s">
        <v>257</v>
      </c>
      <c r="I358" s="2">
        <v>54</v>
      </c>
      <c r="J358" s="2">
        <v>0.02</v>
      </c>
      <c r="K358" s="2">
        <f t="shared" si="44"/>
        <v>0.02</v>
      </c>
      <c r="L358" s="2">
        <f t="shared" si="40"/>
        <v>0</v>
      </c>
      <c r="Z358" s="14">
        <v>0.02</v>
      </c>
      <c r="AA358" s="5">
        <v>1.1153999999999999</v>
      </c>
      <c r="AR358" s="5" t="str">
        <f t="shared" si="41"/>
        <v/>
      </c>
      <c r="AT358" s="5" t="str">
        <f t="shared" si="42"/>
        <v/>
      </c>
      <c r="AV358" s="5" t="str">
        <f t="shared" si="43"/>
        <v/>
      </c>
      <c r="AY358" s="5">
        <f t="shared" si="46"/>
        <v>1.1153999999999999</v>
      </c>
      <c r="AZ358" s="11">
        <f t="shared" si="45"/>
        <v>4.5141500845711862E-5</v>
      </c>
      <c r="BA358" s="5">
        <f t="shared" si="47"/>
        <v>4.5141500845711863E-2</v>
      </c>
    </row>
    <row r="359" spans="1:53" x14ac:dyDescent="0.3">
      <c r="A359" s="1" t="s">
        <v>295</v>
      </c>
      <c r="B359" s="1" t="s">
        <v>296</v>
      </c>
      <c r="C359" s="1" t="s">
        <v>297</v>
      </c>
      <c r="D359" s="1" t="s">
        <v>298</v>
      </c>
      <c r="E359" s="1" t="s">
        <v>66</v>
      </c>
      <c r="F359" s="1" t="s">
        <v>119</v>
      </c>
      <c r="G359" s="1" t="s">
        <v>64</v>
      </c>
      <c r="H359" s="1" t="s">
        <v>257</v>
      </c>
      <c r="I359" s="2">
        <v>7.75</v>
      </c>
      <c r="J359" s="2">
        <v>7.58</v>
      </c>
      <c r="K359" s="2">
        <f t="shared" si="44"/>
        <v>2.77</v>
      </c>
      <c r="L359" s="2">
        <f t="shared" si="40"/>
        <v>4.8</v>
      </c>
      <c r="AF359" s="9">
        <v>2.77</v>
      </c>
      <c r="AG359" s="5">
        <v>55.884957749999998</v>
      </c>
      <c r="AR359" s="5" t="str">
        <f t="shared" si="41"/>
        <v/>
      </c>
      <c r="AT359" s="5" t="str">
        <f t="shared" si="42"/>
        <v/>
      </c>
      <c r="AV359" s="5" t="str">
        <f t="shared" si="43"/>
        <v/>
      </c>
      <c r="AX359" s="2">
        <v>4.8</v>
      </c>
      <c r="AY359" s="5">
        <f t="shared" si="46"/>
        <v>55.884957749999998</v>
      </c>
      <c r="AZ359" s="11">
        <f t="shared" si="45"/>
        <v>2.2617275125822096E-3</v>
      </c>
      <c r="BA359" s="5">
        <f t="shared" si="47"/>
        <v>2.2617275125822096</v>
      </c>
    </row>
    <row r="360" spans="1:53" x14ac:dyDescent="0.3">
      <c r="A360" s="1" t="s">
        <v>295</v>
      </c>
      <c r="B360" s="1" t="s">
        <v>296</v>
      </c>
      <c r="C360" s="1" t="s">
        <v>297</v>
      </c>
      <c r="D360" s="1" t="s">
        <v>298</v>
      </c>
      <c r="E360" s="1" t="s">
        <v>73</v>
      </c>
      <c r="F360" s="1" t="s">
        <v>119</v>
      </c>
      <c r="G360" s="1" t="s">
        <v>64</v>
      </c>
      <c r="H360" s="1" t="s">
        <v>257</v>
      </c>
      <c r="I360" s="2">
        <v>7.75</v>
      </c>
      <c r="J360" s="2">
        <v>7.0000000000000007E-2</v>
      </c>
      <c r="K360" s="2">
        <f t="shared" si="44"/>
        <v>0.03</v>
      </c>
      <c r="L360" s="2">
        <f t="shared" si="40"/>
        <v>0.04</v>
      </c>
      <c r="AF360" s="9">
        <v>0.03</v>
      </c>
      <c r="AG360" s="5">
        <v>0.60525224999999994</v>
      </c>
      <c r="AR360" s="5" t="str">
        <f t="shared" si="41"/>
        <v/>
      </c>
      <c r="AT360" s="5" t="str">
        <f t="shared" si="42"/>
        <v/>
      </c>
      <c r="AV360" s="5" t="str">
        <f t="shared" si="43"/>
        <v/>
      </c>
      <c r="AX360" s="2">
        <v>0.04</v>
      </c>
      <c r="AY360" s="5">
        <f t="shared" si="46"/>
        <v>0.60525224999999994</v>
      </c>
      <c r="AZ360" s="11">
        <f t="shared" si="45"/>
        <v>2.4495243818579884E-5</v>
      </c>
      <c r="BA360" s="5">
        <f t="shared" si="47"/>
        <v>2.4495243818579884E-2</v>
      </c>
    </row>
    <row r="361" spans="1:53" x14ac:dyDescent="0.3">
      <c r="A361" s="1" t="s">
        <v>299</v>
      </c>
      <c r="B361" s="1" t="s">
        <v>300</v>
      </c>
      <c r="C361" s="1" t="s">
        <v>301</v>
      </c>
      <c r="D361" s="1" t="s">
        <v>285</v>
      </c>
      <c r="E361" s="1" t="s">
        <v>62</v>
      </c>
      <c r="F361" s="1" t="s">
        <v>119</v>
      </c>
      <c r="G361" s="1" t="s">
        <v>64</v>
      </c>
      <c r="H361" s="1" t="s">
        <v>257</v>
      </c>
      <c r="I361" s="2">
        <v>24.25</v>
      </c>
      <c r="J361" s="2">
        <v>0.98</v>
      </c>
      <c r="K361" s="2">
        <f t="shared" si="44"/>
        <v>0</v>
      </c>
      <c r="L361" s="2">
        <f t="shared" si="40"/>
        <v>0.98</v>
      </c>
      <c r="AR361" s="5" t="str">
        <f t="shared" si="41"/>
        <v/>
      </c>
      <c r="AT361" s="5" t="str">
        <f t="shared" si="42"/>
        <v/>
      </c>
      <c r="AV361" s="5" t="str">
        <f t="shared" si="43"/>
        <v/>
      </c>
      <c r="AX361" s="2">
        <v>0.98</v>
      </c>
      <c r="AY361" s="5">
        <f t="shared" si="46"/>
        <v>0</v>
      </c>
      <c r="AZ361" s="11">
        <f t="shared" si="45"/>
        <v>0</v>
      </c>
      <c r="BA361" s="5">
        <f t="shared" si="47"/>
        <v>0</v>
      </c>
    </row>
    <row r="362" spans="1:53" x14ac:dyDescent="0.3">
      <c r="A362" s="1" t="s">
        <v>299</v>
      </c>
      <c r="B362" s="1" t="s">
        <v>300</v>
      </c>
      <c r="C362" s="1" t="s">
        <v>301</v>
      </c>
      <c r="D362" s="1" t="s">
        <v>285</v>
      </c>
      <c r="E362" s="1" t="s">
        <v>66</v>
      </c>
      <c r="F362" s="1" t="s">
        <v>119</v>
      </c>
      <c r="G362" s="1" t="s">
        <v>64</v>
      </c>
      <c r="H362" s="1" t="s">
        <v>257</v>
      </c>
      <c r="I362" s="2">
        <v>24.25</v>
      </c>
      <c r="J362" s="2">
        <v>23.27</v>
      </c>
      <c r="K362" s="2">
        <f t="shared" si="44"/>
        <v>2.99</v>
      </c>
      <c r="L362" s="2">
        <f t="shared" si="40"/>
        <v>20.28</v>
      </c>
      <c r="AF362" s="9">
        <v>2.99</v>
      </c>
      <c r="AG362" s="5">
        <v>60.323474249999997</v>
      </c>
      <c r="AR362" s="5" t="str">
        <f t="shared" si="41"/>
        <v/>
      </c>
      <c r="AT362" s="5" t="str">
        <f t="shared" si="42"/>
        <v/>
      </c>
      <c r="AV362" s="5" t="str">
        <f t="shared" si="43"/>
        <v/>
      </c>
      <c r="AX362" s="2">
        <v>20.28</v>
      </c>
      <c r="AY362" s="5">
        <f t="shared" si="46"/>
        <v>60.323474249999997</v>
      </c>
      <c r="AZ362" s="11">
        <f t="shared" si="45"/>
        <v>2.4413593005851286E-3</v>
      </c>
      <c r="BA362" s="5">
        <f t="shared" si="47"/>
        <v>2.4413593005851286</v>
      </c>
    </row>
    <row r="363" spans="1:53" x14ac:dyDescent="0.3">
      <c r="A363" s="1" t="s">
        <v>302</v>
      </c>
      <c r="B363" s="1" t="s">
        <v>303</v>
      </c>
      <c r="C363" s="1" t="s">
        <v>304</v>
      </c>
      <c r="D363" s="1" t="s">
        <v>305</v>
      </c>
      <c r="E363" s="1" t="s">
        <v>70</v>
      </c>
      <c r="F363" s="1" t="s">
        <v>119</v>
      </c>
      <c r="G363" s="1" t="s">
        <v>64</v>
      </c>
      <c r="H363" s="1" t="s">
        <v>257</v>
      </c>
      <c r="I363" s="2">
        <v>39.19</v>
      </c>
      <c r="J363" s="2">
        <v>11.39</v>
      </c>
      <c r="K363" s="2">
        <f t="shared" si="44"/>
        <v>0</v>
      </c>
      <c r="L363" s="2">
        <f t="shared" si="40"/>
        <v>11.39</v>
      </c>
      <c r="AR363" s="5" t="str">
        <f t="shared" si="41"/>
        <v/>
      </c>
      <c r="AT363" s="5" t="str">
        <f t="shared" si="42"/>
        <v/>
      </c>
      <c r="AV363" s="5" t="str">
        <f t="shared" si="43"/>
        <v/>
      </c>
      <c r="AX363" s="2">
        <v>11.39</v>
      </c>
      <c r="AY363" s="5">
        <f t="shared" si="46"/>
        <v>0</v>
      </c>
      <c r="AZ363" s="11">
        <f t="shared" si="45"/>
        <v>0</v>
      </c>
      <c r="BA363" s="5">
        <f t="shared" si="47"/>
        <v>0</v>
      </c>
    </row>
    <row r="364" spans="1:53" x14ac:dyDescent="0.3">
      <c r="A364" s="1" t="s">
        <v>302</v>
      </c>
      <c r="B364" s="1" t="s">
        <v>303</v>
      </c>
      <c r="C364" s="1" t="s">
        <v>304</v>
      </c>
      <c r="D364" s="1" t="s">
        <v>305</v>
      </c>
      <c r="E364" s="1" t="s">
        <v>62</v>
      </c>
      <c r="F364" s="1" t="s">
        <v>119</v>
      </c>
      <c r="G364" s="1" t="s">
        <v>64</v>
      </c>
      <c r="H364" s="1" t="s">
        <v>257</v>
      </c>
      <c r="I364" s="2">
        <v>39.19</v>
      </c>
      <c r="J364" s="2">
        <v>0.02</v>
      </c>
      <c r="K364" s="2">
        <f t="shared" si="44"/>
        <v>0</v>
      </c>
      <c r="L364" s="2">
        <f t="shared" si="40"/>
        <v>0.02</v>
      </c>
      <c r="AR364" s="5" t="str">
        <f t="shared" si="41"/>
        <v/>
      </c>
      <c r="AT364" s="5" t="str">
        <f t="shared" si="42"/>
        <v/>
      </c>
      <c r="AV364" s="5" t="str">
        <f t="shared" si="43"/>
        <v/>
      </c>
      <c r="AX364" s="2">
        <v>0.02</v>
      </c>
      <c r="AY364" s="5">
        <f t="shared" si="46"/>
        <v>0</v>
      </c>
      <c r="AZ364" s="11">
        <f t="shared" si="45"/>
        <v>0</v>
      </c>
      <c r="BA364" s="5">
        <f t="shared" si="47"/>
        <v>0</v>
      </c>
    </row>
    <row r="365" spans="1:53" x14ac:dyDescent="0.3">
      <c r="A365" s="1" t="s">
        <v>302</v>
      </c>
      <c r="B365" s="1" t="s">
        <v>303</v>
      </c>
      <c r="C365" s="1" t="s">
        <v>304</v>
      </c>
      <c r="D365" s="1" t="s">
        <v>305</v>
      </c>
      <c r="E365" s="1" t="s">
        <v>66</v>
      </c>
      <c r="F365" s="1" t="s">
        <v>119</v>
      </c>
      <c r="G365" s="1" t="s">
        <v>64</v>
      </c>
      <c r="H365" s="1" t="s">
        <v>257</v>
      </c>
      <c r="I365" s="2">
        <v>39.19</v>
      </c>
      <c r="J365" s="2">
        <v>0.1</v>
      </c>
      <c r="K365" s="2">
        <f t="shared" si="44"/>
        <v>0</v>
      </c>
      <c r="L365" s="2">
        <f t="shared" si="40"/>
        <v>0.1</v>
      </c>
      <c r="AR365" s="5" t="str">
        <f t="shared" si="41"/>
        <v/>
      </c>
      <c r="AT365" s="5" t="str">
        <f t="shared" si="42"/>
        <v/>
      </c>
      <c r="AV365" s="5" t="str">
        <f t="shared" si="43"/>
        <v/>
      </c>
      <c r="AX365" s="2">
        <v>0.1</v>
      </c>
      <c r="AY365" s="5">
        <f t="shared" si="46"/>
        <v>0</v>
      </c>
      <c r="AZ365" s="11">
        <f t="shared" si="45"/>
        <v>0</v>
      </c>
      <c r="BA365" s="5">
        <f t="shared" si="47"/>
        <v>0</v>
      </c>
    </row>
    <row r="366" spans="1:53" x14ac:dyDescent="0.3">
      <c r="A366" s="1" t="s">
        <v>302</v>
      </c>
      <c r="B366" s="1" t="s">
        <v>303</v>
      </c>
      <c r="C366" s="1" t="s">
        <v>304</v>
      </c>
      <c r="D366" s="1" t="s">
        <v>305</v>
      </c>
      <c r="E366" s="1" t="s">
        <v>71</v>
      </c>
      <c r="F366" s="1" t="s">
        <v>119</v>
      </c>
      <c r="G366" s="1" t="s">
        <v>64</v>
      </c>
      <c r="H366" s="1" t="s">
        <v>257</v>
      </c>
      <c r="I366" s="2">
        <v>39.19</v>
      </c>
      <c r="J366" s="2">
        <v>27.63</v>
      </c>
      <c r="K366" s="2">
        <f t="shared" si="44"/>
        <v>0</v>
      </c>
      <c r="L366" s="2">
        <f t="shared" si="40"/>
        <v>27.63</v>
      </c>
      <c r="AR366" s="5" t="str">
        <f t="shared" si="41"/>
        <v/>
      </c>
      <c r="AT366" s="5" t="str">
        <f t="shared" si="42"/>
        <v/>
      </c>
      <c r="AV366" s="5" t="str">
        <f t="shared" si="43"/>
        <v/>
      </c>
      <c r="AX366" s="2">
        <v>27.63</v>
      </c>
      <c r="AY366" s="5">
        <f t="shared" si="46"/>
        <v>0</v>
      </c>
      <c r="AZ366" s="11">
        <f t="shared" si="45"/>
        <v>0</v>
      </c>
      <c r="BA366" s="5">
        <f t="shared" si="47"/>
        <v>0</v>
      </c>
    </row>
    <row r="367" spans="1:53" x14ac:dyDescent="0.3">
      <c r="A367" s="1" t="s">
        <v>302</v>
      </c>
      <c r="B367" s="1" t="s">
        <v>303</v>
      </c>
      <c r="C367" s="1" t="s">
        <v>304</v>
      </c>
      <c r="D367" s="1" t="s">
        <v>305</v>
      </c>
      <c r="E367" s="1" t="s">
        <v>72</v>
      </c>
      <c r="F367" s="1" t="s">
        <v>119</v>
      </c>
      <c r="G367" s="1" t="s">
        <v>64</v>
      </c>
      <c r="H367" s="1" t="s">
        <v>257</v>
      </c>
      <c r="I367" s="2">
        <v>39.19</v>
      </c>
      <c r="J367" s="2">
        <v>0.05</v>
      </c>
      <c r="K367" s="2">
        <f t="shared" si="44"/>
        <v>0</v>
      </c>
      <c r="L367" s="2">
        <f t="shared" si="40"/>
        <v>0.05</v>
      </c>
      <c r="AR367" s="5" t="str">
        <f t="shared" si="41"/>
        <v/>
      </c>
      <c r="AT367" s="5" t="str">
        <f t="shared" si="42"/>
        <v/>
      </c>
      <c r="AV367" s="5" t="str">
        <f t="shared" si="43"/>
        <v/>
      </c>
      <c r="AX367" s="2">
        <v>0.05</v>
      </c>
      <c r="AY367" s="5">
        <f t="shared" si="46"/>
        <v>0</v>
      </c>
      <c r="AZ367" s="11">
        <f t="shared" si="45"/>
        <v>0</v>
      </c>
      <c r="BA367" s="5">
        <f t="shared" si="47"/>
        <v>0</v>
      </c>
    </row>
    <row r="368" spans="1:53" x14ac:dyDescent="0.3">
      <c r="A368" s="1" t="s">
        <v>306</v>
      </c>
      <c r="B368" s="1" t="s">
        <v>307</v>
      </c>
      <c r="C368" s="1" t="s">
        <v>308</v>
      </c>
      <c r="D368" s="1" t="s">
        <v>298</v>
      </c>
      <c r="E368" s="1" t="s">
        <v>70</v>
      </c>
      <c r="F368" s="1" t="s">
        <v>119</v>
      </c>
      <c r="G368" s="1" t="s">
        <v>64</v>
      </c>
      <c r="H368" s="1" t="s">
        <v>257</v>
      </c>
      <c r="I368" s="2">
        <v>18.98</v>
      </c>
      <c r="J368" s="2">
        <v>7.64</v>
      </c>
      <c r="K368" s="2">
        <f t="shared" si="44"/>
        <v>0.72</v>
      </c>
      <c r="L368" s="2">
        <f t="shared" si="40"/>
        <v>6.92</v>
      </c>
      <c r="AF368" s="9">
        <v>0.72</v>
      </c>
      <c r="AG368" s="5">
        <v>14.526054</v>
      </c>
      <c r="AR368" s="5" t="str">
        <f t="shared" si="41"/>
        <v/>
      </c>
      <c r="AT368" s="5" t="str">
        <f t="shared" si="42"/>
        <v/>
      </c>
      <c r="AV368" s="5" t="str">
        <f t="shared" si="43"/>
        <v/>
      </c>
      <c r="AX368" s="2">
        <v>6.92</v>
      </c>
      <c r="AY368" s="5">
        <f t="shared" si="46"/>
        <v>14.526054</v>
      </c>
      <c r="AZ368" s="11">
        <f t="shared" si="45"/>
        <v>5.8788585164591732E-4</v>
      </c>
      <c r="BA368" s="5">
        <f t="shared" si="47"/>
        <v>0.58788585164591733</v>
      </c>
    </row>
    <row r="369" spans="1:53" x14ac:dyDescent="0.3">
      <c r="A369" s="1" t="s">
        <v>306</v>
      </c>
      <c r="B369" s="1" t="s">
        <v>307</v>
      </c>
      <c r="C369" s="1" t="s">
        <v>308</v>
      </c>
      <c r="D369" s="1" t="s">
        <v>298</v>
      </c>
      <c r="E369" s="1" t="s">
        <v>71</v>
      </c>
      <c r="F369" s="1" t="s">
        <v>119</v>
      </c>
      <c r="G369" s="1" t="s">
        <v>64</v>
      </c>
      <c r="H369" s="1" t="s">
        <v>257</v>
      </c>
      <c r="I369" s="2">
        <v>18.98</v>
      </c>
      <c r="J369" s="2">
        <v>10.57</v>
      </c>
      <c r="K369" s="2">
        <f t="shared" si="44"/>
        <v>0</v>
      </c>
      <c r="L369" s="2">
        <f t="shared" si="40"/>
        <v>5</v>
      </c>
      <c r="AR369" s="5" t="str">
        <f t="shared" si="41"/>
        <v/>
      </c>
      <c r="AT369" s="5" t="str">
        <f t="shared" si="42"/>
        <v/>
      </c>
      <c r="AV369" s="5" t="str">
        <f t="shared" si="43"/>
        <v/>
      </c>
      <c r="AX369" s="2">
        <v>5</v>
      </c>
      <c r="AY369" s="5">
        <f t="shared" si="46"/>
        <v>0</v>
      </c>
      <c r="AZ369" s="11">
        <f t="shared" si="45"/>
        <v>0</v>
      </c>
      <c r="BA369" s="5">
        <f t="shared" si="47"/>
        <v>0</v>
      </c>
    </row>
    <row r="370" spans="1:53" x14ac:dyDescent="0.3">
      <c r="A370" s="1" t="s">
        <v>306</v>
      </c>
      <c r="B370" s="1" t="s">
        <v>307</v>
      </c>
      <c r="C370" s="1" t="s">
        <v>308</v>
      </c>
      <c r="D370" s="1" t="s">
        <v>298</v>
      </c>
      <c r="E370" s="1" t="s">
        <v>72</v>
      </c>
      <c r="F370" s="1" t="s">
        <v>119</v>
      </c>
      <c r="G370" s="1" t="s">
        <v>64</v>
      </c>
      <c r="H370" s="1" t="s">
        <v>257</v>
      </c>
      <c r="I370" s="2">
        <v>18.98</v>
      </c>
      <c r="J370" s="2">
        <v>0.02</v>
      </c>
      <c r="K370" s="2">
        <f t="shared" si="44"/>
        <v>0</v>
      </c>
      <c r="L370" s="2">
        <f t="shared" si="40"/>
        <v>0.02</v>
      </c>
      <c r="AR370" s="5" t="str">
        <f t="shared" si="41"/>
        <v/>
      </c>
      <c r="AT370" s="5" t="str">
        <f t="shared" si="42"/>
        <v/>
      </c>
      <c r="AV370" s="5" t="str">
        <f t="shared" si="43"/>
        <v/>
      </c>
      <c r="AX370" s="2">
        <v>0.02</v>
      </c>
      <c r="AY370" s="5">
        <f t="shared" si="46"/>
        <v>0</v>
      </c>
      <c r="AZ370" s="11">
        <f t="shared" si="45"/>
        <v>0</v>
      </c>
      <c r="BA370" s="5">
        <f t="shared" si="47"/>
        <v>0</v>
      </c>
    </row>
    <row r="371" spans="1:53" x14ac:dyDescent="0.3">
      <c r="A371" s="1" t="s">
        <v>1028</v>
      </c>
      <c r="B371" s="1" t="s">
        <v>1027</v>
      </c>
      <c r="C371" s="1" t="s">
        <v>1029</v>
      </c>
      <c r="D371" s="1" t="s">
        <v>298</v>
      </c>
      <c r="E371" s="1" t="s">
        <v>71</v>
      </c>
      <c r="F371" s="1" t="s">
        <v>119</v>
      </c>
      <c r="G371" s="1" t="s">
        <v>64</v>
      </c>
      <c r="H371" s="1" t="s">
        <v>257</v>
      </c>
      <c r="I371" s="2">
        <v>5.57</v>
      </c>
      <c r="J371" s="2">
        <v>5.57</v>
      </c>
      <c r="K371" s="2">
        <f t="shared" si="44"/>
        <v>0</v>
      </c>
      <c r="L371" s="2">
        <f t="shared" si="40"/>
        <v>5.57</v>
      </c>
      <c r="AX371" s="2">
        <v>5.57</v>
      </c>
      <c r="AY371" s="5">
        <f t="shared" si="46"/>
        <v>0</v>
      </c>
      <c r="AZ371" s="11">
        <f t="shared" si="45"/>
        <v>0</v>
      </c>
      <c r="BA371" s="5">
        <f t="shared" si="47"/>
        <v>0</v>
      </c>
    </row>
    <row r="372" spans="1:53" x14ac:dyDescent="0.3">
      <c r="A372" s="1" t="s">
        <v>309</v>
      </c>
      <c r="B372" s="1" t="s">
        <v>310</v>
      </c>
      <c r="C372" s="1" t="s">
        <v>311</v>
      </c>
      <c r="D372" s="1" t="s">
        <v>285</v>
      </c>
      <c r="E372" s="1" t="s">
        <v>73</v>
      </c>
      <c r="F372" s="1" t="s">
        <v>119</v>
      </c>
      <c r="G372" s="1" t="s">
        <v>64</v>
      </c>
      <c r="H372" s="1" t="s">
        <v>257</v>
      </c>
      <c r="I372" s="2">
        <v>79.8</v>
      </c>
      <c r="J372" s="2">
        <v>39.450000000000003</v>
      </c>
      <c r="K372" s="2">
        <f t="shared" si="44"/>
        <v>11.370000000000001</v>
      </c>
      <c r="L372" s="2">
        <f t="shared" si="40"/>
        <v>28.08</v>
      </c>
      <c r="Z372" s="14">
        <v>2.38</v>
      </c>
      <c r="AA372" s="5">
        <v>132.73259999999999</v>
      </c>
      <c r="AF372" s="9">
        <v>8.99</v>
      </c>
      <c r="AG372" s="5">
        <v>181.37392424999999</v>
      </c>
      <c r="AR372" s="5" t="str">
        <f t="shared" si="41"/>
        <v/>
      </c>
      <c r="AT372" s="5" t="str">
        <f t="shared" si="42"/>
        <v/>
      </c>
      <c r="AV372" s="5" t="str">
        <f t="shared" si="43"/>
        <v/>
      </c>
      <c r="AX372" s="2">
        <v>28.08</v>
      </c>
      <c r="AY372" s="5">
        <f t="shared" si="46"/>
        <v>314.10652425000001</v>
      </c>
      <c r="AZ372" s="11">
        <f t="shared" si="45"/>
        <v>1.2712246664940818E-2</v>
      </c>
      <c r="BA372" s="5">
        <f t="shared" si="47"/>
        <v>12.712246664940817</v>
      </c>
    </row>
    <row r="373" spans="1:53" x14ac:dyDescent="0.3">
      <c r="A373" s="1" t="s">
        <v>309</v>
      </c>
      <c r="B373" s="1" t="s">
        <v>310</v>
      </c>
      <c r="C373" s="1" t="s">
        <v>311</v>
      </c>
      <c r="D373" s="1" t="s">
        <v>285</v>
      </c>
      <c r="E373" s="1" t="s">
        <v>77</v>
      </c>
      <c r="F373" s="1" t="s">
        <v>119</v>
      </c>
      <c r="G373" s="1" t="s">
        <v>64</v>
      </c>
      <c r="H373" s="1" t="s">
        <v>257</v>
      </c>
      <c r="I373" s="2">
        <v>79.8</v>
      </c>
      <c r="J373" s="2">
        <v>39.82</v>
      </c>
      <c r="K373" s="2">
        <f t="shared" si="44"/>
        <v>0</v>
      </c>
      <c r="L373" s="2">
        <f t="shared" si="40"/>
        <v>39.82</v>
      </c>
      <c r="AR373" s="5" t="str">
        <f t="shared" si="41"/>
        <v/>
      </c>
      <c r="AT373" s="5" t="str">
        <f t="shared" si="42"/>
        <v/>
      </c>
      <c r="AV373" s="5" t="str">
        <f t="shared" si="43"/>
        <v/>
      </c>
      <c r="AX373" s="2">
        <v>39.82</v>
      </c>
      <c r="AY373" s="5">
        <f t="shared" si="46"/>
        <v>0</v>
      </c>
      <c r="AZ373" s="11">
        <f t="shared" si="45"/>
        <v>0</v>
      </c>
      <c r="BA373" s="5">
        <f t="shared" si="47"/>
        <v>0</v>
      </c>
    </row>
    <row r="374" spans="1:53" x14ac:dyDescent="0.3">
      <c r="A374" s="1" t="s">
        <v>309</v>
      </c>
      <c r="B374" s="1" t="s">
        <v>310</v>
      </c>
      <c r="C374" s="1" t="s">
        <v>311</v>
      </c>
      <c r="D374" s="1" t="s">
        <v>285</v>
      </c>
      <c r="E374" s="1" t="s">
        <v>62</v>
      </c>
      <c r="F374" s="1" t="s">
        <v>128</v>
      </c>
      <c r="G374" s="1" t="s">
        <v>64</v>
      </c>
      <c r="H374" s="1" t="s">
        <v>257</v>
      </c>
      <c r="I374" s="2">
        <v>79.8</v>
      </c>
      <c r="J374" s="2">
        <v>7.0000000000000007E-2</v>
      </c>
      <c r="K374" s="2">
        <f t="shared" si="44"/>
        <v>0</v>
      </c>
      <c r="L374" s="2">
        <f t="shared" si="40"/>
        <v>7.0000000000000007E-2</v>
      </c>
      <c r="AR374" s="5" t="str">
        <f t="shared" si="41"/>
        <v/>
      </c>
      <c r="AT374" s="5" t="str">
        <f t="shared" si="42"/>
        <v/>
      </c>
      <c r="AV374" s="5" t="str">
        <f t="shared" si="43"/>
        <v/>
      </c>
      <c r="AX374" s="2">
        <v>7.0000000000000007E-2</v>
      </c>
      <c r="AY374" s="5">
        <f t="shared" si="46"/>
        <v>0</v>
      </c>
      <c r="AZ374" s="11">
        <f t="shared" si="45"/>
        <v>0</v>
      </c>
      <c r="BA374" s="5">
        <f t="shared" si="47"/>
        <v>0</v>
      </c>
    </row>
    <row r="375" spans="1:53" x14ac:dyDescent="0.3">
      <c r="A375" s="1" t="s">
        <v>309</v>
      </c>
      <c r="B375" s="1" t="s">
        <v>310</v>
      </c>
      <c r="C375" s="1" t="s">
        <v>311</v>
      </c>
      <c r="D375" s="1" t="s">
        <v>285</v>
      </c>
      <c r="E375" s="1" t="s">
        <v>90</v>
      </c>
      <c r="F375" s="1" t="s">
        <v>294</v>
      </c>
      <c r="G375" s="1" t="s">
        <v>267</v>
      </c>
      <c r="H375" s="1" t="s">
        <v>257</v>
      </c>
      <c r="I375" s="2">
        <v>79.8</v>
      </c>
      <c r="J375" s="2">
        <v>0.09</v>
      </c>
      <c r="K375" s="2">
        <f t="shared" si="44"/>
        <v>0.04</v>
      </c>
      <c r="L375" s="2">
        <f t="shared" si="40"/>
        <v>0.05</v>
      </c>
      <c r="AF375" s="9">
        <v>0.04</v>
      </c>
      <c r="AG375" s="5">
        <v>0.80700300000000003</v>
      </c>
      <c r="AR375" s="5" t="str">
        <f t="shared" si="41"/>
        <v/>
      </c>
      <c r="AT375" s="5" t="str">
        <f t="shared" si="42"/>
        <v/>
      </c>
      <c r="AV375" s="5" t="str">
        <f t="shared" si="43"/>
        <v/>
      </c>
      <c r="AX375" s="2">
        <v>0.05</v>
      </c>
      <c r="AY375" s="5">
        <f t="shared" si="46"/>
        <v>0.80700300000000003</v>
      </c>
      <c r="AZ375" s="11">
        <f t="shared" si="45"/>
        <v>3.2660325091439847E-5</v>
      </c>
      <c r="BA375" s="5">
        <f t="shared" si="47"/>
        <v>3.2660325091439853E-2</v>
      </c>
    </row>
    <row r="376" spans="1:53" x14ac:dyDescent="0.3">
      <c r="A376" s="1" t="s">
        <v>309</v>
      </c>
      <c r="B376" s="1" t="s">
        <v>310</v>
      </c>
      <c r="C376" s="1" t="s">
        <v>311</v>
      </c>
      <c r="D376" s="1" t="s">
        <v>285</v>
      </c>
      <c r="E376" s="1" t="s">
        <v>91</v>
      </c>
      <c r="F376" s="1" t="s">
        <v>294</v>
      </c>
      <c r="G376" s="1" t="s">
        <v>267</v>
      </c>
      <c r="H376" s="1" t="s">
        <v>257</v>
      </c>
      <c r="I376" s="2">
        <v>79.8</v>
      </c>
      <c r="J376" s="2">
        <v>0.09</v>
      </c>
      <c r="K376" s="2">
        <f t="shared" si="44"/>
        <v>0</v>
      </c>
      <c r="L376" s="2">
        <f t="shared" si="40"/>
        <v>0.09</v>
      </c>
      <c r="AR376" s="5" t="str">
        <f t="shared" si="41"/>
        <v/>
      </c>
      <c r="AT376" s="5" t="str">
        <f t="shared" si="42"/>
        <v/>
      </c>
      <c r="AV376" s="5" t="str">
        <f t="shared" si="43"/>
        <v/>
      </c>
      <c r="AX376" s="2">
        <v>0.09</v>
      </c>
      <c r="AY376" s="5">
        <f t="shared" si="46"/>
        <v>0</v>
      </c>
      <c r="AZ376" s="11">
        <f t="shared" si="45"/>
        <v>0</v>
      </c>
      <c r="BA376" s="5">
        <f t="shared" si="47"/>
        <v>0</v>
      </c>
    </row>
    <row r="377" spans="1:53" x14ac:dyDescent="0.3">
      <c r="A377" s="1" t="s">
        <v>312</v>
      </c>
      <c r="B377" s="1" t="s">
        <v>313</v>
      </c>
      <c r="C377" s="1" t="s">
        <v>314</v>
      </c>
      <c r="D377" s="1" t="s">
        <v>315</v>
      </c>
      <c r="E377" s="1" t="s">
        <v>77</v>
      </c>
      <c r="F377" s="1" t="s">
        <v>119</v>
      </c>
      <c r="G377" s="1" t="s">
        <v>64</v>
      </c>
      <c r="H377" s="1" t="s">
        <v>257</v>
      </c>
      <c r="I377" s="2">
        <v>34</v>
      </c>
      <c r="J377" s="2">
        <v>0.09</v>
      </c>
      <c r="K377" s="2">
        <f t="shared" si="44"/>
        <v>0</v>
      </c>
      <c r="L377" s="2">
        <f t="shared" si="40"/>
        <v>0.09</v>
      </c>
      <c r="AR377" s="5" t="str">
        <f t="shared" si="41"/>
        <v/>
      </c>
      <c r="AT377" s="5" t="str">
        <f t="shared" si="42"/>
        <v/>
      </c>
      <c r="AV377" s="5" t="str">
        <f t="shared" si="43"/>
        <v/>
      </c>
      <c r="AX377" s="2">
        <v>0.09</v>
      </c>
      <c r="AY377" s="5">
        <f t="shared" si="46"/>
        <v>0</v>
      </c>
      <c r="AZ377" s="11">
        <f t="shared" si="45"/>
        <v>0</v>
      </c>
      <c r="BA377" s="5">
        <f t="shared" si="47"/>
        <v>0</v>
      </c>
    </row>
    <row r="378" spans="1:53" x14ac:dyDescent="0.3">
      <c r="A378" s="1" t="s">
        <v>312</v>
      </c>
      <c r="B378" s="1" t="s">
        <v>313</v>
      </c>
      <c r="C378" s="1" t="s">
        <v>314</v>
      </c>
      <c r="D378" s="1" t="s">
        <v>315</v>
      </c>
      <c r="E378" s="1" t="s">
        <v>78</v>
      </c>
      <c r="F378" s="1" t="s">
        <v>119</v>
      </c>
      <c r="G378" s="1" t="s">
        <v>64</v>
      </c>
      <c r="H378" s="1" t="s">
        <v>257</v>
      </c>
      <c r="I378" s="2">
        <v>34</v>
      </c>
      <c r="J378" s="2">
        <v>33.840000000000003</v>
      </c>
      <c r="K378" s="2">
        <f t="shared" si="44"/>
        <v>0</v>
      </c>
      <c r="L378" s="2">
        <f t="shared" si="40"/>
        <v>33.840000000000003</v>
      </c>
      <c r="AR378" s="5" t="str">
        <f t="shared" si="41"/>
        <v/>
      </c>
      <c r="AT378" s="5" t="str">
        <f t="shared" si="42"/>
        <v/>
      </c>
      <c r="AV378" s="5" t="str">
        <f t="shared" si="43"/>
        <v/>
      </c>
      <c r="AX378" s="2">
        <v>33.840000000000003</v>
      </c>
      <c r="AY378" s="5">
        <f t="shared" si="46"/>
        <v>0</v>
      </c>
      <c r="AZ378" s="11">
        <f t="shared" si="45"/>
        <v>0</v>
      </c>
      <c r="BA378" s="5">
        <f t="shared" si="47"/>
        <v>0</v>
      </c>
    </row>
    <row r="379" spans="1:53" x14ac:dyDescent="0.3">
      <c r="A379" s="1" t="s">
        <v>312</v>
      </c>
      <c r="B379" s="1" t="s">
        <v>313</v>
      </c>
      <c r="C379" s="1" t="s">
        <v>314</v>
      </c>
      <c r="D379" s="1" t="s">
        <v>315</v>
      </c>
      <c r="E379" s="1" t="s">
        <v>70</v>
      </c>
      <c r="F379" s="1" t="s">
        <v>128</v>
      </c>
      <c r="G379" s="1" t="s">
        <v>64</v>
      </c>
      <c r="H379" s="1" t="s">
        <v>257</v>
      </c>
      <c r="I379" s="2">
        <v>34</v>
      </c>
      <c r="J379" s="2">
        <v>0.04</v>
      </c>
      <c r="K379" s="2">
        <f t="shared" si="44"/>
        <v>0</v>
      </c>
      <c r="L379" s="2">
        <f t="shared" si="40"/>
        <v>0.04</v>
      </c>
      <c r="AR379" s="5" t="str">
        <f t="shared" si="41"/>
        <v/>
      </c>
      <c r="AT379" s="5" t="str">
        <f t="shared" si="42"/>
        <v/>
      </c>
      <c r="AV379" s="5" t="str">
        <f t="shared" si="43"/>
        <v/>
      </c>
      <c r="AX379" s="2">
        <v>0.04</v>
      </c>
      <c r="AY379" s="5">
        <f t="shared" si="46"/>
        <v>0</v>
      </c>
      <c r="AZ379" s="11">
        <f t="shared" si="45"/>
        <v>0</v>
      </c>
      <c r="BA379" s="5">
        <f t="shared" si="47"/>
        <v>0</v>
      </c>
    </row>
    <row r="380" spans="1:53" x14ac:dyDescent="0.3">
      <c r="A380" s="1" t="s">
        <v>316</v>
      </c>
      <c r="B380" s="1" t="s">
        <v>317</v>
      </c>
      <c r="C380" s="1" t="s">
        <v>318</v>
      </c>
      <c r="D380" s="1" t="s">
        <v>298</v>
      </c>
      <c r="E380" s="1" t="s">
        <v>72</v>
      </c>
      <c r="F380" s="1" t="s">
        <v>119</v>
      </c>
      <c r="G380" s="1" t="s">
        <v>64</v>
      </c>
      <c r="H380" s="1" t="s">
        <v>257</v>
      </c>
      <c r="I380" s="2">
        <v>40</v>
      </c>
      <c r="J380" s="2">
        <v>39.65</v>
      </c>
      <c r="K380" s="2">
        <f t="shared" si="44"/>
        <v>0</v>
      </c>
      <c r="L380" s="2">
        <f t="shared" si="40"/>
        <v>39.65</v>
      </c>
      <c r="AR380" s="5" t="str">
        <f t="shared" si="41"/>
        <v/>
      </c>
      <c r="AT380" s="5" t="str">
        <f t="shared" si="42"/>
        <v/>
      </c>
      <c r="AV380" s="5" t="str">
        <f t="shared" si="43"/>
        <v/>
      </c>
      <c r="AX380" s="2">
        <v>39.65</v>
      </c>
      <c r="AY380" s="5">
        <f t="shared" si="46"/>
        <v>0</v>
      </c>
      <c r="AZ380" s="11">
        <f t="shared" si="45"/>
        <v>0</v>
      </c>
      <c r="BA380" s="5">
        <f t="shared" si="47"/>
        <v>0</v>
      </c>
    </row>
    <row r="381" spans="1:53" x14ac:dyDescent="0.3">
      <c r="A381" s="1" t="s">
        <v>316</v>
      </c>
      <c r="B381" s="1" t="s">
        <v>317</v>
      </c>
      <c r="C381" s="1" t="s">
        <v>318</v>
      </c>
      <c r="D381" s="1" t="s">
        <v>298</v>
      </c>
      <c r="E381" s="1" t="s">
        <v>73</v>
      </c>
      <c r="F381" s="1" t="s">
        <v>119</v>
      </c>
      <c r="G381" s="1" t="s">
        <v>64</v>
      </c>
      <c r="H381" s="1" t="s">
        <v>257</v>
      </c>
      <c r="I381" s="2">
        <v>40</v>
      </c>
      <c r="J381" s="2">
        <v>0.09</v>
      </c>
      <c r="K381" s="2">
        <f t="shared" si="44"/>
        <v>0</v>
      </c>
      <c r="L381" s="2">
        <f t="shared" si="40"/>
        <v>0.09</v>
      </c>
      <c r="AR381" s="5" t="str">
        <f t="shared" si="41"/>
        <v/>
      </c>
      <c r="AT381" s="5" t="str">
        <f t="shared" si="42"/>
        <v/>
      </c>
      <c r="AV381" s="5" t="str">
        <f t="shared" si="43"/>
        <v/>
      </c>
      <c r="AX381" s="2">
        <v>0.09</v>
      </c>
      <c r="AY381" s="5">
        <f t="shared" si="46"/>
        <v>0</v>
      </c>
      <c r="AZ381" s="11">
        <f t="shared" si="45"/>
        <v>0</v>
      </c>
      <c r="BA381" s="5">
        <f t="shared" si="47"/>
        <v>0</v>
      </c>
    </row>
    <row r="382" spans="1:53" x14ac:dyDescent="0.3">
      <c r="A382" s="1" t="s">
        <v>316</v>
      </c>
      <c r="B382" s="1" t="s">
        <v>317</v>
      </c>
      <c r="C382" s="1" t="s">
        <v>318</v>
      </c>
      <c r="D382" s="1" t="s">
        <v>298</v>
      </c>
      <c r="E382" s="1" t="s">
        <v>78</v>
      </c>
      <c r="F382" s="1" t="s">
        <v>119</v>
      </c>
      <c r="G382" s="1" t="s">
        <v>64</v>
      </c>
      <c r="H382" s="1" t="s">
        <v>257</v>
      </c>
      <c r="I382" s="2">
        <v>40</v>
      </c>
      <c r="J382" s="2">
        <v>7.0000000000000007E-2</v>
      </c>
      <c r="K382" s="2">
        <f t="shared" si="44"/>
        <v>0</v>
      </c>
      <c r="L382" s="2">
        <f t="shared" si="40"/>
        <v>7.0000000000000007E-2</v>
      </c>
      <c r="AR382" s="5" t="str">
        <f t="shared" si="41"/>
        <v/>
      </c>
      <c r="AT382" s="5" t="str">
        <f t="shared" si="42"/>
        <v/>
      </c>
      <c r="AV382" s="5" t="str">
        <f t="shared" si="43"/>
        <v/>
      </c>
      <c r="AX382" s="2">
        <v>7.0000000000000007E-2</v>
      </c>
      <c r="AY382" s="5">
        <f t="shared" si="46"/>
        <v>0</v>
      </c>
      <c r="AZ382" s="11">
        <f t="shared" si="45"/>
        <v>0</v>
      </c>
      <c r="BA382" s="5">
        <f t="shared" si="47"/>
        <v>0</v>
      </c>
    </row>
    <row r="383" spans="1:53" x14ac:dyDescent="0.3">
      <c r="A383" s="1" t="s">
        <v>319</v>
      </c>
      <c r="B383" s="1" t="s">
        <v>320</v>
      </c>
      <c r="C383" s="1" t="s">
        <v>321</v>
      </c>
      <c r="D383" s="1" t="s">
        <v>322</v>
      </c>
      <c r="E383" s="1" t="s">
        <v>78</v>
      </c>
      <c r="F383" s="1" t="s">
        <v>119</v>
      </c>
      <c r="G383" s="1" t="s">
        <v>64</v>
      </c>
      <c r="H383" s="1" t="s">
        <v>257</v>
      </c>
      <c r="I383" s="2">
        <v>6</v>
      </c>
      <c r="J383" s="2">
        <v>5.47</v>
      </c>
      <c r="K383" s="2">
        <f t="shared" si="44"/>
        <v>0</v>
      </c>
      <c r="L383" s="2">
        <f t="shared" si="40"/>
        <v>5.47</v>
      </c>
      <c r="AR383" s="5" t="str">
        <f t="shared" si="41"/>
        <v/>
      </c>
      <c r="AT383" s="5" t="str">
        <f t="shared" si="42"/>
        <v/>
      </c>
      <c r="AV383" s="5" t="str">
        <f t="shared" si="43"/>
        <v/>
      </c>
      <c r="AX383" s="2">
        <v>5.47</v>
      </c>
      <c r="AY383" s="5">
        <f t="shared" si="46"/>
        <v>0</v>
      </c>
      <c r="AZ383" s="11">
        <f t="shared" si="45"/>
        <v>0</v>
      </c>
      <c r="BA383" s="5">
        <f t="shared" si="47"/>
        <v>0</v>
      </c>
    </row>
    <row r="384" spans="1:53" x14ac:dyDescent="0.3">
      <c r="A384" s="1" t="s">
        <v>323</v>
      </c>
      <c r="B384" s="1" t="s">
        <v>324</v>
      </c>
      <c r="C384" s="1" t="s">
        <v>325</v>
      </c>
      <c r="D384" s="1" t="s">
        <v>326</v>
      </c>
      <c r="E384" s="1" t="s">
        <v>84</v>
      </c>
      <c r="F384" s="1" t="s">
        <v>119</v>
      </c>
      <c r="G384" s="1" t="s">
        <v>64</v>
      </c>
      <c r="H384" s="1" t="s">
        <v>257</v>
      </c>
      <c r="I384" s="2">
        <v>40</v>
      </c>
      <c r="J384" s="2">
        <v>39.71</v>
      </c>
      <c r="K384" s="2">
        <f t="shared" si="44"/>
        <v>0</v>
      </c>
      <c r="L384" s="2">
        <f t="shared" si="40"/>
        <v>39.71</v>
      </c>
      <c r="AR384" s="5" t="str">
        <f t="shared" si="41"/>
        <v/>
      </c>
      <c r="AT384" s="5" t="str">
        <f t="shared" si="42"/>
        <v/>
      </c>
      <c r="AV384" s="5" t="str">
        <f t="shared" si="43"/>
        <v/>
      </c>
      <c r="AX384" s="2">
        <v>39.71</v>
      </c>
      <c r="AY384" s="5">
        <f t="shared" si="46"/>
        <v>0</v>
      </c>
      <c r="AZ384" s="11">
        <f t="shared" si="45"/>
        <v>0</v>
      </c>
      <c r="BA384" s="5">
        <f t="shared" si="47"/>
        <v>0</v>
      </c>
    </row>
    <row r="385" spans="1:53" x14ac:dyDescent="0.3">
      <c r="A385" s="1" t="s">
        <v>323</v>
      </c>
      <c r="B385" s="1" t="s">
        <v>324</v>
      </c>
      <c r="C385" s="1" t="s">
        <v>325</v>
      </c>
      <c r="D385" s="1" t="s">
        <v>326</v>
      </c>
      <c r="E385" s="1" t="s">
        <v>72</v>
      </c>
      <c r="F385" s="1" t="s">
        <v>119</v>
      </c>
      <c r="G385" s="1" t="s">
        <v>64</v>
      </c>
      <c r="H385" s="1" t="s">
        <v>257</v>
      </c>
      <c r="I385" s="2">
        <v>40</v>
      </c>
      <c r="J385" s="2">
        <v>0.09</v>
      </c>
      <c r="K385" s="2">
        <f t="shared" si="44"/>
        <v>0</v>
      </c>
      <c r="L385" s="2">
        <f t="shared" si="40"/>
        <v>0.09</v>
      </c>
      <c r="AR385" s="5" t="str">
        <f t="shared" si="41"/>
        <v/>
      </c>
      <c r="AT385" s="5" t="str">
        <f t="shared" si="42"/>
        <v/>
      </c>
      <c r="AV385" s="5" t="str">
        <f t="shared" si="43"/>
        <v/>
      </c>
      <c r="AX385" s="2">
        <v>0.09</v>
      </c>
      <c r="AY385" s="5">
        <f t="shared" si="46"/>
        <v>0</v>
      </c>
      <c r="AZ385" s="11">
        <f t="shared" si="45"/>
        <v>0</v>
      </c>
      <c r="BA385" s="5">
        <f t="shared" si="47"/>
        <v>0</v>
      </c>
    </row>
    <row r="386" spans="1:53" x14ac:dyDescent="0.3">
      <c r="A386" s="1" t="s">
        <v>323</v>
      </c>
      <c r="B386" s="1" t="s">
        <v>324</v>
      </c>
      <c r="C386" s="1" t="s">
        <v>325</v>
      </c>
      <c r="D386" s="1" t="s">
        <v>326</v>
      </c>
      <c r="E386" s="1" t="s">
        <v>85</v>
      </c>
      <c r="F386" s="1" t="s">
        <v>119</v>
      </c>
      <c r="G386" s="1" t="s">
        <v>64</v>
      </c>
      <c r="H386" s="1" t="s">
        <v>257</v>
      </c>
      <c r="I386" s="2">
        <v>40</v>
      </c>
      <c r="J386" s="2">
        <v>7.0000000000000007E-2</v>
      </c>
      <c r="K386" s="2">
        <f t="shared" si="44"/>
        <v>0</v>
      </c>
      <c r="L386" s="2">
        <f t="shared" si="40"/>
        <v>7.0000000000000007E-2</v>
      </c>
      <c r="AR386" s="5" t="str">
        <f t="shared" si="41"/>
        <v/>
      </c>
      <c r="AT386" s="5" t="str">
        <f t="shared" si="42"/>
        <v/>
      </c>
      <c r="AV386" s="5" t="str">
        <f t="shared" si="43"/>
        <v/>
      </c>
      <c r="AX386" s="2">
        <v>7.0000000000000007E-2</v>
      </c>
      <c r="AY386" s="5">
        <f t="shared" si="46"/>
        <v>0</v>
      </c>
      <c r="AZ386" s="11">
        <f t="shared" si="45"/>
        <v>0</v>
      </c>
      <c r="BA386" s="5">
        <f t="shared" si="47"/>
        <v>0</v>
      </c>
    </row>
    <row r="387" spans="1:53" x14ac:dyDescent="0.3">
      <c r="A387" s="1" t="s">
        <v>327</v>
      </c>
      <c r="B387" s="1" t="s">
        <v>328</v>
      </c>
      <c r="C387" s="1" t="s">
        <v>329</v>
      </c>
      <c r="D387" s="1" t="s">
        <v>285</v>
      </c>
      <c r="E387" s="1" t="s">
        <v>90</v>
      </c>
      <c r="F387" s="1" t="s">
        <v>119</v>
      </c>
      <c r="G387" s="1" t="s">
        <v>64</v>
      </c>
      <c r="H387" s="1" t="s">
        <v>257</v>
      </c>
      <c r="I387" s="2">
        <v>34</v>
      </c>
      <c r="J387" s="2">
        <v>33.92</v>
      </c>
      <c r="K387" s="2">
        <f t="shared" ref="K387:K450" si="48">SUM(N387,P387,R387,T387,AB387,AD387,AF387,AH387,AK387,AM387,AO387,V387,X387,Z387,BB387,BD387)</f>
        <v>0.31</v>
      </c>
      <c r="L387" s="2">
        <f t="shared" ref="L387:L450" si="49">SUM(M387,AJ387,AQ387,AS387,AU387,AW387,AX387)</f>
        <v>33.61</v>
      </c>
      <c r="AF387" s="9">
        <v>0.31</v>
      </c>
      <c r="AG387" s="5">
        <v>6.2542732499999998</v>
      </c>
      <c r="AR387" s="5" t="str">
        <f t="shared" ref="AR387:AR450" si="50">IF(AQ387&gt;0,AQ387*$AR$1,"")</f>
        <v/>
      </c>
      <c r="AT387" s="5" t="str">
        <f t="shared" ref="AT387:AT450" si="51">IF(AS387&gt;0,AS387*$AT$1,"")</f>
        <v/>
      </c>
      <c r="AV387" s="5" t="str">
        <f t="shared" ref="AV387:AV450" si="52">IF(AU387&gt;0,AU387*$AV$1,"")</f>
        <v/>
      </c>
      <c r="AX387" s="2">
        <v>33.61</v>
      </c>
      <c r="AY387" s="5">
        <f t="shared" si="46"/>
        <v>6.2542732499999998</v>
      </c>
      <c r="AZ387" s="11">
        <f t="shared" ref="AZ387:AZ450" si="53">(AY387/$AY$1878)*100</f>
        <v>2.5311751945865884E-4</v>
      </c>
      <c r="BA387" s="5">
        <f t="shared" si="47"/>
        <v>0.25311751945865885</v>
      </c>
    </row>
    <row r="388" spans="1:53" x14ac:dyDescent="0.3">
      <c r="A388" s="1" t="s">
        <v>327</v>
      </c>
      <c r="B388" s="1" t="s">
        <v>328</v>
      </c>
      <c r="C388" s="1" t="s">
        <v>329</v>
      </c>
      <c r="D388" s="1" t="s">
        <v>285</v>
      </c>
      <c r="E388" s="1" t="s">
        <v>84</v>
      </c>
      <c r="F388" s="1" t="s">
        <v>119</v>
      </c>
      <c r="G388" s="1" t="s">
        <v>64</v>
      </c>
      <c r="H388" s="1" t="s">
        <v>257</v>
      </c>
      <c r="I388" s="2">
        <v>34</v>
      </c>
      <c r="J388" s="2">
        <v>0.08</v>
      </c>
      <c r="K388" s="2">
        <f t="shared" si="48"/>
        <v>0</v>
      </c>
      <c r="L388" s="2">
        <f t="shared" si="49"/>
        <v>0.08</v>
      </c>
      <c r="AR388" s="5" t="str">
        <f t="shared" si="50"/>
        <v/>
      </c>
      <c r="AT388" s="5" t="str">
        <f t="shared" si="51"/>
        <v/>
      </c>
      <c r="AV388" s="5" t="str">
        <f t="shared" si="52"/>
        <v/>
      </c>
      <c r="AX388" s="2">
        <v>0.08</v>
      </c>
      <c r="AY388" s="5">
        <f t="shared" ref="AY388:AY451" si="54">SUM(O388,Q388,S388,U388,AC388,AE388,AG388,AI388,AL388,AN388,AP388,W388,Y388,AA388,BC388,BE388)</f>
        <v>0</v>
      </c>
      <c r="AZ388" s="11">
        <f t="shared" si="53"/>
        <v>0</v>
      </c>
      <c r="BA388" s="5">
        <f t="shared" ref="BA388:BA451" si="55">(AZ388/100)*$BA$1</f>
        <v>0</v>
      </c>
    </row>
    <row r="389" spans="1:53" x14ac:dyDescent="0.3">
      <c r="A389" s="1" t="s">
        <v>330</v>
      </c>
      <c r="B389" s="1" t="s">
        <v>324</v>
      </c>
      <c r="C389" s="1" t="s">
        <v>325</v>
      </c>
      <c r="D389" s="1" t="s">
        <v>326</v>
      </c>
      <c r="E389" s="1" t="s">
        <v>90</v>
      </c>
      <c r="F389" s="1" t="s">
        <v>119</v>
      </c>
      <c r="G389" s="1" t="s">
        <v>64</v>
      </c>
      <c r="H389" s="1" t="s">
        <v>257</v>
      </c>
      <c r="I389" s="2">
        <v>3</v>
      </c>
      <c r="J389" s="2">
        <v>2.81</v>
      </c>
      <c r="K389" s="2">
        <f t="shared" si="48"/>
        <v>0</v>
      </c>
      <c r="L389" s="2">
        <f t="shared" si="49"/>
        <v>2.81</v>
      </c>
      <c r="AR389" s="5" t="str">
        <f t="shared" si="50"/>
        <v/>
      </c>
      <c r="AT389" s="5" t="str">
        <f t="shared" si="51"/>
        <v/>
      </c>
      <c r="AV389" s="5" t="str">
        <f t="shared" si="52"/>
        <v/>
      </c>
      <c r="AX389" s="2">
        <v>2.81</v>
      </c>
      <c r="AY389" s="5">
        <f t="shared" si="54"/>
        <v>0</v>
      </c>
      <c r="AZ389" s="11">
        <f t="shared" si="53"/>
        <v>0</v>
      </c>
      <c r="BA389" s="5">
        <f t="shared" si="55"/>
        <v>0</v>
      </c>
    </row>
    <row r="390" spans="1:53" x14ac:dyDescent="0.3">
      <c r="A390" s="1" t="s">
        <v>330</v>
      </c>
      <c r="B390" s="1" t="s">
        <v>324</v>
      </c>
      <c r="C390" s="1" t="s">
        <v>325</v>
      </c>
      <c r="D390" s="1" t="s">
        <v>326</v>
      </c>
      <c r="E390" s="1" t="s">
        <v>91</v>
      </c>
      <c r="F390" s="1" t="s">
        <v>119</v>
      </c>
      <c r="G390" s="1" t="s">
        <v>64</v>
      </c>
      <c r="H390" s="1" t="s">
        <v>257</v>
      </c>
      <c r="I390" s="2">
        <v>3</v>
      </c>
      <c r="J390" s="2">
        <v>7.0000000000000007E-2</v>
      </c>
      <c r="K390" s="2">
        <f t="shared" si="48"/>
        <v>0</v>
      </c>
      <c r="L390" s="2">
        <f t="shared" si="49"/>
        <v>7.0000000000000007E-2</v>
      </c>
      <c r="AR390" s="5" t="str">
        <f t="shared" si="50"/>
        <v/>
      </c>
      <c r="AT390" s="5" t="str">
        <f t="shared" si="51"/>
        <v/>
      </c>
      <c r="AV390" s="5" t="str">
        <f t="shared" si="52"/>
        <v/>
      </c>
      <c r="AX390" s="2">
        <v>7.0000000000000007E-2</v>
      </c>
      <c r="AY390" s="5">
        <f t="shared" si="54"/>
        <v>0</v>
      </c>
      <c r="AZ390" s="11">
        <f t="shared" si="53"/>
        <v>0</v>
      </c>
      <c r="BA390" s="5">
        <f t="shared" si="55"/>
        <v>0</v>
      </c>
    </row>
    <row r="391" spans="1:53" x14ac:dyDescent="0.3">
      <c r="A391" s="1" t="s">
        <v>331</v>
      </c>
      <c r="B391" s="1" t="s">
        <v>332</v>
      </c>
      <c r="C391" s="1" t="s">
        <v>333</v>
      </c>
      <c r="D391" s="1" t="s">
        <v>334</v>
      </c>
      <c r="E391" s="1" t="s">
        <v>78</v>
      </c>
      <c r="F391" s="1" t="s">
        <v>119</v>
      </c>
      <c r="G391" s="1" t="s">
        <v>64</v>
      </c>
      <c r="H391" s="1" t="s">
        <v>257</v>
      </c>
      <c r="I391" s="2">
        <v>40</v>
      </c>
      <c r="J391" s="2">
        <v>0.09</v>
      </c>
      <c r="K391" s="2">
        <f t="shared" si="48"/>
        <v>0</v>
      </c>
      <c r="L391" s="2">
        <f t="shared" si="49"/>
        <v>0.09</v>
      </c>
      <c r="AR391" s="5" t="str">
        <f t="shared" si="50"/>
        <v/>
      </c>
      <c r="AT391" s="5" t="str">
        <f t="shared" si="51"/>
        <v/>
      </c>
      <c r="AV391" s="5" t="str">
        <f t="shared" si="52"/>
        <v/>
      </c>
      <c r="AX391" s="2">
        <v>0.09</v>
      </c>
      <c r="AY391" s="5">
        <f t="shared" si="54"/>
        <v>0</v>
      </c>
      <c r="AZ391" s="11">
        <f t="shared" si="53"/>
        <v>0</v>
      </c>
      <c r="BA391" s="5">
        <f t="shared" si="55"/>
        <v>0</v>
      </c>
    </row>
    <row r="392" spans="1:53" x14ac:dyDescent="0.3">
      <c r="A392" s="1" t="s">
        <v>331</v>
      </c>
      <c r="B392" s="1" t="s">
        <v>332</v>
      </c>
      <c r="C392" s="1" t="s">
        <v>333</v>
      </c>
      <c r="D392" s="1" t="s">
        <v>334</v>
      </c>
      <c r="E392" s="1" t="s">
        <v>85</v>
      </c>
      <c r="F392" s="1" t="s">
        <v>119</v>
      </c>
      <c r="G392" s="1" t="s">
        <v>64</v>
      </c>
      <c r="H392" s="1" t="s">
        <v>257</v>
      </c>
      <c r="I392" s="2">
        <v>40</v>
      </c>
      <c r="J392" s="2">
        <v>38.69</v>
      </c>
      <c r="K392" s="2">
        <f t="shared" si="48"/>
        <v>0</v>
      </c>
      <c r="L392" s="2">
        <f t="shared" si="49"/>
        <v>38.69</v>
      </c>
      <c r="AR392" s="5" t="str">
        <f t="shared" si="50"/>
        <v/>
      </c>
      <c r="AT392" s="5" t="str">
        <f t="shared" si="51"/>
        <v/>
      </c>
      <c r="AV392" s="5" t="str">
        <f t="shared" si="52"/>
        <v/>
      </c>
      <c r="AX392" s="2">
        <v>38.69</v>
      </c>
      <c r="AY392" s="5">
        <f t="shared" si="54"/>
        <v>0</v>
      </c>
      <c r="AZ392" s="11">
        <f t="shared" si="53"/>
        <v>0</v>
      </c>
      <c r="BA392" s="5">
        <f t="shared" si="55"/>
        <v>0</v>
      </c>
    </row>
    <row r="393" spans="1:53" x14ac:dyDescent="0.3">
      <c r="A393" s="1" t="s">
        <v>335</v>
      </c>
      <c r="B393" s="1" t="s">
        <v>332</v>
      </c>
      <c r="C393" s="1" t="s">
        <v>333</v>
      </c>
      <c r="D393" s="1" t="s">
        <v>334</v>
      </c>
      <c r="E393" s="1" t="s">
        <v>85</v>
      </c>
      <c r="F393" s="1" t="s">
        <v>119</v>
      </c>
      <c r="G393" s="1" t="s">
        <v>64</v>
      </c>
      <c r="H393" s="1" t="s">
        <v>257</v>
      </c>
      <c r="I393" s="2">
        <v>40</v>
      </c>
      <c r="J393" s="2">
        <v>0.09</v>
      </c>
      <c r="K393" s="2">
        <f t="shared" si="48"/>
        <v>0</v>
      </c>
      <c r="L393" s="2">
        <f t="shared" si="49"/>
        <v>0.09</v>
      </c>
      <c r="AR393" s="5" t="str">
        <f t="shared" si="50"/>
        <v/>
      </c>
      <c r="AT393" s="5" t="str">
        <f t="shared" si="51"/>
        <v/>
      </c>
      <c r="AV393" s="5" t="str">
        <f t="shared" si="52"/>
        <v/>
      </c>
      <c r="AX393" s="2">
        <v>0.09</v>
      </c>
      <c r="AY393" s="5">
        <f t="shared" si="54"/>
        <v>0</v>
      </c>
      <c r="AZ393" s="11">
        <f t="shared" si="53"/>
        <v>0</v>
      </c>
      <c r="BA393" s="5">
        <f t="shared" si="55"/>
        <v>0</v>
      </c>
    </row>
    <row r="394" spans="1:53" x14ac:dyDescent="0.3">
      <c r="A394" s="1" t="s">
        <v>335</v>
      </c>
      <c r="B394" s="1" t="s">
        <v>332</v>
      </c>
      <c r="C394" s="1" t="s">
        <v>333</v>
      </c>
      <c r="D394" s="1" t="s">
        <v>334</v>
      </c>
      <c r="E394" s="1" t="s">
        <v>91</v>
      </c>
      <c r="F394" s="1" t="s">
        <v>119</v>
      </c>
      <c r="G394" s="1" t="s">
        <v>64</v>
      </c>
      <c r="H394" s="1" t="s">
        <v>257</v>
      </c>
      <c r="I394" s="2">
        <v>40</v>
      </c>
      <c r="J394" s="2">
        <v>37.43</v>
      </c>
      <c r="K394" s="2">
        <f t="shared" si="48"/>
        <v>0</v>
      </c>
      <c r="L394" s="2">
        <f t="shared" si="49"/>
        <v>37.43</v>
      </c>
      <c r="AR394" s="5" t="str">
        <f t="shared" si="50"/>
        <v/>
      </c>
      <c r="AT394" s="5" t="str">
        <f t="shared" si="51"/>
        <v/>
      </c>
      <c r="AV394" s="5" t="str">
        <f t="shared" si="52"/>
        <v/>
      </c>
      <c r="AX394" s="2">
        <v>37.43</v>
      </c>
      <c r="AY394" s="5">
        <f t="shared" si="54"/>
        <v>0</v>
      </c>
      <c r="AZ394" s="11">
        <f t="shared" si="53"/>
        <v>0</v>
      </c>
      <c r="BA394" s="5">
        <f t="shared" si="55"/>
        <v>0</v>
      </c>
    </row>
    <row r="395" spans="1:53" x14ac:dyDescent="0.3">
      <c r="A395" s="1" t="s">
        <v>336</v>
      </c>
      <c r="B395" s="1" t="s">
        <v>337</v>
      </c>
      <c r="C395" s="1" t="s">
        <v>338</v>
      </c>
      <c r="D395" s="1" t="s">
        <v>339</v>
      </c>
      <c r="E395" s="1" t="s">
        <v>99</v>
      </c>
      <c r="F395" s="1" t="s">
        <v>119</v>
      </c>
      <c r="G395" s="1" t="s">
        <v>64</v>
      </c>
      <c r="H395" s="1" t="s">
        <v>257</v>
      </c>
      <c r="I395" s="2">
        <v>115.8</v>
      </c>
      <c r="J395" s="2">
        <v>37.43</v>
      </c>
      <c r="K395" s="2">
        <f t="shared" si="48"/>
        <v>20.39</v>
      </c>
      <c r="L395" s="2">
        <f t="shared" si="49"/>
        <v>17.05</v>
      </c>
      <c r="Z395" s="14">
        <v>20.39</v>
      </c>
      <c r="AA395" s="5">
        <v>1137.1503</v>
      </c>
      <c r="AR395" s="5" t="str">
        <f t="shared" si="50"/>
        <v/>
      </c>
      <c r="AT395" s="5" t="str">
        <f t="shared" si="51"/>
        <v/>
      </c>
      <c r="AV395" s="5" t="str">
        <f t="shared" si="52"/>
        <v/>
      </c>
      <c r="AX395" s="2">
        <v>17.05</v>
      </c>
      <c r="AY395" s="5">
        <f t="shared" si="54"/>
        <v>1137.1503</v>
      </c>
      <c r="AZ395" s="11">
        <f t="shared" si="53"/>
        <v>4.6021760112203242E-2</v>
      </c>
      <c r="BA395" s="5">
        <f t="shared" si="55"/>
        <v>46.021760112203246</v>
      </c>
    </row>
    <row r="396" spans="1:53" x14ac:dyDescent="0.3">
      <c r="A396" s="1" t="s">
        <v>336</v>
      </c>
      <c r="B396" s="1" t="s">
        <v>337</v>
      </c>
      <c r="C396" s="1" t="s">
        <v>338</v>
      </c>
      <c r="D396" s="1" t="s">
        <v>339</v>
      </c>
      <c r="E396" s="1" t="s">
        <v>100</v>
      </c>
      <c r="F396" s="1" t="s">
        <v>119</v>
      </c>
      <c r="G396" s="1" t="s">
        <v>64</v>
      </c>
      <c r="H396" s="1" t="s">
        <v>257</v>
      </c>
      <c r="I396" s="2">
        <v>115.8</v>
      </c>
      <c r="J396" s="2">
        <v>37.94</v>
      </c>
      <c r="K396" s="2">
        <f t="shared" si="48"/>
        <v>3.86</v>
      </c>
      <c r="L396" s="2">
        <f t="shared" si="49"/>
        <v>34.08</v>
      </c>
      <c r="Z396" s="14">
        <v>3.86</v>
      </c>
      <c r="AA396" s="5">
        <v>215.2722</v>
      </c>
      <c r="AR396" s="5" t="str">
        <f t="shared" si="50"/>
        <v/>
      </c>
      <c r="AT396" s="5" t="str">
        <f t="shared" si="51"/>
        <v/>
      </c>
      <c r="AV396" s="5" t="str">
        <f t="shared" si="52"/>
        <v/>
      </c>
      <c r="AX396" s="2">
        <v>34.08</v>
      </c>
      <c r="AY396" s="5">
        <f t="shared" si="54"/>
        <v>215.2722</v>
      </c>
      <c r="AZ396" s="11">
        <f t="shared" si="53"/>
        <v>8.7123096632223881E-3</v>
      </c>
      <c r="BA396" s="5">
        <f t="shared" si="55"/>
        <v>8.7123096632223884</v>
      </c>
    </row>
    <row r="397" spans="1:53" x14ac:dyDescent="0.3">
      <c r="A397" s="1" t="s">
        <v>336</v>
      </c>
      <c r="B397" s="1" t="s">
        <v>337</v>
      </c>
      <c r="C397" s="1" t="s">
        <v>338</v>
      </c>
      <c r="D397" s="1" t="s">
        <v>339</v>
      </c>
      <c r="E397" s="1" t="s">
        <v>70</v>
      </c>
      <c r="F397" s="1" t="s">
        <v>119</v>
      </c>
      <c r="G397" s="1" t="s">
        <v>64</v>
      </c>
      <c r="H397" s="1" t="s">
        <v>257</v>
      </c>
      <c r="I397" s="2">
        <v>115.8</v>
      </c>
      <c r="J397" s="2">
        <v>7.0000000000000007E-2</v>
      </c>
      <c r="K397" s="2">
        <f t="shared" si="48"/>
        <v>0</v>
      </c>
      <c r="L397" s="2">
        <f t="shared" si="49"/>
        <v>7.0000000000000007E-2</v>
      </c>
      <c r="AR397" s="5" t="str">
        <f t="shared" si="50"/>
        <v/>
      </c>
      <c r="AT397" s="5" t="str">
        <f t="shared" si="51"/>
        <v/>
      </c>
      <c r="AV397" s="5" t="str">
        <f t="shared" si="52"/>
        <v/>
      </c>
      <c r="AX397" s="2">
        <v>7.0000000000000007E-2</v>
      </c>
      <c r="AY397" s="5">
        <f t="shared" si="54"/>
        <v>0</v>
      </c>
      <c r="AZ397" s="11">
        <f t="shared" si="53"/>
        <v>0</v>
      </c>
      <c r="BA397" s="5">
        <f t="shared" si="55"/>
        <v>0</v>
      </c>
    </row>
    <row r="398" spans="1:53" x14ac:dyDescent="0.3">
      <c r="A398" s="1" t="s">
        <v>336</v>
      </c>
      <c r="B398" s="1" t="s">
        <v>337</v>
      </c>
      <c r="C398" s="1" t="s">
        <v>338</v>
      </c>
      <c r="D398" s="1" t="s">
        <v>339</v>
      </c>
      <c r="E398" s="1" t="s">
        <v>71</v>
      </c>
      <c r="F398" s="1" t="s">
        <v>119</v>
      </c>
      <c r="G398" s="1" t="s">
        <v>64</v>
      </c>
      <c r="H398" s="1" t="s">
        <v>257</v>
      </c>
      <c r="I398" s="2">
        <v>115.8</v>
      </c>
      <c r="J398" s="2">
        <v>0.09</v>
      </c>
      <c r="K398" s="2">
        <f t="shared" si="48"/>
        <v>0</v>
      </c>
      <c r="L398" s="2">
        <f t="shared" si="49"/>
        <v>0.09</v>
      </c>
      <c r="AR398" s="5" t="str">
        <f t="shared" si="50"/>
        <v/>
      </c>
      <c r="AT398" s="5" t="str">
        <f t="shared" si="51"/>
        <v/>
      </c>
      <c r="AV398" s="5" t="str">
        <f t="shared" si="52"/>
        <v/>
      </c>
      <c r="AX398" s="2">
        <v>0.09</v>
      </c>
      <c r="AY398" s="5">
        <f t="shared" si="54"/>
        <v>0</v>
      </c>
      <c r="AZ398" s="11">
        <f t="shared" si="53"/>
        <v>0</v>
      </c>
      <c r="BA398" s="5">
        <f t="shared" si="55"/>
        <v>0</v>
      </c>
    </row>
    <row r="399" spans="1:53" x14ac:dyDescent="0.3">
      <c r="A399" s="1" t="s">
        <v>336</v>
      </c>
      <c r="B399" s="1" t="s">
        <v>337</v>
      </c>
      <c r="C399" s="1" t="s">
        <v>338</v>
      </c>
      <c r="D399" s="1" t="s">
        <v>339</v>
      </c>
      <c r="E399" s="1" t="s">
        <v>94</v>
      </c>
      <c r="F399" s="1" t="s">
        <v>119</v>
      </c>
      <c r="G399" s="1" t="s">
        <v>64</v>
      </c>
      <c r="H399" s="1" t="s">
        <v>257</v>
      </c>
      <c r="I399" s="2">
        <v>115.8</v>
      </c>
      <c r="J399" s="2">
        <v>39.770000000000003</v>
      </c>
      <c r="K399" s="2">
        <f t="shared" si="48"/>
        <v>0.73</v>
      </c>
      <c r="L399" s="2">
        <f t="shared" si="49"/>
        <v>39.04</v>
      </c>
      <c r="Z399" s="14">
        <v>0.73</v>
      </c>
      <c r="AA399" s="5">
        <v>40.7121</v>
      </c>
      <c r="AR399" s="5" t="str">
        <f t="shared" si="50"/>
        <v/>
      </c>
      <c r="AT399" s="5" t="str">
        <f t="shared" si="51"/>
        <v/>
      </c>
      <c r="AV399" s="5" t="str">
        <f t="shared" si="52"/>
        <v/>
      </c>
      <c r="AX399" s="2">
        <v>39.04</v>
      </c>
      <c r="AY399" s="5">
        <f t="shared" si="54"/>
        <v>40.7121</v>
      </c>
      <c r="AZ399" s="11">
        <f t="shared" si="53"/>
        <v>1.6476647808684828E-3</v>
      </c>
      <c r="BA399" s="5">
        <f t="shared" si="55"/>
        <v>1.6476647808684828</v>
      </c>
    </row>
    <row r="400" spans="1:53" x14ac:dyDescent="0.3">
      <c r="A400" s="1" t="s">
        <v>336</v>
      </c>
      <c r="B400" s="1" t="s">
        <v>337</v>
      </c>
      <c r="C400" s="1" t="s">
        <v>338</v>
      </c>
      <c r="D400" s="1" t="s">
        <v>339</v>
      </c>
      <c r="E400" s="1" t="s">
        <v>95</v>
      </c>
      <c r="F400" s="1" t="s">
        <v>119</v>
      </c>
      <c r="G400" s="1" t="s">
        <v>64</v>
      </c>
      <c r="H400" s="1" t="s">
        <v>257</v>
      </c>
      <c r="I400" s="2">
        <v>115.8</v>
      </c>
      <c r="J400" s="2">
        <v>0.06</v>
      </c>
      <c r="K400" s="2">
        <f t="shared" si="48"/>
        <v>0</v>
      </c>
      <c r="L400" s="2">
        <f t="shared" si="49"/>
        <v>0.06</v>
      </c>
      <c r="AR400" s="5" t="str">
        <f t="shared" si="50"/>
        <v/>
      </c>
      <c r="AT400" s="5" t="str">
        <f t="shared" si="51"/>
        <v/>
      </c>
      <c r="AV400" s="5" t="str">
        <f t="shared" si="52"/>
        <v/>
      </c>
      <c r="AX400" s="2">
        <v>0.06</v>
      </c>
      <c r="AY400" s="5">
        <f t="shared" si="54"/>
        <v>0</v>
      </c>
      <c r="AZ400" s="11">
        <f t="shared" si="53"/>
        <v>0</v>
      </c>
      <c r="BA400" s="5">
        <f t="shared" si="55"/>
        <v>0</v>
      </c>
    </row>
    <row r="401" spans="1:53" x14ac:dyDescent="0.3">
      <c r="A401" s="1" t="s">
        <v>336</v>
      </c>
      <c r="B401" s="1" t="s">
        <v>337</v>
      </c>
      <c r="C401" s="1" t="s">
        <v>338</v>
      </c>
      <c r="D401" s="1" t="s">
        <v>339</v>
      </c>
      <c r="E401" s="1" t="s">
        <v>84</v>
      </c>
      <c r="F401" s="1" t="s">
        <v>119</v>
      </c>
      <c r="G401" s="1" t="s">
        <v>64</v>
      </c>
      <c r="H401" s="1" t="s">
        <v>257</v>
      </c>
      <c r="I401" s="2">
        <v>115.8</v>
      </c>
      <c r="J401" s="2">
        <v>7.0000000000000007E-2</v>
      </c>
      <c r="K401" s="2">
        <f t="shared" si="48"/>
        <v>0</v>
      </c>
      <c r="L401" s="2">
        <f t="shared" si="49"/>
        <v>7.0000000000000007E-2</v>
      </c>
      <c r="AR401" s="5" t="str">
        <f t="shared" si="50"/>
        <v/>
      </c>
      <c r="AT401" s="5" t="str">
        <f t="shared" si="51"/>
        <v/>
      </c>
      <c r="AV401" s="5" t="str">
        <f t="shared" si="52"/>
        <v/>
      </c>
      <c r="AX401" s="2">
        <v>7.0000000000000007E-2</v>
      </c>
      <c r="AY401" s="5">
        <f t="shared" si="54"/>
        <v>0</v>
      </c>
      <c r="AZ401" s="11">
        <f t="shared" si="53"/>
        <v>0</v>
      </c>
      <c r="BA401" s="5">
        <f t="shared" si="55"/>
        <v>0</v>
      </c>
    </row>
    <row r="402" spans="1:53" x14ac:dyDescent="0.3">
      <c r="A402" s="1" t="s">
        <v>340</v>
      </c>
      <c r="B402" s="1" t="s">
        <v>341</v>
      </c>
      <c r="C402" s="1" t="s">
        <v>342</v>
      </c>
      <c r="D402" s="1" t="s">
        <v>285</v>
      </c>
      <c r="E402" s="1" t="s">
        <v>94</v>
      </c>
      <c r="F402" s="1" t="s">
        <v>119</v>
      </c>
      <c r="G402" s="1" t="s">
        <v>64</v>
      </c>
      <c r="H402" s="1" t="s">
        <v>257</v>
      </c>
      <c r="I402" s="2">
        <v>40</v>
      </c>
      <c r="J402" s="2">
        <v>0.09</v>
      </c>
      <c r="K402" s="2">
        <f t="shared" si="48"/>
        <v>0.09</v>
      </c>
      <c r="L402" s="2">
        <f t="shared" si="49"/>
        <v>0</v>
      </c>
      <c r="Z402" s="14">
        <v>0.09</v>
      </c>
      <c r="AA402" s="5">
        <v>5.0192999999999994</v>
      </c>
      <c r="AR402" s="5" t="str">
        <f t="shared" si="50"/>
        <v/>
      </c>
      <c r="AT402" s="5" t="str">
        <f t="shared" si="51"/>
        <v/>
      </c>
      <c r="AV402" s="5" t="str">
        <f t="shared" si="52"/>
        <v/>
      </c>
      <c r="AY402" s="5">
        <f t="shared" si="54"/>
        <v>5.0192999999999994</v>
      </c>
      <c r="AZ402" s="11">
        <f t="shared" si="53"/>
        <v>2.0313675380570335E-4</v>
      </c>
      <c r="BA402" s="5">
        <f t="shared" si="55"/>
        <v>0.20313675380570337</v>
      </c>
    </row>
    <row r="403" spans="1:53" x14ac:dyDescent="0.3">
      <c r="A403" s="1" t="s">
        <v>340</v>
      </c>
      <c r="B403" s="1" t="s">
        <v>341</v>
      </c>
      <c r="C403" s="1" t="s">
        <v>342</v>
      </c>
      <c r="D403" s="1" t="s">
        <v>285</v>
      </c>
      <c r="E403" s="1" t="s">
        <v>95</v>
      </c>
      <c r="F403" s="1" t="s">
        <v>119</v>
      </c>
      <c r="G403" s="1" t="s">
        <v>64</v>
      </c>
      <c r="H403" s="1" t="s">
        <v>257</v>
      </c>
      <c r="I403" s="2">
        <v>40</v>
      </c>
      <c r="J403" s="2">
        <v>38.299999999999997</v>
      </c>
      <c r="K403" s="2">
        <f t="shared" si="48"/>
        <v>36.68</v>
      </c>
      <c r="L403" s="2">
        <f t="shared" si="49"/>
        <v>1.62</v>
      </c>
      <c r="Z403" s="14">
        <v>32.700000000000003</v>
      </c>
      <c r="AA403" s="5">
        <v>1823.6790000000001</v>
      </c>
      <c r="AF403" s="9">
        <v>3.98</v>
      </c>
      <c r="AG403" s="5">
        <v>80.296798499999994</v>
      </c>
      <c r="AR403" s="5" t="str">
        <f t="shared" si="50"/>
        <v/>
      </c>
      <c r="AT403" s="5" t="str">
        <f t="shared" si="51"/>
        <v/>
      </c>
      <c r="AV403" s="5" t="str">
        <f t="shared" si="52"/>
        <v/>
      </c>
      <c r="AX403" s="2">
        <v>1.62</v>
      </c>
      <c r="AY403" s="5">
        <f t="shared" si="54"/>
        <v>1903.9757985000001</v>
      </c>
      <c r="AZ403" s="11">
        <f t="shared" si="53"/>
        <v>7.7056056229337158E-2</v>
      </c>
      <c r="BA403" s="5">
        <f t="shared" si="55"/>
        <v>77.056056229337159</v>
      </c>
    </row>
    <row r="404" spans="1:53" x14ac:dyDescent="0.3">
      <c r="A404" s="1" t="s">
        <v>340</v>
      </c>
      <c r="B404" s="1" t="s">
        <v>341</v>
      </c>
      <c r="C404" s="1" t="s">
        <v>342</v>
      </c>
      <c r="D404" s="1" t="s">
        <v>285</v>
      </c>
      <c r="E404" s="1" t="s">
        <v>90</v>
      </c>
      <c r="F404" s="1" t="s">
        <v>119</v>
      </c>
      <c r="G404" s="1" t="s">
        <v>64</v>
      </c>
      <c r="H404" s="1" t="s">
        <v>257</v>
      </c>
      <c r="I404" s="2">
        <v>40</v>
      </c>
      <c r="J404" s="2">
        <v>0.06</v>
      </c>
      <c r="K404" s="2">
        <f t="shared" si="48"/>
        <v>0</v>
      </c>
      <c r="L404" s="2">
        <f t="shared" si="49"/>
        <v>0.06</v>
      </c>
      <c r="AR404" s="5" t="str">
        <f t="shared" si="50"/>
        <v/>
      </c>
      <c r="AT404" s="5" t="str">
        <f t="shared" si="51"/>
        <v/>
      </c>
      <c r="AV404" s="5" t="str">
        <f t="shared" si="52"/>
        <v/>
      </c>
      <c r="AX404" s="2">
        <v>0.06</v>
      </c>
      <c r="AY404" s="5">
        <f t="shared" si="54"/>
        <v>0</v>
      </c>
      <c r="AZ404" s="11">
        <f t="shared" si="53"/>
        <v>0</v>
      </c>
      <c r="BA404" s="5">
        <f t="shared" si="55"/>
        <v>0</v>
      </c>
    </row>
    <row r="405" spans="1:53" x14ac:dyDescent="0.3">
      <c r="A405" s="1" t="s">
        <v>343</v>
      </c>
      <c r="B405" s="1" t="s">
        <v>344</v>
      </c>
      <c r="C405" s="1" t="s">
        <v>345</v>
      </c>
      <c r="D405" s="1" t="s">
        <v>178</v>
      </c>
      <c r="E405" s="1" t="s">
        <v>70</v>
      </c>
      <c r="F405" s="1" t="s">
        <v>128</v>
      </c>
      <c r="G405" s="1" t="s">
        <v>64</v>
      </c>
      <c r="H405" s="1" t="s">
        <v>257</v>
      </c>
      <c r="I405" s="2">
        <v>318.70999999999998</v>
      </c>
      <c r="J405" s="2">
        <v>39.53</v>
      </c>
      <c r="K405" s="2">
        <f t="shared" si="48"/>
        <v>3.19</v>
      </c>
      <c r="L405" s="2">
        <f t="shared" si="49"/>
        <v>36.340000000000003</v>
      </c>
      <c r="Z405" s="14">
        <v>3.19</v>
      </c>
      <c r="AA405" s="5">
        <v>177.90629999999999</v>
      </c>
      <c r="AR405" s="5" t="str">
        <f t="shared" si="50"/>
        <v/>
      </c>
      <c r="AT405" s="5" t="str">
        <f t="shared" si="51"/>
        <v/>
      </c>
      <c r="AV405" s="5" t="str">
        <f t="shared" si="52"/>
        <v/>
      </c>
      <c r="AX405" s="2">
        <v>36.340000000000003</v>
      </c>
      <c r="AY405" s="5">
        <f t="shared" si="54"/>
        <v>177.90629999999999</v>
      </c>
      <c r="AZ405" s="11">
        <f t="shared" si="53"/>
        <v>7.20006938489104E-3</v>
      </c>
      <c r="BA405" s="5">
        <f t="shared" si="55"/>
        <v>7.20006938489104</v>
      </c>
    </row>
    <row r="406" spans="1:53" x14ac:dyDescent="0.3">
      <c r="A406" s="1" t="s">
        <v>343</v>
      </c>
      <c r="B406" s="1" t="s">
        <v>344</v>
      </c>
      <c r="C406" s="1" t="s">
        <v>345</v>
      </c>
      <c r="D406" s="1" t="s">
        <v>178</v>
      </c>
      <c r="E406" s="1" t="s">
        <v>62</v>
      </c>
      <c r="F406" s="1" t="s">
        <v>128</v>
      </c>
      <c r="G406" s="1" t="s">
        <v>64</v>
      </c>
      <c r="H406" s="1" t="s">
        <v>257</v>
      </c>
      <c r="I406" s="2">
        <v>318.70999999999998</v>
      </c>
      <c r="J406" s="2">
        <v>39.92</v>
      </c>
      <c r="K406" s="2">
        <f t="shared" si="48"/>
        <v>37.83</v>
      </c>
      <c r="L406" s="2">
        <f t="shared" si="49"/>
        <v>2.09</v>
      </c>
      <c r="Z406" s="14">
        <v>37.83</v>
      </c>
      <c r="AA406" s="5">
        <v>2109.7791000000002</v>
      </c>
      <c r="AR406" s="5" t="str">
        <f t="shared" si="50"/>
        <v/>
      </c>
      <c r="AT406" s="5" t="str">
        <f t="shared" si="51"/>
        <v/>
      </c>
      <c r="AV406" s="5" t="str">
        <f t="shared" si="52"/>
        <v/>
      </c>
      <c r="AX406" s="2">
        <v>2.09</v>
      </c>
      <c r="AY406" s="5">
        <f t="shared" si="54"/>
        <v>2109.7791000000002</v>
      </c>
      <c r="AZ406" s="11">
        <f t="shared" si="53"/>
        <v>8.5385148849664E-2</v>
      </c>
      <c r="BA406" s="5">
        <f t="shared" si="55"/>
        <v>85.385148849664006</v>
      </c>
    </row>
    <row r="407" spans="1:53" x14ac:dyDescent="0.3">
      <c r="A407" s="1" t="s">
        <v>343</v>
      </c>
      <c r="B407" s="1" t="s">
        <v>344</v>
      </c>
      <c r="C407" s="1" t="s">
        <v>345</v>
      </c>
      <c r="D407" s="1" t="s">
        <v>178</v>
      </c>
      <c r="E407" s="1" t="s">
        <v>66</v>
      </c>
      <c r="F407" s="1" t="s">
        <v>128</v>
      </c>
      <c r="G407" s="1" t="s">
        <v>64</v>
      </c>
      <c r="H407" s="1" t="s">
        <v>257</v>
      </c>
      <c r="I407" s="2">
        <v>318.70999999999998</v>
      </c>
      <c r="J407" s="2">
        <v>39.840000000000003</v>
      </c>
      <c r="K407" s="2">
        <f t="shared" si="48"/>
        <v>39.840000000000003</v>
      </c>
      <c r="L407" s="2">
        <f t="shared" si="49"/>
        <v>0</v>
      </c>
      <c r="Z407" s="14">
        <v>39.840000000000003</v>
      </c>
      <c r="AA407" s="5">
        <v>2221.8768</v>
      </c>
      <c r="AR407" s="5" t="str">
        <f t="shared" si="50"/>
        <v/>
      </c>
      <c r="AT407" s="5" t="str">
        <f t="shared" si="51"/>
        <v/>
      </c>
      <c r="AV407" s="5" t="str">
        <f t="shared" si="52"/>
        <v/>
      </c>
      <c r="AY407" s="5">
        <f t="shared" si="54"/>
        <v>2221.8768</v>
      </c>
      <c r="AZ407" s="11">
        <f t="shared" si="53"/>
        <v>8.9921869684658026E-2</v>
      </c>
      <c r="BA407" s="5">
        <f t="shared" si="55"/>
        <v>89.92186968465802</v>
      </c>
    </row>
    <row r="408" spans="1:53" x14ac:dyDescent="0.3">
      <c r="A408" s="1" t="s">
        <v>343</v>
      </c>
      <c r="B408" s="1" t="s">
        <v>344</v>
      </c>
      <c r="C408" s="1" t="s">
        <v>345</v>
      </c>
      <c r="D408" s="1" t="s">
        <v>178</v>
      </c>
      <c r="E408" s="1" t="s">
        <v>71</v>
      </c>
      <c r="F408" s="1" t="s">
        <v>128</v>
      </c>
      <c r="G408" s="1" t="s">
        <v>64</v>
      </c>
      <c r="H408" s="1" t="s">
        <v>257</v>
      </c>
      <c r="I408" s="2">
        <v>318.70999999999998</v>
      </c>
      <c r="J408" s="2">
        <v>39.909999999999997</v>
      </c>
      <c r="K408" s="2">
        <f t="shared" si="48"/>
        <v>17.079999999999998</v>
      </c>
      <c r="L408" s="2">
        <f t="shared" si="49"/>
        <v>22.83</v>
      </c>
      <c r="Z408" s="14">
        <v>17.079999999999998</v>
      </c>
      <c r="AA408" s="5">
        <v>952.55159999999978</v>
      </c>
      <c r="AR408" s="5" t="str">
        <f t="shared" si="50"/>
        <v/>
      </c>
      <c r="AT408" s="5" t="str">
        <f t="shared" si="51"/>
        <v/>
      </c>
      <c r="AV408" s="5" t="str">
        <f t="shared" si="52"/>
        <v/>
      </c>
      <c r="AX408" s="2">
        <v>22.83</v>
      </c>
      <c r="AY408" s="5">
        <f t="shared" si="54"/>
        <v>952.55159999999978</v>
      </c>
      <c r="AZ408" s="11">
        <f t="shared" si="53"/>
        <v>3.8550841722237918E-2</v>
      </c>
      <c r="BA408" s="5">
        <f t="shared" si="55"/>
        <v>38.550841722237919</v>
      </c>
    </row>
    <row r="409" spans="1:53" x14ac:dyDescent="0.3">
      <c r="A409" s="1" t="s">
        <v>343</v>
      </c>
      <c r="B409" s="1" t="s">
        <v>344</v>
      </c>
      <c r="C409" s="1" t="s">
        <v>345</v>
      </c>
      <c r="D409" s="1" t="s">
        <v>178</v>
      </c>
      <c r="E409" s="1" t="s">
        <v>72</v>
      </c>
      <c r="F409" s="1" t="s">
        <v>128</v>
      </c>
      <c r="G409" s="1" t="s">
        <v>64</v>
      </c>
      <c r="H409" s="1" t="s">
        <v>257</v>
      </c>
      <c r="I409" s="2">
        <v>318.70999999999998</v>
      </c>
      <c r="J409" s="2">
        <v>39.56</v>
      </c>
      <c r="K409" s="2">
        <f t="shared" si="48"/>
        <v>39.56</v>
      </c>
      <c r="L409" s="2">
        <f t="shared" si="49"/>
        <v>0</v>
      </c>
      <c r="Z409" s="14">
        <v>39.31</v>
      </c>
      <c r="AA409" s="5">
        <v>2192.3186999999998</v>
      </c>
      <c r="AF409" s="9">
        <v>0.25</v>
      </c>
      <c r="AG409" s="5">
        <v>5.0437687499999999</v>
      </c>
      <c r="AR409" s="5" t="str">
        <f t="shared" si="50"/>
        <v/>
      </c>
      <c r="AT409" s="5" t="str">
        <f t="shared" si="51"/>
        <v/>
      </c>
      <c r="AV409" s="5" t="str">
        <f t="shared" si="52"/>
        <v/>
      </c>
      <c r="AY409" s="5">
        <f t="shared" si="54"/>
        <v>2197.3624687499996</v>
      </c>
      <c r="AZ409" s="11">
        <f t="shared" si="53"/>
        <v>8.8929746944068133E-2</v>
      </c>
      <c r="BA409" s="5">
        <f t="shared" si="55"/>
        <v>88.929746944068143</v>
      </c>
    </row>
    <row r="410" spans="1:53" x14ac:dyDescent="0.3">
      <c r="A410" s="1" t="s">
        <v>343</v>
      </c>
      <c r="B410" s="1" t="s">
        <v>344</v>
      </c>
      <c r="C410" s="1" t="s">
        <v>345</v>
      </c>
      <c r="D410" s="1" t="s">
        <v>178</v>
      </c>
      <c r="E410" s="1" t="s">
        <v>73</v>
      </c>
      <c r="F410" s="1" t="s">
        <v>128</v>
      </c>
      <c r="G410" s="1" t="s">
        <v>64</v>
      </c>
      <c r="H410" s="1" t="s">
        <v>257</v>
      </c>
      <c r="I410" s="2">
        <v>318.70999999999998</v>
      </c>
      <c r="J410" s="2">
        <v>39.130000000000003</v>
      </c>
      <c r="K410" s="2">
        <f t="shared" si="48"/>
        <v>37.619999999999997</v>
      </c>
      <c r="L410" s="2">
        <f t="shared" si="49"/>
        <v>1.51</v>
      </c>
      <c r="Z410" s="14">
        <v>29.4</v>
      </c>
      <c r="AA410" s="5">
        <v>1639.6379999999999</v>
      </c>
      <c r="AF410" s="9">
        <v>8.2200000000000006</v>
      </c>
      <c r="AG410" s="5">
        <v>165.83911649999999</v>
      </c>
      <c r="AR410" s="5" t="str">
        <f t="shared" si="50"/>
        <v/>
      </c>
      <c r="AT410" s="5" t="str">
        <f t="shared" si="51"/>
        <v/>
      </c>
      <c r="AV410" s="5" t="str">
        <f t="shared" si="52"/>
        <v/>
      </c>
      <c r="AX410" s="2">
        <v>1.51</v>
      </c>
      <c r="AY410" s="5">
        <f t="shared" si="54"/>
        <v>1805.4771165</v>
      </c>
      <c r="AZ410" s="11">
        <f t="shared" si="53"/>
        <v>7.3069703049487317E-2</v>
      </c>
      <c r="BA410" s="5">
        <f t="shared" si="55"/>
        <v>73.069703049487316</v>
      </c>
    </row>
    <row r="411" spans="1:53" x14ac:dyDescent="0.3">
      <c r="A411" s="1" t="s">
        <v>343</v>
      </c>
      <c r="B411" s="1" t="s">
        <v>344</v>
      </c>
      <c r="C411" s="1" t="s">
        <v>345</v>
      </c>
      <c r="D411" s="1" t="s">
        <v>178</v>
      </c>
      <c r="E411" s="1" t="s">
        <v>77</v>
      </c>
      <c r="F411" s="1" t="s">
        <v>128</v>
      </c>
      <c r="G411" s="1" t="s">
        <v>64</v>
      </c>
      <c r="H411" s="1" t="s">
        <v>257</v>
      </c>
      <c r="I411" s="2">
        <v>318.70999999999998</v>
      </c>
      <c r="J411" s="2">
        <v>38.51</v>
      </c>
      <c r="K411" s="2">
        <f t="shared" si="48"/>
        <v>37.299999999999997</v>
      </c>
      <c r="L411" s="2">
        <f t="shared" si="49"/>
        <v>1.21</v>
      </c>
      <c r="Z411" s="14">
        <v>33.14</v>
      </c>
      <c r="AA411" s="5">
        <v>1848.2177999999999</v>
      </c>
      <c r="AF411" s="9">
        <v>4.16</v>
      </c>
      <c r="AG411" s="5">
        <v>83.928312000000005</v>
      </c>
      <c r="AR411" s="5" t="str">
        <f t="shared" si="50"/>
        <v/>
      </c>
      <c r="AT411" s="5" t="str">
        <f t="shared" si="51"/>
        <v/>
      </c>
      <c r="AV411" s="5" t="str">
        <f t="shared" si="52"/>
        <v/>
      </c>
      <c r="AX411" s="2">
        <v>1.21</v>
      </c>
      <c r="AY411" s="5">
        <f t="shared" si="54"/>
        <v>1932.1461119999999</v>
      </c>
      <c r="AZ411" s="11">
        <f t="shared" si="53"/>
        <v>7.8196140710854289E-2</v>
      </c>
      <c r="BA411" s="5">
        <f t="shared" si="55"/>
        <v>78.196140710854294</v>
      </c>
    </row>
    <row r="412" spans="1:53" x14ac:dyDescent="0.3">
      <c r="A412" s="1" t="s">
        <v>343</v>
      </c>
      <c r="B412" s="1" t="s">
        <v>344</v>
      </c>
      <c r="C412" s="1" t="s">
        <v>345</v>
      </c>
      <c r="D412" s="1" t="s">
        <v>178</v>
      </c>
      <c r="E412" s="1" t="s">
        <v>78</v>
      </c>
      <c r="F412" s="1" t="s">
        <v>128</v>
      </c>
      <c r="G412" s="1" t="s">
        <v>64</v>
      </c>
      <c r="H412" s="1" t="s">
        <v>257</v>
      </c>
      <c r="I412" s="2">
        <v>318.70999999999998</v>
      </c>
      <c r="J412" s="2">
        <v>38.78</v>
      </c>
      <c r="K412" s="2">
        <f t="shared" si="48"/>
        <v>37.86</v>
      </c>
      <c r="L412" s="2">
        <f t="shared" si="49"/>
        <v>0.91</v>
      </c>
      <c r="Z412" s="14">
        <v>37.5</v>
      </c>
      <c r="AA412" s="5">
        <v>2091.375</v>
      </c>
      <c r="AF412" s="9">
        <v>0.36</v>
      </c>
      <c r="AG412" s="5">
        <v>7.2630269999999992</v>
      </c>
      <c r="AR412" s="5" t="str">
        <f t="shared" si="50"/>
        <v/>
      </c>
      <c r="AT412" s="5" t="str">
        <f t="shared" si="51"/>
        <v/>
      </c>
      <c r="AV412" s="5" t="str">
        <f t="shared" si="52"/>
        <v/>
      </c>
      <c r="AX412" s="2">
        <v>0.91</v>
      </c>
      <c r="AY412" s="5">
        <f t="shared" si="54"/>
        <v>2098.638027</v>
      </c>
      <c r="AZ412" s="11">
        <f t="shared" si="53"/>
        <v>8.4934257011532691E-2</v>
      </c>
      <c r="BA412" s="5">
        <f t="shared" si="55"/>
        <v>84.934257011532694</v>
      </c>
    </row>
    <row r="413" spans="1:53" x14ac:dyDescent="0.3">
      <c r="A413" s="1" t="s">
        <v>343</v>
      </c>
      <c r="B413" s="1" t="s">
        <v>344</v>
      </c>
      <c r="C413" s="1" t="s">
        <v>345</v>
      </c>
      <c r="D413" s="1" t="s">
        <v>178</v>
      </c>
      <c r="E413" s="1" t="s">
        <v>99</v>
      </c>
      <c r="F413" s="1" t="s">
        <v>346</v>
      </c>
      <c r="G413" s="1" t="s">
        <v>267</v>
      </c>
      <c r="H413" s="1" t="s">
        <v>257</v>
      </c>
      <c r="I413" s="2">
        <v>318.70999999999998</v>
      </c>
      <c r="J413" s="2">
        <v>0.09</v>
      </c>
      <c r="K413" s="2">
        <f t="shared" si="48"/>
        <v>0</v>
      </c>
      <c r="L413" s="2">
        <f t="shared" si="49"/>
        <v>0.09</v>
      </c>
      <c r="AR413" s="5" t="str">
        <f t="shared" si="50"/>
        <v/>
      </c>
      <c r="AT413" s="5" t="str">
        <f t="shared" si="51"/>
        <v/>
      </c>
      <c r="AV413" s="5" t="str">
        <f t="shared" si="52"/>
        <v/>
      </c>
      <c r="AX413" s="2">
        <v>0.09</v>
      </c>
      <c r="AY413" s="5">
        <f t="shared" si="54"/>
        <v>0</v>
      </c>
      <c r="AZ413" s="11">
        <f t="shared" si="53"/>
        <v>0</v>
      </c>
      <c r="BA413" s="5">
        <f t="shared" si="55"/>
        <v>0</v>
      </c>
    </row>
    <row r="414" spans="1:53" x14ac:dyDescent="0.3">
      <c r="A414" s="1" t="s">
        <v>343</v>
      </c>
      <c r="B414" s="1" t="s">
        <v>344</v>
      </c>
      <c r="C414" s="1" t="s">
        <v>345</v>
      </c>
      <c r="D414" s="1" t="s">
        <v>178</v>
      </c>
      <c r="E414" s="1" t="s">
        <v>95</v>
      </c>
      <c r="F414" s="1" t="s">
        <v>346</v>
      </c>
      <c r="G414" s="1" t="s">
        <v>267</v>
      </c>
      <c r="H414" s="1" t="s">
        <v>257</v>
      </c>
      <c r="I414" s="2">
        <v>318.70999999999998</v>
      </c>
      <c r="J414" s="2">
        <v>0.09</v>
      </c>
      <c r="K414" s="2">
        <f t="shared" si="48"/>
        <v>0.09</v>
      </c>
      <c r="L414" s="2">
        <f t="shared" si="49"/>
        <v>0</v>
      </c>
      <c r="Z414" s="14">
        <v>0.09</v>
      </c>
      <c r="AA414" s="5">
        <v>5.0192999999999994</v>
      </c>
      <c r="AR414" s="5" t="str">
        <f t="shared" si="50"/>
        <v/>
      </c>
      <c r="AT414" s="5" t="str">
        <f t="shared" si="51"/>
        <v/>
      </c>
      <c r="AV414" s="5" t="str">
        <f t="shared" si="52"/>
        <v/>
      </c>
      <c r="AY414" s="5">
        <f t="shared" si="54"/>
        <v>5.0192999999999994</v>
      </c>
      <c r="AZ414" s="11">
        <f t="shared" si="53"/>
        <v>2.0313675380570335E-4</v>
      </c>
      <c r="BA414" s="5">
        <f t="shared" si="55"/>
        <v>0.20313675380570337</v>
      </c>
    </row>
    <row r="415" spans="1:53" x14ac:dyDescent="0.3">
      <c r="A415" s="1" t="s">
        <v>343</v>
      </c>
      <c r="B415" s="1" t="s">
        <v>344</v>
      </c>
      <c r="C415" s="1" t="s">
        <v>345</v>
      </c>
      <c r="D415" s="1" t="s">
        <v>178</v>
      </c>
      <c r="E415" s="1" t="s">
        <v>90</v>
      </c>
      <c r="F415" s="1" t="s">
        <v>346</v>
      </c>
      <c r="G415" s="1" t="s">
        <v>267</v>
      </c>
      <c r="H415" s="1" t="s">
        <v>257</v>
      </c>
      <c r="I415" s="2">
        <v>318.70999999999998</v>
      </c>
      <c r="J415" s="2">
        <v>0.08</v>
      </c>
      <c r="K415" s="2">
        <f t="shared" si="48"/>
        <v>0</v>
      </c>
      <c r="L415" s="2">
        <f t="shared" si="49"/>
        <v>0.08</v>
      </c>
      <c r="AR415" s="5" t="str">
        <f t="shared" si="50"/>
        <v/>
      </c>
      <c r="AT415" s="5" t="str">
        <f t="shared" si="51"/>
        <v/>
      </c>
      <c r="AV415" s="5" t="str">
        <f t="shared" si="52"/>
        <v/>
      </c>
      <c r="AX415" s="2">
        <v>0.08</v>
      </c>
      <c r="AY415" s="5">
        <f t="shared" si="54"/>
        <v>0</v>
      </c>
      <c r="AZ415" s="11">
        <f t="shared" si="53"/>
        <v>0</v>
      </c>
      <c r="BA415" s="5">
        <f t="shared" si="55"/>
        <v>0</v>
      </c>
    </row>
    <row r="416" spans="1:53" x14ac:dyDescent="0.3">
      <c r="A416" s="1" t="s">
        <v>343</v>
      </c>
      <c r="B416" s="1" t="s">
        <v>344</v>
      </c>
      <c r="C416" s="1" t="s">
        <v>345</v>
      </c>
      <c r="D416" s="1" t="s">
        <v>178</v>
      </c>
      <c r="E416" s="1" t="s">
        <v>91</v>
      </c>
      <c r="F416" s="1" t="s">
        <v>346</v>
      </c>
      <c r="G416" s="1" t="s">
        <v>267</v>
      </c>
      <c r="H416" s="1" t="s">
        <v>257</v>
      </c>
      <c r="I416" s="2">
        <v>318.70999999999998</v>
      </c>
      <c r="J416" s="2">
        <v>0.08</v>
      </c>
      <c r="K416" s="2">
        <f t="shared" si="48"/>
        <v>0</v>
      </c>
      <c r="L416" s="2">
        <f t="shared" si="49"/>
        <v>0.08</v>
      </c>
      <c r="AR416" s="5" t="str">
        <f t="shared" si="50"/>
        <v/>
      </c>
      <c r="AT416" s="5" t="str">
        <f t="shared" si="51"/>
        <v/>
      </c>
      <c r="AV416" s="5" t="str">
        <f t="shared" si="52"/>
        <v/>
      </c>
      <c r="AX416" s="2">
        <v>0.08</v>
      </c>
      <c r="AY416" s="5">
        <f t="shared" si="54"/>
        <v>0</v>
      </c>
      <c r="AZ416" s="11">
        <f t="shared" si="53"/>
        <v>0</v>
      </c>
      <c r="BA416" s="5">
        <f t="shared" si="55"/>
        <v>0</v>
      </c>
    </row>
    <row r="417" spans="1:53" x14ac:dyDescent="0.3">
      <c r="A417" s="1" t="s">
        <v>347</v>
      </c>
      <c r="B417" s="1" t="s">
        <v>348</v>
      </c>
      <c r="C417" s="1" t="s">
        <v>349</v>
      </c>
      <c r="D417" s="1" t="s">
        <v>178</v>
      </c>
      <c r="E417" s="1" t="s">
        <v>90</v>
      </c>
      <c r="F417" s="1" t="s">
        <v>128</v>
      </c>
      <c r="G417" s="1" t="s">
        <v>64</v>
      </c>
      <c r="H417" s="1" t="s">
        <v>257</v>
      </c>
      <c r="I417" s="2">
        <v>147</v>
      </c>
      <c r="J417" s="2">
        <v>38.31</v>
      </c>
      <c r="K417" s="2">
        <f t="shared" si="48"/>
        <v>32.68</v>
      </c>
      <c r="L417" s="2">
        <f t="shared" si="49"/>
        <v>5.63</v>
      </c>
      <c r="Z417" s="14">
        <v>32.68</v>
      </c>
      <c r="AA417" s="5">
        <v>1822.5636</v>
      </c>
      <c r="AR417" s="5" t="str">
        <f t="shared" si="50"/>
        <v/>
      </c>
      <c r="AT417" s="5" t="str">
        <f t="shared" si="51"/>
        <v/>
      </c>
      <c r="AV417" s="5" t="str">
        <f t="shared" si="52"/>
        <v/>
      </c>
      <c r="AX417" s="2">
        <v>5.63</v>
      </c>
      <c r="AY417" s="5">
        <f t="shared" si="54"/>
        <v>1822.5636</v>
      </c>
      <c r="AZ417" s="11">
        <f t="shared" si="53"/>
        <v>7.3761212381893176E-2</v>
      </c>
      <c r="BA417" s="5">
        <f t="shared" si="55"/>
        <v>73.761212381893174</v>
      </c>
    </row>
    <row r="418" spans="1:53" x14ac:dyDescent="0.3">
      <c r="A418" s="1" t="s">
        <v>347</v>
      </c>
      <c r="B418" s="1" t="s">
        <v>348</v>
      </c>
      <c r="C418" s="1" t="s">
        <v>349</v>
      </c>
      <c r="D418" s="1" t="s">
        <v>178</v>
      </c>
      <c r="E418" s="1" t="s">
        <v>84</v>
      </c>
      <c r="F418" s="1" t="s">
        <v>128</v>
      </c>
      <c r="G418" s="1" t="s">
        <v>64</v>
      </c>
      <c r="H418" s="1" t="s">
        <v>257</v>
      </c>
      <c r="I418" s="2">
        <v>147</v>
      </c>
      <c r="J418" s="2">
        <v>39.729999999999997</v>
      </c>
      <c r="K418" s="2">
        <f t="shared" si="48"/>
        <v>32.6</v>
      </c>
      <c r="L418" s="2">
        <f t="shared" si="49"/>
        <v>7.13</v>
      </c>
      <c r="Z418" s="14">
        <v>32.6</v>
      </c>
      <c r="AA418" s="5">
        <v>1818.1020000000001</v>
      </c>
      <c r="AR418" s="5" t="str">
        <f t="shared" si="50"/>
        <v/>
      </c>
      <c r="AT418" s="5" t="str">
        <f t="shared" si="51"/>
        <v/>
      </c>
      <c r="AV418" s="5" t="str">
        <f t="shared" si="52"/>
        <v/>
      </c>
      <c r="AX418" s="2">
        <v>7.13</v>
      </c>
      <c r="AY418" s="5">
        <f t="shared" si="54"/>
        <v>1818.1020000000001</v>
      </c>
      <c r="AZ418" s="11">
        <f t="shared" si="53"/>
        <v>7.3580646378510334E-2</v>
      </c>
      <c r="BA418" s="5">
        <f t="shared" si="55"/>
        <v>73.580646378510323</v>
      </c>
    </row>
    <row r="419" spans="1:53" x14ac:dyDescent="0.3">
      <c r="A419" s="1" t="s">
        <v>347</v>
      </c>
      <c r="B419" s="1" t="s">
        <v>348</v>
      </c>
      <c r="C419" s="1" t="s">
        <v>349</v>
      </c>
      <c r="D419" s="1" t="s">
        <v>178</v>
      </c>
      <c r="E419" s="1" t="s">
        <v>72</v>
      </c>
      <c r="F419" s="1" t="s">
        <v>128</v>
      </c>
      <c r="G419" s="1" t="s">
        <v>64</v>
      </c>
      <c r="H419" s="1" t="s">
        <v>257</v>
      </c>
      <c r="I419" s="2">
        <v>147</v>
      </c>
      <c r="J419" s="2">
        <v>0.09</v>
      </c>
      <c r="K419" s="2">
        <f t="shared" si="48"/>
        <v>0.09</v>
      </c>
      <c r="L419" s="2">
        <f t="shared" si="49"/>
        <v>0</v>
      </c>
      <c r="Z419" s="14">
        <v>0.09</v>
      </c>
      <c r="AA419" s="5">
        <v>5.0192999999999994</v>
      </c>
      <c r="AR419" s="5" t="str">
        <f t="shared" si="50"/>
        <v/>
      </c>
      <c r="AT419" s="5" t="str">
        <f t="shared" si="51"/>
        <v/>
      </c>
      <c r="AV419" s="5" t="str">
        <f t="shared" si="52"/>
        <v/>
      </c>
      <c r="AY419" s="5">
        <f t="shared" si="54"/>
        <v>5.0192999999999994</v>
      </c>
      <c r="AZ419" s="11">
        <f t="shared" si="53"/>
        <v>2.0313675380570335E-4</v>
      </c>
      <c r="BA419" s="5">
        <f t="shared" si="55"/>
        <v>0.20313675380570337</v>
      </c>
    </row>
    <row r="420" spans="1:53" x14ac:dyDescent="0.3">
      <c r="A420" s="1" t="s">
        <v>347</v>
      </c>
      <c r="B420" s="1" t="s">
        <v>348</v>
      </c>
      <c r="C420" s="1" t="s">
        <v>349</v>
      </c>
      <c r="D420" s="1" t="s">
        <v>178</v>
      </c>
      <c r="E420" s="1" t="s">
        <v>78</v>
      </c>
      <c r="F420" s="1" t="s">
        <v>128</v>
      </c>
      <c r="G420" s="1" t="s">
        <v>64</v>
      </c>
      <c r="H420" s="1" t="s">
        <v>257</v>
      </c>
      <c r="I420" s="2">
        <v>147</v>
      </c>
      <c r="J420" s="2">
        <v>0.03</v>
      </c>
      <c r="K420" s="2">
        <f t="shared" si="48"/>
        <v>0</v>
      </c>
      <c r="L420" s="2">
        <f t="shared" si="49"/>
        <v>0.03</v>
      </c>
      <c r="AR420" s="5" t="str">
        <f t="shared" si="50"/>
        <v/>
      </c>
      <c r="AT420" s="5" t="str">
        <f t="shared" si="51"/>
        <v/>
      </c>
      <c r="AV420" s="5" t="str">
        <f t="shared" si="52"/>
        <v/>
      </c>
      <c r="AX420" s="2">
        <v>0.03</v>
      </c>
      <c r="AY420" s="5">
        <f t="shared" si="54"/>
        <v>0</v>
      </c>
      <c r="AZ420" s="11">
        <f t="shared" si="53"/>
        <v>0</v>
      </c>
      <c r="BA420" s="5">
        <f t="shared" si="55"/>
        <v>0</v>
      </c>
    </row>
    <row r="421" spans="1:53" x14ac:dyDescent="0.3">
      <c r="A421" s="1" t="s">
        <v>347</v>
      </c>
      <c r="B421" s="1" t="s">
        <v>348</v>
      </c>
      <c r="C421" s="1" t="s">
        <v>349</v>
      </c>
      <c r="D421" s="1" t="s">
        <v>178</v>
      </c>
      <c r="E421" s="1" t="s">
        <v>85</v>
      </c>
      <c r="F421" s="1" t="s">
        <v>128</v>
      </c>
      <c r="G421" s="1" t="s">
        <v>64</v>
      </c>
      <c r="H421" s="1" t="s">
        <v>257</v>
      </c>
      <c r="I421" s="2">
        <v>147</v>
      </c>
      <c r="J421" s="2">
        <v>28.65</v>
      </c>
      <c r="K421" s="2">
        <f t="shared" si="48"/>
        <v>16.72</v>
      </c>
      <c r="L421" s="2">
        <f t="shared" si="49"/>
        <v>11.93</v>
      </c>
      <c r="Z421" s="14">
        <v>16.72</v>
      </c>
      <c r="AA421" s="5">
        <v>932.47439999999983</v>
      </c>
      <c r="AR421" s="5" t="str">
        <f t="shared" si="50"/>
        <v/>
      </c>
      <c r="AT421" s="5" t="str">
        <f t="shared" si="51"/>
        <v/>
      </c>
      <c r="AV421" s="5" t="str">
        <f t="shared" si="52"/>
        <v/>
      </c>
      <c r="AX421" s="2">
        <v>11.93</v>
      </c>
      <c r="AY421" s="5">
        <f t="shared" si="54"/>
        <v>932.47439999999983</v>
      </c>
      <c r="AZ421" s="11">
        <f t="shared" si="53"/>
        <v>3.7738294707015112E-2</v>
      </c>
      <c r="BA421" s="5">
        <f t="shared" si="55"/>
        <v>37.738294707015115</v>
      </c>
    </row>
    <row r="422" spans="1:53" x14ac:dyDescent="0.3">
      <c r="A422" s="1" t="s">
        <v>347</v>
      </c>
      <c r="B422" s="1" t="s">
        <v>348</v>
      </c>
      <c r="C422" s="1" t="s">
        <v>349</v>
      </c>
      <c r="D422" s="1" t="s">
        <v>178</v>
      </c>
      <c r="E422" s="1" t="s">
        <v>91</v>
      </c>
      <c r="F422" s="1" t="s">
        <v>128</v>
      </c>
      <c r="G422" s="1" t="s">
        <v>64</v>
      </c>
      <c r="H422" s="1" t="s">
        <v>257</v>
      </c>
      <c r="I422" s="2">
        <v>147</v>
      </c>
      <c r="J422" s="2">
        <v>36.04</v>
      </c>
      <c r="K422" s="2">
        <f t="shared" si="48"/>
        <v>34.119999999999997</v>
      </c>
      <c r="L422" s="2">
        <f t="shared" si="49"/>
        <v>1.92</v>
      </c>
      <c r="Z422" s="14">
        <v>34.119999999999997</v>
      </c>
      <c r="AA422" s="5">
        <v>1902.8724</v>
      </c>
      <c r="AR422" s="5" t="str">
        <f t="shared" si="50"/>
        <v/>
      </c>
      <c r="AT422" s="5" t="str">
        <f t="shared" si="51"/>
        <v/>
      </c>
      <c r="AV422" s="5" t="str">
        <f t="shared" si="52"/>
        <v/>
      </c>
      <c r="AX422" s="2">
        <v>1.92</v>
      </c>
      <c r="AY422" s="5">
        <f t="shared" si="54"/>
        <v>1902.8724</v>
      </c>
      <c r="AZ422" s="11">
        <f t="shared" si="53"/>
        <v>7.7011400442784428E-2</v>
      </c>
      <c r="BA422" s="5">
        <f t="shared" si="55"/>
        <v>77.011400442784435</v>
      </c>
    </row>
    <row r="423" spans="1:53" x14ac:dyDescent="0.3">
      <c r="A423" s="1" t="s">
        <v>350</v>
      </c>
      <c r="B423" s="1" t="s">
        <v>348</v>
      </c>
      <c r="C423" s="1" t="s">
        <v>349</v>
      </c>
      <c r="D423" s="1" t="s">
        <v>178</v>
      </c>
      <c r="E423" s="1" t="s">
        <v>78</v>
      </c>
      <c r="F423" s="1" t="s">
        <v>128</v>
      </c>
      <c r="G423" s="1" t="s">
        <v>64</v>
      </c>
      <c r="H423" s="1" t="s">
        <v>257</v>
      </c>
      <c r="I423" s="2">
        <v>10</v>
      </c>
      <c r="J423" s="2">
        <v>0.06</v>
      </c>
      <c r="K423" s="2">
        <f t="shared" si="48"/>
        <v>0.01</v>
      </c>
      <c r="L423" s="2">
        <f t="shared" si="49"/>
        <v>0.05</v>
      </c>
      <c r="AF423" s="9">
        <v>0.01</v>
      </c>
      <c r="AG423" s="5">
        <v>0.20175075000000001</v>
      </c>
      <c r="AR423" s="5" t="str">
        <f t="shared" si="50"/>
        <v/>
      </c>
      <c r="AT423" s="5" t="str">
        <f t="shared" si="51"/>
        <v/>
      </c>
      <c r="AV423" s="5" t="str">
        <f t="shared" si="52"/>
        <v/>
      </c>
      <c r="AX423" s="2">
        <v>0.05</v>
      </c>
      <c r="AY423" s="5">
        <f t="shared" si="54"/>
        <v>0.20175075000000001</v>
      </c>
      <c r="AZ423" s="11">
        <f t="shared" si="53"/>
        <v>8.1650812728599619E-6</v>
      </c>
      <c r="BA423" s="5">
        <f t="shared" si="55"/>
        <v>8.1650812728599632E-3</v>
      </c>
    </row>
    <row r="424" spans="1:53" x14ac:dyDescent="0.3">
      <c r="A424" s="1" t="s">
        <v>350</v>
      </c>
      <c r="B424" s="1" t="s">
        <v>348</v>
      </c>
      <c r="C424" s="1" t="s">
        <v>349</v>
      </c>
      <c r="D424" s="1" t="s">
        <v>178</v>
      </c>
      <c r="E424" s="1" t="s">
        <v>85</v>
      </c>
      <c r="F424" s="1" t="s">
        <v>128</v>
      </c>
      <c r="G424" s="1" t="s">
        <v>64</v>
      </c>
      <c r="H424" s="1" t="s">
        <v>257</v>
      </c>
      <c r="I424" s="2">
        <v>10</v>
      </c>
      <c r="J424" s="2">
        <v>9.89</v>
      </c>
      <c r="K424" s="2">
        <f t="shared" si="48"/>
        <v>3.51</v>
      </c>
      <c r="L424" s="2">
        <f t="shared" si="49"/>
        <v>6.38</v>
      </c>
      <c r="Z424" s="14">
        <v>0.36</v>
      </c>
      <c r="AA424" s="5">
        <v>20.077200000000001</v>
      </c>
      <c r="AF424" s="9">
        <v>3.15</v>
      </c>
      <c r="AG424" s="5">
        <v>63.551486250000004</v>
      </c>
      <c r="AR424" s="5" t="str">
        <f t="shared" si="50"/>
        <v/>
      </c>
      <c r="AT424" s="5" t="str">
        <f t="shared" si="51"/>
        <v/>
      </c>
      <c r="AV424" s="5" t="str">
        <f t="shared" si="52"/>
        <v/>
      </c>
      <c r="AX424" s="2">
        <v>6.38</v>
      </c>
      <c r="AY424" s="5">
        <f t="shared" si="54"/>
        <v>83.628686250000001</v>
      </c>
      <c r="AZ424" s="11">
        <f t="shared" si="53"/>
        <v>3.3845476161737018E-3</v>
      </c>
      <c r="BA424" s="5">
        <f t="shared" si="55"/>
        <v>3.3845476161737018</v>
      </c>
    </row>
    <row r="425" spans="1:53" x14ac:dyDescent="0.3">
      <c r="A425" s="1" t="s">
        <v>351</v>
      </c>
      <c r="B425" s="1" t="s">
        <v>348</v>
      </c>
      <c r="C425" s="1" t="s">
        <v>349</v>
      </c>
      <c r="D425" s="1" t="s">
        <v>178</v>
      </c>
      <c r="E425" s="1" t="s">
        <v>91</v>
      </c>
      <c r="F425" s="1" t="s">
        <v>128</v>
      </c>
      <c r="G425" s="1" t="s">
        <v>64</v>
      </c>
      <c r="H425" s="1" t="s">
        <v>257</v>
      </c>
      <c r="I425" s="2">
        <v>1</v>
      </c>
      <c r="J425" s="2">
        <v>0.66</v>
      </c>
      <c r="K425" s="2">
        <f t="shared" si="48"/>
        <v>0.66</v>
      </c>
      <c r="L425" s="2">
        <f t="shared" si="49"/>
        <v>0</v>
      </c>
      <c r="Z425" s="14">
        <v>0.66</v>
      </c>
      <c r="AA425" s="5">
        <v>36.808199999999999</v>
      </c>
      <c r="AR425" s="5" t="str">
        <f t="shared" si="50"/>
        <v/>
      </c>
      <c r="AT425" s="5" t="str">
        <f t="shared" si="51"/>
        <v/>
      </c>
      <c r="AV425" s="5" t="str">
        <f t="shared" si="52"/>
        <v/>
      </c>
      <c r="AY425" s="5">
        <f t="shared" si="54"/>
        <v>36.808199999999999</v>
      </c>
      <c r="AZ425" s="11">
        <f t="shared" si="53"/>
        <v>1.4896695279084913E-3</v>
      </c>
      <c r="BA425" s="5">
        <f t="shared" si="55"/>
        <v>1.4896695279084913</v>
      </c>
    </row>
    <row r="426" spans="1:53" x14ac:dyDescent="0.3">
      <c r="A426" s="1" t="s">
        <v>352</v>
      </c>
      <c r="B426" s="1" t="s">
        <v>275</v>
      </c>
      <c r="C426" s="1" t="s">
        <v>276</v>
      </c>
      <c r="D426" s="1" t="s">
        <v>277</v>
      </c>
      <c r="E426" s="1" t="s">
        <v>99</v>
      </c>
      <c r="F426" s="1" t="s">
        <v>128</v>
      </c>
      <c r="G426" s="1" t="s">
        <v>64</v>
      </c>
      <c r="H426" s="1" t="s">
        <v>257</v>
      </c>
      <c r="I426" s="2">
        <v>160</v>
      </c>
      <c r="J426" s="2">
        <v>37.549999999999997</v>
      </c>
      <c r="K426" s="2">
        <f t="shared" si="48"/>
        <v>0</v>
      </c>
      <c r="L426" s="2">
        <f t="shared" si="49"/>
        <v>37.549999999999997</v>
      </c>
      <c r="AR426" s="5" t="str">
        <f t="shared" si="50"/>
        <v/>
      </c>
      <c r="AT426" s="5" t="str">
        <f t="shared" si="51"/>
        <v/>
      </c>
      <c r="AV426" s="5" t="str">
        <f t="shared" si="52"/>
        <v/>
      </c>
      <c r="AX426" s="2">
        <v>37.549999999999997</v>
      </c>
      <c r="AY426" s="5">
        <f t="shared" si="54"/>
        <v>0</v>
      </c>
      <c r="AZ426" s="11">
        <f t="shared" si="53"/>
        <v>0</v>
      </c>
      <c r="BA426" s="5">
        <f t="shared" si="55"/>
        <v>0</v>
      </c>
    </row>
    <row r="427" spans="1:53" x14ac:dyDescent="0.3">
      <c r="A427" s="1" t="s">
        <v>352</v>
      </c>
      <c r="B427" s="1" t="s">
        <v>275</v>
      </c>
      <c r="C427" s="1" t="s">
        <v>276</v>
      </c>
      <c r="D427" s="1" t="s">
        <v>277</v>
      </c>
      <c r="E427" s="1" t="s">
        <v>100</v>
      </c>
      <c r="F427" s="1" t="s">
        <v>128</v>
      </c>
      <c r="G427" s="1" t="s">
        <v>64</v>
      </c>
      <c r="H427" s="1" t="s">
        <v>257</v>
      </c>
      <c r="I427" s="2">
        <v>160</v>
      </c>
      <c r="J427" s="2">
        <v>39.14</v>
      </c>
      <c r="K427" s="2">
        <f t="shared" si="48"/>
        <v>0</v>
      </c>
      <c r="L427" s="2">
        <f t="shared" si="49"/>
        <v>39.14</v>
      </c>
      <c r="AR427" s="5" t="str">
        <f t="shared" si="50"/>
        <v/>
      </c>
      <c r="AT427" s="5" t="str">
        <f t="shared" si="51"/>
        <v/>
      </c>
      <c r="AV427" s="5" t="str">
        <f t="shared" si="52"/>
        <v/>
      </c>
      <c r="AX427" s="2">
        <v>39.14</v>
      </c>
      <c r="AY427" s="5">
        <f t="shared" si="54"/>
        <v>0</v>
      </c>
      <c r="AZ427" s="11">
        <f t="shared" si="53"/>
        <v>0</v>
      </c>
      <c r="BA427" s="5">
        <f t="shared" si="55"/>
        <v>0</v>
      </c>
    </row>
    <row r="428" spans="1:53" x14ac:dyDescent="0.3">
      <c r="A428" s="1" t="s">
        <v>352</v>
      </c>
      <c r="B428" s="1" t="s">
        <v>275</v>
      </c>
      <c r="C428" s="1" t="s">
        <v>276</v>
      </c>
      <c r="D428" s="1" t="s">
        <v>277</v>
      </c>
      <c r="E428" s="1" t="s">
        <v>70</v>
      </c>
      <c r="F428" s="1" t="s">
        <v>128</v>
      </c>
      <c r="G428" s="1" t="s">
        <v>64</v>
      </c>
      <c r="H428" s="1" t="s">
        <v>257</v>
      </c>
      <c r="I428" s="2">
        <v>160</v>
      </c>
      <c r="J428" s="2">
        <v>0.09</v>
      </c>
      <c r="K428" s="2">
        <f t="shared" si="48"/>
        <v>0</v>
      </c>
      <c r="L428" s="2">
        <f t="shared" si="49"/>
        <v>0.09</v>
      </c>
      <c r="AR428" s="5" t="str">
        <f t="shared" si="50"/>
        <v/>
      </c>
      <c r="AT428" s="5" t="str">
        <f t="shared" si="51"/>
        <v/>
      </c>
      <c r="AV428" s="5" t="str">
        <f t="shared" si="52"/>
        <v/>
      </c>
      <c r="AX428" s="2">
        <v>0.09</v>
      </c>
      <c r="AY428" s="5">
        <f t="shared" si="54"/>
        <v>0</v>
      </c>
      <c r="AZ428" s="11">
        <f t="shared" si="53"/>
        <v>0</v>
      </c>
      <c r="BA428" s="5">
        <f t="shared" si="55"/>
        <v>0</v>
      </c>
    </row>
    <row r="429" spans="1:53" x14ac:dyDescent="0.3">
      <c r="A429" s="1" t="s">
        <v>352</v>
      </c>
      <c r="B429" s="1" t="s">
        <v>275</v>
      </c>
      <c r="C429" s="1" t="s">
        <v>276</v>
      </c>
      <c r="D429" s="1" t="s">
        <v>277</v>
      </c>
      <c r="E429" s="1" t="s">
        <v>71</v>
      </c>
      <c r="F429" s="1" t="s">
        <v>128</v>
      </c>
      <c r="G429" s="1" t="s">
        <v>64</v>
      </c>
      <c r="H429" s="1" t="s">
        <v>257</v>
      </c>
      <c r="I429" s="2">
        <v>160</v>
      </c>
      <c r="J429" s="2">
        <v>0.09</v>
      </c>
      <c r="K429" s="2">
        <f t="shared" si="48"/>
        <v>0.01</v>
      </c>
      <c r="L429" s="2">
        <f t="shared" si="49"/>
        <v>0.08</v>
      </c>
      <c r="Z429" s="14">
        <v>0.01</v>
      </c>
      <c r="AA429" s="5">
        <v>0.55769999999999997</v>
      </c>
      <c r="AR429" s="5" t="str">
        <f t="shared" si="50"/>
        <v/>
      </c>
      <c r="AT429" s="5" t="str">
        <f t="shared" si="51"/>
        <v/>
      </c>
      <c r="AV429" s="5" t="str">
        <f t="shared" si="52"/>
        <v/>
      </c>
      <c r="AX429" s="2">
        <v>0.08</v>
      </c>
      <c r="AY429" s="5">
        <f t="shared" si="54"/>
        <v>0.55769999999999997</v>
      </c>
      <c r="AZ429" s="11">
        <f t="shared" si="53"/>
        <v>2.2570750422855931E-5</v>
      </c>
      <c r="BA429" s="5">
        <f t="shared" si="55"/>
        <v>2.2570750422855931E-2</v>
      </c>
    </row>
    <row r="430" spans="1:53" x14ac:dyDescent="0.3">
      <c r="A430" s="1" t="s">
        <v>352</v>
      </c>
      <c r="B430" s="1" t="s">
        <v>275</v>
      </c>
      <c r="C430" s="1" t="s">
        <v>276</v>
      </c>
      <c r="D430" s="1" t="s">
        <v>277</v>
      </c>
      <c r="E430" s="1" t="s">
        <v>94</v>
      </c>
      <c r="F430" s="1" t="s">
        <v>128</v>
      </c>
      <c r="G430" s="1" t="s">
        <v>64</v>
      </c>
      <c r="H430" s="1" t="s">
        <v>257</v>
      </c>
      <c r="I430" s="2">
        <v>160</v>
      </c>
      <c r="J430" s="2">
        <v>39.94</v>
      </c>
      <c r="K430" s="2">
        <f t="shared" si="48"/>
        <v>0</v>
      </c>
      <c r="L430" s="2">
        <f t="shared" si="49"/>
        <v>39.94</v>
      </c>
      <c r="AR430" s="5" t="str">
        <f t="shared" si="50"/>
        <v/>
      </c>
      <c r="AT430" s="5" t="str">
        <f t="shared" si="51"/>
        <v/>
      </c>
      <c r="AV430" s="5" t="str">
        <f t="shared" si="52"/>
        <v/>
      </c>
      <c r="AX430" s="2">
        <v>39.94</v>
      </c>
      <c r="AY430" s="5">
        <f t="shared" si="54"/>
        <v>0</v>
      </c>
      <c r="AZ430" s="11">
        <f t="shared" si="53"/>
        <v>0</v>
      </c>
      <c r="BA430" s="5">
        <f t="shared" si="55"/>
        <v>0</v>
      </c>
    </row>
    <row r="431" spans="1:53" x14ac:dyDescent="0.3">
      <c r="A431" s="1" t="s">
        <v>352</v>
      </c>
      <c r="B431" s="1" t="s">
        <v>275</v>
      </c>
      <c r="C431" s="1" t="s">
        <v>276</v>
      </c>
      <c r="D431" s="1" t="s">
        <v>277</v>
      </c>
      <c r="E431" s="1" t="s">
        <v>95</v>
      </c>
      <c r="F431" s="1" t="s">
        <v>128</v>
      </c>
      <c r="G431" s="1" t="s">
        <v>64</v>
      </c>
      <c r="H431" s="1" t="s">
        <v>257</v>
      </c>
      <c r="I431" s="2">
        <v>160</v>
      </c>
      <c r="J431" s="2">
        <v>38.340000000000003</v>
      </c>
      <c r="K431" s="2">
        <f t="shared" si="48"/>
        <v>0</v>
      </c>
      <c r="L431" s="2">
        <f t="shared" si="49"/>
        <v>38.340000000000003</v>
      </c>
      <c r="AR431" s="5" t="str">
        <f t="shared" si="50"/>
        <v/>
      </c>
      <c r="AT431" s="5" t="str">
        <f t="shared" si="51"/>
        <v/>
      </c>
      <c r="AV431" s="5" t="str">
        <f t="shared" si="52"/>
        <v/>
      </c>
      <c r="AX431" s="2">
        <v>38.340000000000003</v>
      </c>
      <c r="AY431" s="5">
        <f t="shared" si="54"/>
        <v>0</v>
      </c>
      <c r="AZ431" s="11">
        <f t="shared" si="53"/>
        <v>0</v>
      </c>
      <c r="BA431" s="5">
        <f t="shared" si="55"/>
        <v>0</v>
      </c>
    </row>
    <row r="432" spans="1:53" x14ac:dyDescent="0.3">
      <c r="A432" s="1" t="s">
        <v>352</v>
      </c>
      <c r="B432" s="1" t="s">
        <v>275</v>
      </c>
      <c r="C432" s="1" t="s">
        <v>276</v>
      </c>
      <c r="D432" s="1" t="s">
        <v>277</v>
      </c>
      <c r="E432" s="1" t="s">
        <v>90</v>
      </c>
      <c r="F432" s="1" t="s">
        <v>128</v>
      </c>
      <c r="G432" s="1" t="s">
        <v>64</v>
      </c>
      <c r="H432" s="1" t="s">
        <v>257</v>
      </c>
      <c r="I432" s="2">
        <v>160</v>
      </c>
      <c r="J432" s="2">
        <v>7.0000000000000007E-2</v>
      </c>
      <c r="K432" s="2">
        <f t="shared" si="48"/>
        <v>0</v>
      </c>
      <c r="L432" s="2">
        <f t="shared" si="49"/>
        <v>7.0000000000000007E-2</v>
      </c>
      <c r="AR432" s="5" t="str">
        <f t="shared" si="50"/>
        <v/>
      </c>
      <c r="AT432" s="5" t="str">
        <f t="shared" si="51"/>
        <v/>
      </c>
      <c r="AV432" s="5" t="str">
        <f t="shared" si="52"/>
        <v/>
      </c>
      <c r="AX432" s="2">
        <v>7.0000000000000007E-2</v>
      </c>
      <c r="AY432" s="5">
        <f t="shared" si="54"/>
        <v>0</v>
      </c>
      <c r="AZ432" s="11">
        <f t="shared" si="53"/>
        <v>0</v>
      </c>
      <c r="BA432" s="5">
        <f t="shared" si="55"/>
        <v>0</v>
      </c>
    </row>
    <row r="433" spans="1:53" x14ac:dyDescent="0.3">
      <c r="A433" s="1" t="s">
        <v>352</v>
      </c>
      <c r="B433" s="1" t="s">
        <v>275</v>
      </c>
      <c r="C433" s="1" t="s">
        <v>276</v>
      </c>
      <c r="D433" s="1" t="s">
        <v>277</v>
      </c>
      <c r="E433" s="1" t="s">
        <v>84</v>
      </c>
      <c r="F433" s="1" t="s">
        <v>128</v>
      </c>
      <c r="G433" s="1" t="s">
        <v>64</v>
      </c>
      <c r="H433" s="1" t="s">
        <v>257</v>
      </c>
      <c r="I433" s="2">
        <v>160</v>
      </c>
      <c r="J433" s="2">
        <v>7.0000000000000007E-2</v>
      </c>
      <c r="K433" s="2">
        <f t="shared" si="48"/>
        <v>0</v>
      </c>
      <c r="L433" s="2">
        <f t="shared" si="49"/>
        <v>7.0000000000000007E-2</v>
      </c>
      <c r="AR433" s="5" t="str">
        <f t="shared" si="50"/>
        <v/>
      </c>
      <c r="AT433" s="5" t="str">
        <f t="shared" si="51"/>
        <v/>
      </c>
      <c r="AV433" s="5" t="str">
        <f t="shared" si="52"/>
        <v/>
      </c>
      <c r="AX433" s="2">
        <v>7.0000000000000007E-2</v>
      </c>
      <c r="AY433" s="5">
        <f t="shared" si="54"/>
        <v>0</v>
      </c>
      <c r="AZ433" s="11">
        <f t="shared" si="53"/>
        <v>0</v>
      </c>
      <c r="BA433" s="5">
        <f t="shared" si="55"/>
        <v>0</v>
      </c>
    </row>
    <row r="434" spans="1:53" x14ac:dyDescent="0.3">
      <c r="A434" s="1" t="s">
        <v>353</v>
      </c>
      <c r="B434" s="1" t="s">
        <v>354</v>
      </c>
      <c r="C434" s="1" t="s">
        <v>355</v>
      </c>
      <c r="D434" s="1" t="s">
        <v>178</v>
      </c>
      <c r="E434" s="1" t="s">
        <v>62</v>
      </c>
      <c r="F434" s="1" t="s">
        <v>141</v>
      </c>
      <c r="G434" s="1" t="s">
        <v>64</v>
      </c>
      <c r="H434" s="1" t="s">
        <v>257</v>
      </c>
      <c r="I434" s="2">
        <v>67.790000000000006</v>
      </c>
      <c r="J434" s="2">
        <v>33.25</v>
      </c>
      <c r="K434" s="2">
        <f t="shared" si="48"/>
        <v>33.230000000000004</v>
      </c>
      <c r="L434" s="2">
        <f t="shared" si="49"/>
        <v>0.01</v>
      </c>
      <c r="Z434" s="14">
        <v>31.67</v>
      </c>
      <c r="AA434" s="5">
        <v>1766.2358999999999</v>
      </c>
      <c r="AF434" s="9">
        <v>1.56</v>
      </c>
      <c r="AG434" s="5">
        <v>31.473116999999998</v>
      </c>
      <c r="AR434" s="5" t="str">
        <f t="shared" si="50"/>
        <v/>
      </c>
      <c r="AT434" s="5" t="str">
        <f t="shared" si="51"/>
        <v/>
      </c>
      <c r="AV434" s="5" t="str">
        <f t="shared" si="52"/>
        <v/>
      </c>
      <c r="AX434" s="2">
        <v>0.01</v>
      </c>
      <c r="AY434" s="5">
        <f t="shared" si="54"/>
        <v>1797.7090169999999</v>
      </c>
      <c r="AZ434" s="11">
        <f t="shared" si="53"/>
        <v>7.2755319267750876E-2</v>
      </c>
      <c r="BA434" s="5">
        <f t="shared" si="55"/>
        <v>72.755319267750878</v>
      </c>
    </row>
    <row r="435" spans="1:53" x14ac:dyDescent="0.3">
      <c r="A435" s="1" t="s">
        <v>353</v>
      </c>
      <c r="B435" s="1" t="s">
        <v>354</v>
      </c>
      <c r="C435" s="1" t="s">
        <v>355</v>
      </c>
      <c r="D435" s="1" t="s">
        <v>178</v>
      </c>
      <c r="E435" s="1" t="s">
        <v>66</v>
      </c>
      <c r="F435" s="1" t="s">
        <v>141</v>
      </c>
      <c r="G435" s="1" t="s">
        <v>64</v>
      </c>
      <c r="H435" s="1" t="s">
        <v>257</v>
      </c>
      <c r="I435" s="2">
        <v>67.790000000000006</v>
      </c>
      <c r="J435" s="2">
        <v>31.01</v>
      </c>
      <c r="K435" s="2">
        <f t="shared" si="48"/>
        <v>27.689999999999998</v>
      </c>
      <c r="L435" s="2">
        <f t="shared" si="49"/>
        <v>3.31</v>
      </c>
      <c r="Z435" s="14">
        <v>27.49</v>
      </c>
      <c r="AA435" s="5">
        <v>1533.1172999999999</v>
      </c>
      <c r="AF435" s="9">
        <v>0.2</v>
      </c>
      <c r="AG435" s="5">
        <v>4.0350149999999996</v>
      </c>
      <c r="AR435" s="5" t="str">
        <f t="shared" si="50"/>
        <v/>
      </c>
      <c r="AT435" s="5" t="str">
        <f t="shared" si="51"/>
        <v/>
      </c>
      <c r="AV435" s="5" t="str">
        <f t="shared" si="52"/>
        <v/>
      </c>
      <c r="AX435" s="2">
        <v>3.31</v>
      </c>
      <c r="AY435" s="5">
        <f t="shared" si="54"/>
        <v>1537.1523149999998</v>
      </c>
      <c r="AZ435" s="11">
        <f t="shared" si="53"/>
        <v>6.2210294537888143E-2</v>
      </c>
      <c r="BA435" s="5">
        <f t="shared" si="55"/>
        <v>62.210294537888146</v>
      </c>
    </row>
    <row r="436" spans="1:53" x14ac:dyDescent="0.3">
      <c r="A436" s="1" t="s">
        <v>353</v>
      </c>
      <c r="B436" s="1" t="s">
        <v>354</v>
      </c>
      <c r="C436" s="1" t="s">
        <v>355</v>
      </c>
      <c r="D436" s="1" t="s">
        <v>178</v>
      </c>
      <c r="E436" s="1" t="s">
        <v>73</v>
      </c>
      <c r="F436" s="1" t="s">
        <v>141</v>
      </c>
      <c r="G436" s="1" t="s">
        <v>64</v>
      </c>
      <c r="H436" s="1" t="s">
        <v>257</v>
      </c>
      <c r="I436" s="2">
        <v>67.790000000000006</v>
      </c>
      <c r="J436" s="2">
        <v>7.0000000000000007E-2</v>
      </c>
      <c r="K436" s="2">
        <f t="shared" si="48"/>
        <v>0.01</v>
      </c>
      <c r="L436" s="2">
        <f t="shared" si="49"/>
        <v>0.05</v>
      </c>
      <c r="Z436" s="14">
        <v>0.01</v>
      </c>
      <c r="AA436" s="5">
        <v>0.55769999999999997</v>
      </c>
      <c r="AR436" s="5" t="str">
        <f t="shared" si="50"/>
        <v/>
      </c>
      <c r="AT436" s="5" t="str">
        <f t="shared" si="51"/>
        <v/>
      </c>
      <c r="AV436" s="5" t="str">
        <f t="shared" si="52"/>
        <v/>
      </c>
      <c r="AX436" s="2">
        <v>0.05</v>
      </c>
      <c r="AY436" s="5">
        <f t="shared" si="54"/>
        <v>0.55769999999999997</v>
      </c>
      <c r="AZ436" s="11">
        <f t="shared" si="53"/>
        <v>2.2570750422855931E-5</v>
      </c>
      <c r="BA436" s="5">
        <f t="shared" si="55"/>
        <v>2.2570750422855931E-2</v>
      </c>
    </row>
    <row r="437" spans="1:53" x14ac:dyDescent="0.3">
      <c r="A437" s="1" t="s">
        <v>356</v>
      </c>
      <c r="B437" s="1" t="s">
        <v>354</v>
      </c>
      <c r="C437" s="1" t="s">
        <v>355</v>
      </c>
      <c r="D437" s="1" t="s">
        <v>178</v>
      </c>
      <c r="E437" s="1" t="s">
        <v>62</v>
      </c>
      <c r="F437" s="1" t="s">
        <v>141</v>
      </c>
      <c r="G437" s="1" t="s">
        <v>64</v>
      </c>
      <c r="H437" s="1" t="s">
        <v>257</v>
      </c>
      <c r="I437" s="2">
        <v>11.13</v>
      </c>
      <c r="J437" s="2">
        <v>3.04</v>
      </c>
      <c r="K437" s="2">
        <f t="shared" si="48"/>
        <v>1.26</v>
      </c>
      <c r="L437" s="2">
        <f t="shared" si="49"/>
        <v>1.78</v>
      </c>
      <c r="Z437" s="14">
        <v>7.0000000000000007E-2</v>
      </c>
      <c r="AA437" s="5">
        <v>3.9039000000000001</v>
      </c>
      <c r="AF437" s="9">
        <v>1.19</v>
      </c>
      <c r="AG437" s="5">
        <v>24.008339249999999</v>
      </c>
      <c r="AR437" s="5" t="str">
        <f t="shared" si="50"/>
        <v/>
      </c>
      <c r="AT437" s="5" t="str">
        <f t="shared" si="51"/>
        <v/>
      </c>
      <c r="AV437" s="5" t="str">
        <f t="shared" si="52"/>
        <v/>
      </c>
      <c r="AX437" s="2">
        <v>1.78</v>
      </c>
      <c r="AY437" s="5">
        <f t="shared" si="54"/>
        <v>27.912239249999999</v>
      </c>
      <c r="AZ437" s="11">
        <f t="shared" si="53"/>
        <v>1.129639924430327E-3</v>
      </c>
      <c r="BA437" s="5">
        <f t="shared" si="55"/>
        <v>1.129639924430327</v>
      </c>
    </row>
    <row r="438" spans="1:53" x14ac:dyDescent="0.3">
      <c r="A438" s="1" t="s">
        <v>356</v>
      </c>
      <c r="B438" s="1" t="s">
        <v>354</v>
      </c>
      <c r="C438" s="1" t="s">
        <v>355</v>
      </c>
      <c r="D438" s="1" t="s">
        <v>178</v>
      </c>
      <c r="E438" s="1" t="s">
        <v>66</v>
      </c>
      <c r="F438" s="1" t="s">
        <v>141</v>
      </c>
      <c r="G438" s="1" t="s">
        <v>64</v>
      </c>
      <c r="H438" s="1" t="s">
        <v>257</v>
      </c>
      <c r="I438" s="2">
        <v>11.13</v>
      </c>
      <c r="J438" s="2">
        <v>8.09</v>
      </c>
      <c r="K438" s="2">
        <f t="shared" si="48"/>
        <v>4.92</v>
      </c>
      <c r="L438" s="2">
        <f t="shared" si="49"/>
        <v>3.17</v>
      </c>
      <c r="Z438" s="14">
        <v>7.0000000000000007E-2</v>
      </c>
      <c r="AA438" s="5">
        <v>3.9039000000000001</v>
      </c>
      <c r="AF438" s="9">
        <v>4.8499999999999996</v>
      </c>
      <c r="AG438" s="5">
        <v>97.849113749999987</v>
      </c>
      <c r="AR438" s="5" t="str">
        <f t="shared" si="50"/>
        <v/>
      </c>
      <c r="AT438" s="5" t="str">
        <f t="shared" si="51"/>
        <v/>
      </c>
      <c r="AV438" s="5" t="str">
        <f t="shared" si="52"/>
        <v/>
      </c>
      <c r="AX438" s="2">
        <v>3.17</v>
      </c>
      <c r="AY438" s="5">
        <f t="shared" si="54"/>
        <v>101.75301374999998</v>
      </c>
      <c r="AZ438" s="11">
        <f t="shared" si="53"/>
        <v>4.1180596702970725E-3</v>
      </c>
      <c r="BA438" s="5">
        <f t="shared" si="55"/>
        <v>4.1180596702970726</v>
      </c>
    </row>
    <row r="439" spans="1:53" x14ac:dyDescent="0.3">
      <c r="A439" s="1" t="s">
        <v>357</v>
      </c>
      <c r="B439" s="1" t="s">
        <v>354</v>
      </c>
      <c r="C439" s="1" t="s">
        <v>355</v>
      </c>
      <c r="D439" s="1" t="s">
        <v>178</v>
      </c>
      <c r="E439" s="1" t="s">
        <v>70</v>
      </c>
      <c r="F439" s="1" t="s">
        <v>141</v>
      </c>
      <c r="G439" s="1" t="s">
        <v>64</v>
      </c>
      <c r="H439" s="1" t="s">
        <v>257</v>
      </c>
      <c r="I439" s="2">
        <v>80</v>
      </c>
      <c r="J439" s="2">
        <v>38.049999999999997</v>
      </c>
      <c r="K439" s="2">
        <f t="shared" si="48"/>
        <v>36.909999999999997</v>
      </c>
      <c r="L439" s="2">
        <f t="shared" si="49"/>
        <v>1.1299999999999999</v>
      </c>
      <c r="Z439" s="14">
        <v>36.909999999999997</v>
      </c>
      <c r="AA439" s="5">
        <v>2058.4706999999999</v>
      </c>
      <c r="AR439" s="5" t="str">
        <f t="shared" si="50"/>
        <v/>
      </c>
      <c r="AT439" s="5" t="str">
        <f t="shared" si="51"/>
        <v/>
      </c>
      <c r="AV439" s="5" t="str">
        <f t="shared" si="52"/>
        <v/>
      </c>
      <c r="AX439" s="2">
        <v>1.1299999999999999</v>
      </c>
      <c r="AY439" s="5">
        <f t="shared" si="54"/>
        <v>2058.4706999999999</v>
      </c>
      <c r="AZ439" s="11">
        <f t="shared" si="53"/>
        <v>8.330863981076124E-2</v>
      </c>
      <c r="BA439" s="5">
        <f t="shared" si="55"/>
        <v>83.30863981076125</v>
      </c>
    </row>
    <row r="440" spans="1:53" x14ac:dyDescent="0.3">
      <c r="A440" s="1" t="s">
        <v>357</v>
      </c>
      <c r="B440" s="1" t="s">
        <v>354</v>
      </c>
      <c r="C440" s="1" t="s">
        <v>355</v>
      </c>
      <c r="D440" s="1" t="s">
        <v>178</v>
      </c>
      <c r="E440" s="1" t="s">
        <v>62</v>
      </c>
      <c r="F440" s="1" t="s">
        <v>141</v>
      </c>
      <c r="G440" s="1" t="s">
        <v>64</v>
      </c>
      <c r="H440" s="1" t="s">
        <v>257</v>
      </c>
      <c r="I440" s="2">
        <v>80</v>
      </c>
      <c r="J440" s="2">
        <v>0.09</v>
      </c>
      <c r="K440" s="2">
        <f t="shared" si="48"/>
        <v>0.09</v>
      </c>
      <c r="L440" s="2">
        <f t="shared" si="49"/>
        <v>0</v>
      </c>
      <c r="Z440" s="14">
        <v>0.09</v>
      </c>
      <c r="AA440" s="5">
        <v>5.0192999999999994</v>
      </c>
      <c r="AR440" s="5" t="str">
        <f t="shared" si="50"/>
        <v/>
      </c>
      <c r="AT440" s="5" t="str">
        <f t="shared" si="51"/>
        <v/>
      </c>
      <c r="AV440" s="5" t="str">
        <f t="shared" si="52"/>
        <v/>
      </c>
      <c r="AY440" s="5">
        <f t="shared" si="54"/>
        <v>5.0192999999999994</v>
      </c>
      <c r="AZ440" s="11">
        <f t="shared" si="53"/>
        <v>2.0313675380570335E-4</v>
      </c>
      <c r="BA440" s="5">
        <f t="shared" si="55"/>
        <v>0.20313675380570337</v>
      </c>
    </row>
    <row r="441" spans="1:53" x14ac:dyDescent="0.3">
      <c r="A441" s="1" t="s">
        <v>357</v>
      </c>
      <c r="B441" s="1" t="s">
        <v>354</v>
      </c>
      <c r="C441" s="1" t="s">
        <v>355</v>
      </c>
      <c r="D441" s="1" t="s">
        <v>178</v>
      </c>
      <c r="E441" s="1" t="s">
        <v>66</v>
      </c>
      <c r="F441" s="1" t="s">
        <v>141</v>
      </c>
      <c r="G441" s="1" t="s">
        <v>64</v>
      </c>
      <c r="H441" s="1" t="s">
        <v>257</v>
      </c>
      <c r="I441" s="2">
        <v>80</v>
      </c>
      <c r="J441" s="2">
        <v>0.09</v>
      </c>
      <c r="K441" s="2">
        <f t="shared" si="48"/>
        <v>0.09</v>
      </c>
      <c r="L441" s="2">
        <f t="shared" si="49"/>
        <v>0</v>
      </c>
      <c r="Z441" s="14">
        <v>0.09</v>
      </c>
      <c r="AA441" s="5">
        <v>5.0192999999999994</v>
      </c>
      <c r="AR441" s="5" t="str">
        <f t="shared" si="50"/>
        <v/>
      </c>
      <c r="AT441" s="5" t="str">
        <f t="shared" si="51"/>
        <v/>
      </c>
      <c r="AV441" s="5" t="str">
        <f t="shared" si="52"/>
        <v/>
      </c>
      <c r="AY441" s="5">
        <f t="shared" si="54"/>
        <v>5.0192999999999994</v>
      </c>
      <c r="AZ441" s="11">
        <f t="shared" si="53"/>
        <v>2.0313675380570335E-4</v>
      </c>
      <c r="BA441" s="5">
        <f t="shared" si="55"/>
        <v>0.20313675380570337</v>
      </c>
    </row>
    <row r="442" spans="1:53" x14ac:dyDescent="0.3">
      <c r="A442" s="1" t="s">
        <v>357</v>
      </c>
      <c r="B442" s="1" t="s">
        <v>354</v>
      </c>
      <c r="C442" s="1" t="s">
        <v>355</v>
      </c>
      <c r="D442" s="1" t="s">
        <v>178</v>
      </c>
      <c r="E442" s="1" t="s">
        <v>71</v>
      </c>
      <c r="F442" s="1" t="s">
        <v>141</v>
      </c>
      <c r="G442" s="1" t="s">
        <v>64</v>
      </c>
      <c r="H442" s="1" t="s">
        <v>257</v>
      </c>
      <c r="I442" s="2">
        <v>80</v>
      </c>
      <c r="J442" s="2">
        <v>40.380000000000003</v>
      </c>
      <c r="K442" s="2">
        <f t="shared" si="48"/>
        <v>39.46</v>
      </c>
      <c r="L442" s="2">
        <f t="shared" si="49"/>
        <v>0.54</v>
      </c>
      <c r="Z442" s="14">
        <v>39.46</v>
      </c>
      <c r="AA442" s="5">
        <v>2200.6842000000001</v>
      </c>
      <c r="AR442" s="5" t="str">
        <f t="shared" si="50"/>
        <v/>
      </c>
      <c r="AT442" s="5" t="str">
        <f t="shared" si="51"/>
        <v/>
      </c>
      <c r="AV442" s="5" t="str">
        <f t="shared" si="52"/>
        <v/>
      </c>
      <c r="AX442" s="2">
        <v>0.54</v>
      </c>
      <c r="AY442" s="5">
        <f t="shared" si="54"/>
        <v>2200.6842000000001</v>
      </c>
      <c r="AZ442" s="11">
        <f t="shared" si="53"/>
        <v>8.9064181168589496E-2</v>
      </c>
      <c r="BA442" s="5">
        <f t="shared" si="55"/>
        <v>89.064181168589499</v>
      </c>
    </row>
    <row r="443" spans="1:53" x14ac:dyDescent="0.3">
      <c r="A443" s="1" t="s">
        <v>357</v>
      </c>
      <c r="B443" s="1" t="s">
        <v>354</v>
      </c>
      <c r="C443" s="1" t="s">
        <v>355</v>
      </c>
      <c r="D443" s="1" t="s">
        <v>178</v>
      </c>
      <c r="E443" s="1" t="s">
        <v>72</v>
      </c>
      <c r="F443" s="1" t="s">
        <v>141</v>
      </c>
      <c r="G443" s="1" t="s">
        <v>64</v>
      </c>
      <c r="H443" s="1" t="s">
        <v>257</v>
      </c>
      <c r="I443" s="2">
        <v>80</v>
      </c>
      <c r="J443" s="2">
        <v>7.0000000000000007E-2</v>
      </c>
      <c r="K443" s="2">
        <f t="shared" si="48"/>
        <v>0.06</v>
      </c>
      <c r="L443" s="2">
        <f t="shared" si="49"/>
        <v>0.01</v>
      </c>
      <c r="Z443" s="14">
        <v>0.06</v>
      </c>
      <c r="AA443" s="5">
        <v>3.3462000000000001</v>
      </c>
      <c r="AR443" s="5" t="str">
        <f t="shared" si="50"/>
        <v/>
      </c>
      <c r="AT443" s="5" t="str">
        <f t="shared" si="51"/>
        <v/>
      </c>
      <c r="AV443" s="5" t="str">
        <f t="shared" si="52"/>
        <v/>
      </c>
      <c r="AX443" s="2">
        <v>0.01</v>
      </c>
      <c r="AY443" s="5">
        <f t="shared" si="54"/>
        <v>3.3462000000000001</v>
      </c>
      <c r="AZ443" s="11">
        <f t="shared" si="53"/>
        <v>1.3542450253713559E-4</v>
      </c>
      <c r="BA443" s="5">
        <f t="shared" si="55"/>
        <v>0.13542450253713559</v>
      </c>
    </row>
    <row r="444" spans="1:53" x14ac:dyDescent="0.3">
      <c r="A444" s="1" t="s">
        <v>358</v>
      </c>
      <c r="B444" s="1" t="s">
        <v>359</v>
      </c>
      <c r="C444" s="1" t="s">
        <v>360</v>
      </c>
      <c r="D444" s="1" t="s">
        <v>361</v>
      </c>
      <c r="E444" s="1" t="s">
        <v>73</v>
      </c>
      <c r="F444" s="1" t="s">
        <v>141</v>
      </c>
      <c r="G444" s="1" t="s">
        <v>64</v>
      </c>
      <c r="H444" s="1" t="s">
        <v>257</v>
      </c>
      <c r="I444" s="2">
        <v>79.39</v>
      </c>
      <c r="J444" s="2">
        <v>38.81</v>
      </c>
      <c r="K444" s="2">
        <f t="shared" si="48"/>
        <v>4.54</v>
      </c>
      <c r="L444" s="2">
        <f t="shared" si="49"/>
        <v>34.270000000000003</v>
      </c>
      <c r="Z444" s="14">
        <v>4.54</v>
      </c>
      <c r="AA444" s="5">
        <v>253.19579999999999</v>
      </c>
      <c r="AR444" s="5" t="str">
        <f t="shared" si="50"/>
        <v/>
      </c>
      <c r="AT444" s="5" t="str">
        <f t="shared" si="51"/>
        <v/>
      </c>
      <c r="AV444" s="5" t="str">
        <f t="shared" si="52"/>
        <v/>
      </c>
      <c r="AX444" s="2">
        <v>34.270000000000003</v>
      </c>
      <c r="AY444" s="5">
        <f t="shared" si="54"/>
        <v>253.19579999999999</v>
      </c>
      <c r="AZ444" s="11">
        <f t="shared" si="53"/>
        <v>1.0247120691976591E-2</v>
      </c>
      <c r="BA444" s="5">
        <f t="shared" si="55"/>
        <v>10.24712069197659</v>
      </c>
    </row>
    <row r="445" spans="1:53" x14ac:dyDescent="0.3">
      <c r="A445" s="1" t="s">
        <v>358</v>
      </c>
      <c r="B445" s="1" t="s">
        <v>359</v>
      </c>
      <c r="C445" s="1" t="s">
        <v>360</v>
      </c>
      <c r="D445" s="1" t="s">
        <v>361</v>
      </c>
      <c r="E445" s="1" t="s">
        <v>77</v>
      </c>
      <c r="F445" s="1" t="s">
        <v>141</v>
      </c>
      <c r="G445" s="1" t="s">
        <v>64</v>
      </c>
      <c r="H445" s="1" t="s">
        <v>257</v>
      </c>
      <c r="I445" s="2">
        <v>79.39</v>
      </c>
      <c r="J445" s="2">
        <v>38.43</v>
      </c>
      <c r="K445" s="2">
        <f t="shared" si="48"/>
        <v>0.77</v>
      </c>
      <c r="L445" s="2">
        <f t="shared" si="49"/>
        <v>37.659999999999997</v>
      </c>
      <c r="Z445" s="14">
        <v>0.77</v>
      </c>
      <c r="AA445" s="5">
        <v>42.942899999999987</v>
      </c>
      <c r="AR445" s="5" t="str">
        <f t="shared" si="50"/>
        <v/>
      </c>
      <c r="AT445" s="5" t="str">
        <f t="shared" si="51"/>
        <v/>
      </c>
      <c r="AV445" s="5" t="str">
        <f t="shared" si="52"/>
        <v/>
      </c>
      <c r="AX445" s="2">
        <v>37.659999999999997</v>
      </c>
      <c r="AY445" s="5">
        <f t="shared" si="54"/>
        <v>42.942899999999987</v>
      </c>
      <c r="AZ445" s="11">
        <f t="shared" si="53"/>
        <v>1.7379477825599063E-3</v>
      </c>
      <c r="BA445" s="5">
        <f t="shared" si="55"/>
        <v>1.7379477825599061</v>
      </c>
    </row>
    <row r="446" spans="1:53" x14ac:dyDescent="0.3">
      <c r="A446" s="1" t="s">
        <v>362</v>
      </c>
      <c r="B446" s="1" t="s">
        <v>354</v>
      </c>
      <c r="C446" s="1" t="s">
        <v>355</v>
      </c>
      <c r="D446" s="1" t="s">
        <v>178</v>
      </c>
      <c r="E446" s="1" t="s">
        <v>72</v>
      </c>
      <c r="F446" s="1" t="s">
        <v>141</v>
      </c>
      <c r="G446" s="1" t="s">
        <v>64</v>
      </c>
      <c r="H446" s="1" t="s">
        <v>257</v>
      </c>
      <c r="I446" s="2">
        <v>80</v>
      </c>
      <c r="J446" s="2">
        <v>40.15</v>
      </c>
      <c r="K446" s="2">
        <f t="shared" si="48"/>
        <v>1.82</v>
      </c>
      <c r="L446" s="2">
        <f t="shared" si="49"/>
        <v>38.18</v>
      </c>
      <c r="Z446" s="14">
        <v>1.82</v>
      </c>
      <c r="AA446" s="5">
        <v>101.5014</v>
      </c>
      <c r="AR446" s="5" t="str">
        <f t="shared" si="50"/>
        <v/>
      </c>
      <c r="AT446" s="5" t="str">
        <f t="shared" si="51"/>
        <v/>
      </c>
      <c r="AV446" s="5" t="str">
        <f t="shared" si="52"/>
        <v/>
      </c>
      <c r="AX446" s="2">
        <v>38.18</v>
      </c>
      <c r="AY446" s="5">
        <f t="shared" si="54"/>
        <v>101.5014</v>
      </c>
      <c r="AZ446" s="11">
        <f t="shared" si="53"/>
        <v>4.1078765769597793E-3</v>
      </c>
      <c r="BA446" s="5">
        <f t="shared" si="55"/>
        <v>4.1078765769597796</v>
      </c>
    </row>
    <row r="447" spans="1:53" x14ac:dyDescent="0.3">
      <c r="A447" s="1" t="s">
        <v>362</v>
      </c>
      <c r="B447" s="1" t="s">
        <v>354</v>
      </c>
      <c r="C447" s="1" t="s">
        <v>355</v>
      </c>
      <c r="D447" s="1" t="s">
        <v>178</v>
      </c>
      <c r="E447" s="1" t="s">
        <v>73</v>
      </c>
      <c r="F447" s="1" t="s">
        <v>141</v>
      </c>
      <c r="G447" s="1" t="s">
        <v>64</v>
      </c>
      <c r="H447" s="1" t="s">
        <v>257</v>
      </c>
      <c r="I447" s="2">
        <v>80</v>
      </c>
      <c r="J447" s="2">
        <v>0.09</v>
      </c>
      <c r="K447" s="2">
        <f t="shared" si="48"/>
        <v>0</v>
      </c>
      <c r="L447" s="2">
        <f t="shared" si="49"/>
        <v>0.09</v>
      </c>
      <c r="AR447" s="5" t="str">
        <f t="shared" si="50"/>
        <v/>
      </c>
      <c r="AT447" s="5" t="str">
        <f t="shared" si="51"/>
        <v/>
      </c>
      <c r="AV447" s="5" t="str">
        <f t="shared" si="52"/>
        <v/>
      </c>
      <c r="AX447" s="2">
        <v>0.09</v>
      </c>
      <c r="AY447" s="5">
        <f t="shared" si="54"/>
        <v>0</v>
      </c>
      <c r="AZ447" s="11">
        <f t="shared" si="53"/>
        <v>0</v>
      </c>
      <c r="BA447" s="5">
        <f t="shared" si="55"/>
        <v>0</v>
      </c>
    </row>
    <row r="448" spans="1:53" x14ac:dyDescent="0.3">
      <c r="A448" s="1" t="s">
        <v>362</v>
      </c>
      <c r="B448" s="1" t="s">
        <v>354</v>
      </c>
      <c r="C448" s="1" t="s">
        <v>355</v>
      </c>
      <c r="D448" s="1" t="s">
        <v>178</v>
      </c>
      <c r="E448" s="1" t="s">
        <v>77</v>
      </c>
      <c r="F448" s="1" t="s">
        <v>141</v>
      </c>
      <c r="G448" s="1" t="s">
        <v>64</v>
      </c>
      <c r="H448" s="1" t="s">
        <v>257</v>
      </c>
      <c r="I448" s="2">
        <v>80</v>
      </c>
      <c r="J448" s="2">
        <v>0.09</v>
      </c>
      <c r="K448" s="2">
        <f t="shared" si="48"/>
        <v>0</v>
      </c>
      <c r="L448" s="2">
        <f t="shared" si="49"/>
        <v>0.09</v>
      </c>
      <c r="AR448" s="5" t="str">
        <f t="shared" si="50"/>
        <v/>
      </c>
      <c r="AT448" s="5" t="str">
        <f t="shared" si="51"/>
        <v/>
      </c>
      <c r="AV448" s="5" t="str">
        <f t="shared" si="52"/>
        <v/>
      </c>
      <c r="AX448" s="2">
        <v>0.09</v>
      </c>
      <c r="AY448" s="5">
        <f t="shared" si="54"/>
        <v>0</v>
      </c>
      <c r="AZ448" s="11">
        <f t="shared" si="53"/>
        <v>0</v>
      </c>
      <c r="BA448" s="5">
        <f t="shared" si="55"/>
        <v>0</v>
      </c>
    </row>
    <row r="449" spans="1:53" x14ac:dyDescent="0.3">
      <c r="A449" s="1" t="s">
        <v>362</v>
      </c>
      <c r="B449" s="1" t="s">
        <v>354</v>
      </c>
      <c r="C449" s="1" t="s">
        <v>355</v>
      </c>
      <c r="D449" s="1" t="s">
        <v>178</v>
      </c>
      <c r="E449" s="1" t="s">
        <v>78</v>
      </c>
      <c r="F449" s="1" t="s">
        <v>141</v>
      </c>
      <c r="G449" s="1" t="s">
        <v>64</v>
      </c>
      <c r="H449" s="1" t="s">
        <v>257</v>
      </c>
      <c r="I449" s="2">
        <v>80</v>
      </c>
      <c r="J449" s="2">
        <v>39.340000000000003</v>
      </c>
      <c r="K449" s="2">
        <f t="shared" si="48"/>
        <v>0</v>
      </c>
      <c r="L449" s="2">
        <f t="shared" si="49"/>
        <v>39.340000000000003</v>
      </c>
      <c r="AR449" s="5" t="str">
        <f t="shared" si="50"/>
        <v/>
      </c>
      <c r="AT449" s="5" t="str">
        <f t="shared" si="51"/>
        <v/>
      </c>
      <c r="AV449" s="5" t="str">
        <f t="shared" si="52"/>
        <v/>
      </c>
      <c r="AX449" s="2">
        <v>39.340000000000003</v>
      </c>
      <c r="AY449" s="5">
        <f t="shared" si="54"/>
        <v>0</v>
      </c>
      <c r="AZ449" s="11">
        <f t="shared" si="53"/>
        <v>0</v>
      </c>
      <c r="BA449" s="5">
        <f t="shared" si="55"/>
        <v>0</v>
      </c>
    </row>
    <row r="450" spans="1:53" x14ac:dyDescent="0.3">
      <c r="A450" s="1" t="s">
        <v>363</v>
      </c>
      <c r="B450" s="1" t="s">
        <v>354</v>
      </c>
      <c r="C450" s="1" t="s">
        <v>355</v>
      </c>
      <c r="D450" s="1" t="s">
        <v>178</v>
      </c>
      <c r="E450" s="1" t="s">
        <v>71</v>
      </c>
      <c r="F450" s="1" t="s">
        <v>141</v>
      </c>
      <c r="G450" s="1" t="s">
        <v>64</v>
      </c>
      <c r="H450" s="1" t="s">
        <v>257</v>
      </c>
      <c r="I450" s="2">
        <v>80</v>
      </c>
      <c r="J450" s="2">
        <v>0.09</v>
      </c>
      <c r="K450" s="2">
        <f t="shared" si="48"/>
        <v>0.03</v>
      </c>
      <c r="L450" s="2">
        <f t="shared" si="49"/>
        <v>0.06</v>
      </c>
      <c r="Z450" s="14">
        <v>0.03</v>
      </c>
      <c r="AA450" s="5">
        <v>1.6731</v>
      </c>
      <c r="AR450" s="5" t="str">
        <f t="shared" si="50"/>
        <v/>
      </c>
      <c r="AT450" s="5" t="str">
        <f t="shared" si="51"/>
        <v/>
      </c>
      <c r="AV450" s="5" t="str">
        <f t="shared" si="52"/>
        <v/>
      </c>
      <c r="AX450" s="2">
        <v>0.06</v>
      </c>
      <c r="AY450" s="5">
        <f t="shared" si="54"/>
        <v>1.6731</v>
      </c>
      <c r="AZ450" s="11">
        <f t="shared" si="53"/>
        <v>6.7712251268567793E-5</v>
      </c>
      <c r="BA450" s="5">
        <f t="shared" si="55"/>
        <v>6.7712251268567794E-2</v>
      </c>
    </row>
    <row r="451" spans="1:53" x14ac:dyDescent="0.3">
      <c r="A451" s="1" t="s">
        <v>363</v>
      </c>
      <c r="B451" s="1" t="s">
        <v>354</v>
      </c>
      <c r="C451" s="1" t="s">
        <v>355</v>
      </c>
      <c r="D451" s="1" t="s">
        <v>178</v>
      </c>
      <c r="E451" s="1" t="s">
        <v>94</v>
      </c>
      <c r="F451" s="1" t="s">
        <v>141</v>
      </c>
      <c r="G451" s="1" t="s">
        <v>64</v>
      </c>
      <c r="H451" s="1" t="s">
        <v>257</v>
      </c>
      <c r="I451" s="2">
        <v>80</v>
      </c>
      <c r="J451" s="2">
        <v>39.869999999999997</v>
      </c>
      <c r="K451" s="2">
        <f t="shared" ref="K451:K514" si="56">SUM(N451,P451,R451,T451,AB451,AD451,AF451,AH451,AK451,AM451,AO451,V451,X451,Z451,BB451,BD451)</f>
        <v>24.67</v>
      </c>
      <c r="L451" s="2">
        <f t="shared" ref="L451:L514" si="57">SUM(M451,AJ451,AQ451,AS451,AU451,AW451,AX451)</f>
        <v>15.2</v>
      </c>
      <c r="Z451" s="14">
        <v>24.67</v>
      </c>
      <c r="AA451" s="5">
        <v>1375.8459</v>
      </c>
      <c r="AR451" s="5" t="str">
        <f t="shared" ref="AR451:AR514" si="58">IF(AQ451&gt;0,AQ451*$AR$1,"")</f>
        <v/>
      </c>
      <c r="AT451" s="5" t="str">
        <f t="shared" ref="AT451:AT514" si="59">IF(AS451&gt;0,AS451*$AT$1,"")</f>
        <v/>
      </c>
      <c r="AV451" s="5" t="str">
        <f t="shared" ref="AV451:AV514" si="60">IF(AU451&gt;0,AU451*$AV$1,"")</f>
        <v/>
      </c>
      <c r="AX451" s="2">
        <v>15.2</v>
      </c>
      <c r="AY451" s="5">
        <f t="shared" si="54"/>
        <v>1375.8459</v>
      </c>
      <c r="AZ451" s="11">
        <f t="shared" ref="AZ451:AZ514" si="61">(AY451/$AY$1878)*100</f>
        <v>5.5682041293185575E-2</v>
      </c>
      <c r="BA451" s="5">
        <f t="shared" si="55"/>
        <v>55.682041293185577</v>
      </c>
    </row>
    <row r="452" spans="1:53" x14ac:dyDescent="0.3">
      <c r="A452" s="1" t="s">
        <v>363</v>
      </c>
      <c r="B452" s="1" t="s">
        <v>354</v>
      </c>
      <c r="C452" s="1" t="s">
        <v>355</v>
      </c>
      <c r="D452" s="1" t="s">
        <v>178</v>
      </c>
      <c r="E452" s="1" t="s">
        <v>84</v>
      </c>
      <c r="F452" s="1" t="s">
        <v>141</v>
      </c>
      <c r="G452" s="1" t="s">
        <v>64</v>
      </c>
      <c r="H452" s="1" t="s">
        <v>257</v>
      </c>
      <c r="I452" s="2">
        <v>80</v>
      </c>
      <c r="J452" s="2">
        <v>39.869999999999997</v>
      </c>
      <c r="K452" s="2">
        <f t="shared" si="56"/>
        <v>11.84</v>
      </c>
      <c r="L452" s="2">
        <f t="shared" si="57"/>
        <v>28.03</v>
      </c>
      <c r="Z452" s="14">
        <v>11.84</v>
      </c>
      <c r="AA452" s="5">
        <v>660.31679999999994</v>
      </c>
      <c r="AR452" s="5" t="str">
        <f t="shared" si="58"/>
        <v/>
      </c>
      <c r="AT452" s="5" t="str">
        <f t="shared" si="59"/>
        <v/>
      </c>
      <c r="AV452" s="5" t="str">
        <f t="shared" si="60"/>
        <v/>
      </c>
      <c r="AX452" s="2">
        <v>28.03</v>
      </c>
      <c r="AY452" s="5">
        <f t="shared" ref="AY452:AY515" si="62">SUM(O452,Q452,S452,U452,AC452,AE452,AG452,AI452,AL452,AN452,AP452,W452,Y452,AA452,BC452,BE452)</f>
        <v>660.31679999999994</v>
      </c>
      <c r="AZ452" s="11">
        <f t="shared" si="61"/>
        <v>2.6723768500661417E-2</v>
      </c>
      <c r="BA452" s="5">
        <f t="shared" ref="BA452:BA515" si="63">(AZ452/100)*$BA$1</f>
        <v>26.723768500661418</v>
      </c>
    </row>
    <row r="453" spans="1:53" x14ac:dyDescent="0.3">
      <c r="A453" s="1" t="s">
        <v>363</v>
      </c>
      <c r="B453" s="1" t="s">
        <v>354</v>
      </c>
      <c r="C453" s="1" t="s">
        <v>355</v>
      </c>
      <c r="D453" s="1" t="s">
        <v>178</v>
      </c>
      <c r="E453" s="1" t="s">
        <v>72</v>
      </c>
      <c r="F453" s="1" t="s">
        <v>141</v>
      </c>
      <c r="G453" s="1" t="s">
        <v>64</v>
      </c>
      <c r="H453" s="1" t="s">
        <v>257</v>
      </c>
      <c r="I453" s="2">
        <v>80</v>
      </c>
      <c r="J453" s="2">
        <v>0.09</v>
      </c>
      <c r="K453" s="2">
        <f t="shared" si="56"/>
        <v>0</v>
      </c>
      <c r="L453" s="2">
        <f t="shared" si="57"/>
        <v>0.09</v>
      </c>
      <c r="AR453" s="5" t="str">
        <f t="shared" si="58"/>
        <v/>
      </c>
      <c r="AT453" s="5" t="str">
        <f t="shared" si="59"/>
        <v/>
      </c>
      <c r="AV453" s="5" t="str">
        <f t="shared" si="60"/>
        <v/>
      </c>
      <c r="AX453" s="2">
        <v>0.09</v>
      </c>
      <c r="AY453" s="5">
        <f t="shared" si="62"/>
        <v>0</v>
      </c>
      <c r="AZ453" s="11">
        <f t="shared" si="61"/>
        <v>0</v>
      </c>
      <c r="BA453" s="5">
        <f t="shared" si="63"/>
        <v>0</v>
      </c>
    </row>
    <row r="454" spans="1:53" x14ac:dyDescent="0.3">
      <c r="A454" s="1" t="s">
        <v>363</v>
      </c>
      <c r="B454" s="1" t="s">
        <v>354</v>
      </c>
      <c r="C454" s="1" t="s">
        <v>355</v>
      </c>
      <c r="D454" s="1" t="s">
        <v>178</v>
      </c>
      <c r="E454" s="1" t="s">
        <v>85</v>
      </c>
      <c r="F454" s="1" t="s">
        <v>141</v>
      </c>
      <c r="G454" s="1" t="s">
        <v>64</v>
      </c>
      <c r="H454" s="1" t="s">
        <v>257</v>
      </c>
      <c r="I454" s="2">
        <v>80</v>
      </c>
      <c r="J454" s="2">
        <v>7.0000000000000007E-2</v>
      </c>
      <c r="K454" s="2">
        <f t="shared" si="56"/>
        <v>0</v>
      </c>
      <c r="L454" s="2">
        <f t="shared" si="57"/>
        <v>7.0000000000000007E-2</v>
      </c>
      <c r="AR454" s="5" t="str">
        <f t="shared" si="58"/>
        <v/>
      </c>
      <c r="AT454" s="5" t="str">
        <f t="shared" si="59"/>
        <v/>
      </c>
      <c r="AV454" s="5" t="str">
        <f t="shared" si="60"/>
        <v/>
      </c>
      <c r="AX454" s="2">
        <v>7.0000000000000007E-2</v>
      </c>
      <c r="AY454" s="5">
        <f t="shared" si="62"/>
        <v>0</v>
      </c>
      <c r="AZ454" s="11">
        <f t="shared" si="61"/>
        <v>0</v>
      </c>
      <c r="BA454" s="5">
        <f t="shared" si="63"/>
        <v>0</v>
      </c>
    </row>
    <row r="455" spans="1:53" x14ac:dyDescent="0.3">
      <c r="A455" s="1" t="s">
        <v>364</v>
      </c>
      <c r="B455" s="1" t="s">
        <v>365</v>
      </c>
      <c r="C455" s="1" t="s">
        <v>366</v>
      </c>
      <c r="D455" s="1" t="s">
        <v>178</v>
      </c>
      <c r="E455" s="1" t="s">
        <v>78</v>
      </c>
      <c r="F455" s="1" t="s">
        <v>141</v>
      </c>
      <c r="G455" s="1" t="s">
        <v>64</v>
      </c>
      <c r="H455" s="1" t="s">
        <v>257</v>
      </c>
      <c r="I455" s="2">
        <v>40</v>
      </c>
      <c r="J455" s="2">
        <v>0.09</v>
      </c>
      <c r="K455" s="2">
        <f t="shared" si="56"/>
        <v>0</v>
      </c>
      <c r="L455" s="2">
        <f t="shared" si="57"/>
        <v>0.09</v>
      </c>
      <c r="AR455" s="5" t="str">
        <f t="shared" si="58"/>
        <v/>
      </c>
      <c r="AT455" s="5" t="str">
        <f t="shared" si="59"/>
        <v/>
      </c>
      <c r="AV455" s="5" t="str">
        <f t="shared" si="60"/>
        <v/>
      </c>
      <c r="AX455" s="2">
        <v>0.09</v>
      </c>
      <c r="AY455" s="5">
        <f t="shared" si="62"/>
        <v>0</v>
      </c>
      <c r="AZ455" s="11">
        <f t="shared" si="61"/>
        <v>0</v>
      </c>
      <c r="BA455" s="5">
        <f t="shared" si="63"/>
        <v>0</v>
      </c>
    </row>
    <row r="456" spans="1:53" x14ac:dyDescent="0.3">
      <c r="A456" s="1" t="s">
        <v>364</v>
      </c>
      <c r="B456" s="1" t="s">
        <v>365</v>
      </c>
      <c r="C456" s="1" t="s">
        <v>366</v>
      </c>
      <c r="D456" s="1" t="s">
        <v>178</v>
      </c>
      <c r="E456" s="1" t="s">
        <v>85</v>
      </c>
      <c r="F456" s="1" t="s">
        <v>141</v>
      </c>
      <c r="G456" s="1" t="s">
        <v>64</v>
      </c>
      <c r="H456" s="1" t="s">
        <v>257</v>
      </c>
      <c r="I456" s="2">
        <v>40</v>
      </c>
      <c r="J456" s="2">
        <v>39.28</v>
      </c>
      <c r="K456" s="2">
        <f t="shared" si="56"/>
        <v>35.630000000000003</v>
      </c>
      <c r="L456" s="2">
        <f t="shared" si="57"/>
        <v>3.66</v>
      </c>
      <c r="Z456" s="14">
        <v>35.630000000000003</v>
      </c>
      <c r="AA456" s="5">
        <v>1987.0851</v>
      </c>
      <c r="AR456" s="5" t="str">
        <f t="shared" si="58"/>
        <v/>
      </c>
      <c r="AT456" s="5" t="str">
        <f t="shared" si="59"/>
        <v/>
      </c>
      <c r="AV456" s="5" t="str">
        <f t="shared" si="60"/>
        <v/>
      </c>
      <c r="AX456" s="2">
        <v>3.66</v>
      </c>
      <c r="AY456" s="5">
        <f t="shared" si="62"/>
        <v>1987.0851</v>
      </c>
      <c r="AZ456" s="11">
        <f t="shared" si="61"/>
        <v>8.0419583756635674E-2</v>
      </c>
      <c r="BA456" s="5">
        <f t="shared" si="63"/>
        <v>80.419583756635674</v>
      </c>
    </row>
    <row r="457" spans="1:53" x14ac:dyDescent="0.3">
      <c r="A457" s="1" t="s">
        <v>367</v>
      </c>
      <c r="B457" s="1" t="s">
        <v>365</v>
      </c>
      <c r="C457" s="1" t="s">
        <v>366</v>
      </c>
      <c r="D457" s="1" t="s">
        <v>178</v>
      </c>
      <c r="E457" s="1" t="s">
        <v>85</v>
      </c>
      <c r="F457" s="1" t="s">
        <v>141</v>
      </c>
      <c r="G457" s="1" t="s">
        <v>64</v>
      </c>
      <c r="H457" s="1" t="s">
        <v>257</v>
      </c>
      <c r="I457" s="2">
        <v>40</v>
      </c>
      <c r="J457" s="2">
        <v>0.09</v>
      </c>
      <c r="K457" s="2">
        <f t="shared" si="56"/>
        <v>0.08</v>
      </c>
      <c r="L457" s="2">
        <f t="shared" si="57"/>
        <v>0.01</v>
      </c>
      <c r="Z457" s="14">
        <v>0.08</v>
      </c>
      <c r="AA457" s="5">
        <v>4.4615999999999998</v>
      </c>
      <c r="AR457" s="5" t="str">
        <f t="shared" si="58"/>
        <v/>
      </c>
      <c r="AT457" s="5" t="str">
        <f t="shared" si="59"/>
        <v/>
      </c>
      <c r="AV457" s="5" t="str">
        <f t="shared" si="60"/>
        <v/>
      </c>
      <c r="AX457" s="2">
        <v>0.01</v>
      </c>
      <c r="AY457" s="5">
        <f t="shared" si="62"/>
        <v>4.4615999999999998</v>
      </c>
      <c r="AZ457" s="11">
        <f t="shared" si="61"/>
        <v>1.8056600338284745E-4</v>
      </c>
      <c r="BA457" s="5">
        <f t="shared" si="63"/>
        <v>0.18056600338284745</v>
      </c>
    </row>
    <row r="458" spans="1:53" x14ac:dyDescent="0.3">
      <c r="A458" s="1" t="s">
        <v>367</v>
      </c>
      <c r="B458" s="1" t="s">
        <v>365</v>
      </c>
      <c r="C458" s="1" t="s">
        <v>366</v>
      </c>
      <c r="D458" s="1" t="s">
        <v>178</v>
      </c>
      <c r="E458" s="1" t="s">
        <v>91</v>
      </c>
      <c r="F458" s="1" t="s">
        <v>141</v>
      </c>
      <c r="G458" s="1" t="s">
        <v>64</v>
      </c>
      <c r="H458" s="1" t="s">
        <v>257</v>
      </c>
      <c r="I458" s="2">
        <v>40</v>
      </c>
      <c r="J458" s="2">
        <v>36.19</v>
      </c>
      <c r="K458" s="2">
        <f t="shared" si="56"/>
        <v>34.450000000000003</v>
      </c>
      <c r="L458" s="2">
        <f t="shared" si="57"/>
        <v>1.74</v>
      </c>
      <c r="X458" s="13">
        <v>8.41</v>
      </c>
      <c r="Y458" s="5">
        <v>521.12565000000006</v>
      </c>
      <c r="Z458" s="14">
        <v>26.04</v>
      </c>
      <c r="AA458" s="5">
        <v>1452.2508</v>
      </c>
      <c r="AR458" s="5" t="str">
        <f t="shared" si="58"/>
        <v/>
      </c>
      <c r="AT458" s="5" t="str">
        <f t="shared" si="59"/>
        <v/>
      </c>
      <c r="AV458" s="5" t="str">
        <f t="shared" si="60"/>
        <v/>
      </c>
      <c r="AX458" s="2">
        <v>1.74</v>
      </c>
      <c r="AY458" s="5">
        <f t="shared" si="62"/>
        <v>1973.3764500000002</v>
      </c>
      <c r="AZ458" s="11">
        <f t="shared" si="61"/>
        <v>7.9864779170327124E-2</v>
      </c>
      <c r="BA458" s="5">
        <f t="shared" si="63"/>
        <v>79.864779170327125</v>
      </c>
    </row>
    <row r="459" spans="1:53" x14ac:dyDescent="0.3">
      <c r="A459" s="1" t="s">
        <v>368</v>
      </c>
      <c r="B459" s="1" t="s">
        <v>344</v>
      </c>
      <c r="C459" s="1" t="s">
        <v>345</v>
      </c>
      <c r="D459" s="1" t="s">
        <v>178</v>
      </c>
      <c r="E459" s="1" t="s">
        <v>99</v>
      </c>
      <c r="F459" s="1" t="s">
        <v>141</v>
      </c>
      <c r="G459" s="1" t="s">
        <v>64</v>
      </c>
      <c r="H459" s="1" t="s">
        <v>257</v>
      </c>
      <c r="I459" s="2">
        <v>78</v>
      </c>
      <c r="J459" s="2">
        <v>35.26</v>
      </c>
      <c r="K459" s="2">
        <f t="shared" si="56"/>
        <v>23.15</v>
      </c>
      <c r="L459" s="2">
        <f t="shared" si="57"/>
        <v>12.11</v>
      </c>
      <c r="Z459" s="14">
        <v>23.15</v>
      </c>
      <c r="AA459" s="5">
        <v>1291.0754999999999</v>
      </c>
      <c r="AR459" s="5" t="str">
        <f t="shared" si="58"/>
        <v/>
      </c>
      <c r="AT459" s="5" t="str">
        <f t="shared" si="59"/>
        <v/>
      </c>
      <c r="AV459" s="5" t="str">
        <f t="shared" si="60"/>
        <v/>
      </c>
      <c r="AX459" s="2">
        <v>12.11</v>
      </c>
      <c r="AY459" s="5">
        <f t="shared" si="62"/>
        <v>1291.0754999999999</v>
      </c>
      <c r="AZ459" s="11">
        <f t="shared" si="61"/>
        <v>5.2251287228911467E-2</v>
      </c>
      <c r="BA459" s="5">
        <f t="shared" si="63"/>
        <v>52.251287228911465</v>
      </c>
    </row>
    <row r="460" spans="1:53" x14ac:dyDescent="0.3">
      <c r="A460" s="1" t="s">
        <v>368</v>
      </c>
      <c r="B460" s="1" t="s">
        <v>344</v>
      </c>
      <c r="C460" s="1" t="s">
        <v>345</v>
      </c>
      <c r="D460" s="1" t="s">
        <v>178</v>
      </c>
      <c r="E460" s="1" t="s">
        <v>100</v>
      </c>
      <c r="F460" s="1" t="s">
        <v>141</v>
      </c>
      <c r="G460" s="1" t="s">
        <v>64</v>
      </c>
      <c r="H460" s="1" t="s">
        <v>257</v>
      </c>
      <c r="I460" s="2">
        <v>78</v>
      </c>
      <c r="J460" s="2">
        <v>0.09</v>
      </c>
      <c r="K460" s="2">
        <f t="shared" si="56"/>
        <v>0</v>
      </c>
      <c r="L460" s="2">
        <f t="shared" si="57"/>
        <v>0.09</v>
      </c>
      <c r="AR460" s="5" t="str">
        <f t="shared" si="58"/>
        <v/>
      </c>
      <c r="AT460" s="5" t="str">
        <f t="shared" si="59"/>
        <v/>
      </c>
      <c r="AV460" s="5" t="str">
        <f t="shared" si="60"/>
        <v/>
      </c>
      <c r="AX460" s="2">
        <v>0.09</v>
      </c>
      <c r="AY460" s="5">
        <f t="shared" si="62"/>
        <v>0</v>
      </c>
      <c r="AZ460" s="11">
        <f t="shared" si="61"/>
        <v>0</v>
      </c>
      <c r="BA460" s="5">
        <f t="shared" si="63"/>
        <v>0</v>
      </c>
    </row>
    <row r="461" spans="1:53" x14ac:dyDescent="0.3">
      <c r="A461" s="1" t="s">
        <v>368</v>
      </c>
      <c r="B461" s="1" t="s">
        <v>344</v>
      </c>
      <c r="C461" s="1" t="s">
        <v>345</v>
      </c>
      <c r="D461" s="1" t="s">
        <v>178</v>
      </c>
      <c r="E461" s="1" t="s">
        <v>95</v>
      </c>
      <c r="F461" s="1" t="s">
        <v>141</v>
      </c>
      <c r="G461" s="1" t="s">
        <v>64</v>
      </c>
      <c r="H461" s="1" t="s">
        <v>257</v>
      </c>
      <c r="I461" s="2">
        <v>78</v>
      </c>
      <c r="J461" s="2">
        <v>0.06</v>
      </c>
      <c r="K461" s="2">
        <f t="shared" si="56"/>
        <v>0.06</v>
      </c>
      <c r="L461" s="2">
        <f t="shared" si="57"/>
        <v>0</v>
      </c>
      <c r="Z461" s="14">
        <v>0.06</v>
      </c>
      <c r="AA461" s="5">
        <v>3.3462000000000001</v>
      </c>
      <c r="AR461" s="5" t="str">
        <f t="shared" si="58"/>
        <v/>
      </c>
      <c r="AT461" s="5" t="str">
        <f t="shared" si="59"/>
        <v/>
      </c>
      <c r="AV461" s="5" t="str">
        <f t="shared" si="60"/>
        <v/>
      </c>
      <c r="AY461" s="5">
        <f t="shared" si="62"/>
        <v>3.3462000000000001</v>
      </c>
      <c r="AZ461" s="11">
        <f t="shared" si="61"/>
        <v>1.3542450253713559E-4</v>
      </c>
      <c r="BA461" s="5">
        <f t="shared" si="63"/>
        <v>0.13542450253713559</v>
      </c>
    </row>
    <row r="462" spans="1:53" x14ac:dyDescent="0.3">
      <c r="A462" s="1" t="s">
        <v>368</v>
      </c>
      <c r="B462" s="1" t="s">
        <v>344</v>
      </c>
      <c r="C462" s="1" t="s">
        <v>345</v>
      </c>
      <c r="D462" s="1" t="s">
        <v>178</v>
      </c>
      <c r="E462" s="1" t="s">
        <v>90</v>
      </c>
      <c r="F462" s="1" t="s">
        <v>141</v>
      </c>
      <c r="G462" s="1" t="s">
        <v>64</v>
      </c>
      <c r="H462" s="1" t="s">
        <v>257</v>
      </c>
      <c r="I462" s="2">
        <v>78</v>
      </c>
      <c r="J462" s="2">
        <v>37.08</v>
      </c>
      <c r="K462" s="2">
        <f t="shared" si="56"/>
        <v>8</v>
      </c>
      <c r="L462" s="2">
        <f t="shared" si="57"/>
        <v>29.08</v>
      </c>
      <c r="Z462" s="14">
        <v>8</v>
      </c>
      <c r="AA462" s="5">
        <v>446.16</v>
      </c>
      <c r="AR462" s="5" t="str">
        <f t="shared" si="58"/>
        <v/>
      </c>
      <c r="AT462" s="5" t="str">
        <f t="shared" si="59"/>
        <v/>
      </c>
      <c r="AV462" s="5" t="str">
        <f t="shared" si="60"/>
        <v/>
      </c>
      <c r="AX462" s="2">
        <v>29.08</v>
      </c>
      <c r="AY462" s="5">
        <f t="shared" si="62"/>
        <v>446.16</v>
      </c>
      <c r="AZ462" s="11">
        <f t="shared" si="61"/>
        <v>1.8056600338284746E-2</v>
      </c>
      <c r="BA462" s="5">
        <f t="shared" si="63"/>
        <v>18.056600338284749</v>
      </c>
    </row>
    <row r="463" spans="1:53" x14ac:dyDescent="0.3">
      <c r="A463" s="1" t="s">
        <v>368</v>
      </c>
      <c r="B463" s="1" t="s">
        <v>344</v>
      </c>
      <c r="C463" s="1" t="s">
        <v>345</v>
      </c>
      <c r="D463" s="1" t="s">
        <v>178</v>
      </c>
      <c r="E463" s="1" t="s">
        <v>84</v>
      </c>
      <c r="F463" s="1" t="s">
        <v>141</v>
      </c>
      <c r="G463" s="1" t="s">
        <v>64</v>
      </c>
      <c r="H463" s="1" t="s">
        <v>257</v>
      </c>
      <c r="I463" s="2">
        <v>78</v>
      </c>
      <c r="J463" s="2">
        <v>0.09</v>
      </c>
      <c r="K463" s="2">
        <f t="shared" si="56"/>
        <v>0</v>
      </c>
      <c r="L463" s="2">
        <f t="shared" si="57"/>
        <v>0.09</v>
      </c>
      <c r="AR463" s="5" t="str">
        <f t="shared" si="58"/>
        <v/>
      </c>
      <c r="AT463" s="5" t="str">
        <f t="shared" si="59"/>
        <v/>
      </c>
      <c r="AV463" s="5" t="str">
        <f t="shared" si="60"/>
        <v/>
      </c>
      <c r="AX463" s="2">
        <v>0.09</v>
      </c>
      <c r="AY463" s="5">
        <f t="shared" si="62"/>
        <v>0</v>
      </c>
      <c r="AZ463" s="11">
        <f t="shared" si="61"/>
        <v>0</v>
      </c>
      <c r="BA463" s="5">
        <f t="shared" si="63"/>
        <v>0</v>
      </c>
    </row>
    <row r="464" spans="1:53" x14ac:dyDescent="0.3">
      <c r="A464" s="1" t="s">
        <v>368</v>
      </c>
      <c r="B464" s="1" t="s">
        <v>344</v>
      </c>
      <c r="C464" s="1" t="s">
        <v>345</v>
      </c>
      <c r="D464" s="1" t="s">
        <v>178</v>
      </c>
      <c r="E464" s="1" t="s">
        <v>91</v>
      </c>
      <c r="F464" s="1" t="s">
        <v>141</v>
      </c>
      <c r="G464" s="1" t="s">
        <v>64</v>
      </c>
      <c r="H464" s="1" t="s">
        <v>257</v>
      </c>
      <c r="I464" s="2">
        <v>78</v>
      </c>
      <c r="J464" s="2">
        <v>0.06</v>
      </c>
      <c r="K464" s="2">
        <f t="shared" si="56"/>
        <v>0.01</v>
      </c>
      <c r="L464" s="2">
        <f t="shared" si="57"/>
        <v>0.05</v>
      </c>
      <c r="Z464" s="14">
        <v>0.01</v>
      </c>
      <c r="AA464" s="5">
        <v>0.55769999999999997</v>
      </c>
      <c r="AR464" s="5" t="str">
        <f t="shared" si="58"/>
        <v/>
      </c>
      <c r="AT464" s="5" t="str">
        <f t="shared" si="59"/>
        <v/>
      </c>
      <c r="AV464" s="5" t="str">
        <f t="shared" si="60"/>
        <v/>
      </c>
      <c r="AX464" s="2">
        <v>0.05</v>
      </c>
      <c r="AY464" s="5">
        <f t="shared" si="62"/>
        <v>0.55769999999999997</v>
      </c>
      <c r="AZ464" s="11">
        <f t="shared" si="61"/>
        <v>2.2570750422855931E-5</v>
      </c>
      <c r="BA464" s="5">
        <f t="shared" si="63"/>
        <v>2.2570750422855931E-2</v>
      </c>
    </row>
    <row r="465" spans="1:53" x14ac:dyDescent="0.3">
      <c r="A465" s="1" t="s">
        <v>369</v>
      </c>
      <c r="B465" s="1" t="s">
        <v>348</v>
      </c>
      <c r="C465" s="1" t="s">
        <v>349</v>
      </c>
      <c r="D465" s="1" t="s">
        <v>178</v>
      </c>
      <c r="E465" s="1" t="s">
        <v>100</v>
      </c>
      <c r="F465" s="1" t="s">
        <v>141</v>
      </c>
      <c r="G465" s="1" t="s">
        <v>64</v>
      </c>
      <c r="H465" s="1" t="s">
        <v>257</v>
      </c>
      <c r="I465" s="2">
        <v>39</v>
      </c>
      <c r="J465" s="2">
        <v>38.28</v>
      </c>
      <c r="K465" s="2">
        <f t="shared" si="56"/>
        <v>0</v>
      </c>
      <c r="L465" s="2">
        <f t="shared" si="57"/>
        <v>38.28</v>
      </c>
      <c r="AR465" s="5" t="str">
        <f t="shared" si="58"/>
        <v/>
      </c>
      <c r="AT465" s="5" t="str">
        <f t="shared" si="59"/>
        <v/>
      </c>
      <c r="AV465" s="5" t="str">
        <f t="shared" si="60"/>
        <v/>
      </c>
      <c r="AX465" s="2">
        <v>38.28</v>
      </c>
      <c r="AY465" s="5">
        <f t="shared" si="62"/>
        <v>0</v>
      </c>
      <c r="AZ465" s="11">
        <f t="shared" si="61"/>
        <v>0</v>
      </c>
      <c r="BA465" s="5">
        <f t="shared" si="63"/>
        <v>0</v>
      </c>
    </row>
    <row r="466" spans="1:53" x14ac:dyDescent="0.3">
      <c r="A466" s="1" t="s">
        <v>369</v>
      </c>
      <c r="B466" s="1" t="s">
        <v>348</v>
      </c>
      <c r="C466" s="1" t="s">
        <v>349</v>
      </c>
      <c r="D466" s="1" t="s">
        <v>178</v>
      </c>
      <c r="E466" s="1" t="s">
        <v>70</v>
      </c>
      <c r="F466" s="1" t="s">
        <v>141</v>
      </c>
      <c r="G466" s="1" t="s">
        <v>64</v>
      </c>
      <c r="H466" s="1" t="s">
        <v>257</v>
      </c>
      <c r="I466" s="2">
        <v>39</v>
      </c>
      <c r="J466" s="2">
        <v>0.09</v>
      </c>
      <c r="K466" s="2">
        <f t="shared" si="56"/>
        <v>0</v>
      </c>
      <c r="L466" s="2">
        <f t="shared" si="57"/>
        <v>0.09</v>
      </c>
      <c r="AR466" s="5" t="str">
        <f t="shared" si="58"/>
        <v/>
      </c>
      <c r="AT466" s="5" t="str">
        <f t="shared" si="59"/>
        <v/>
      </c>
      <c r="AV466" s="5" t="str">
        <f t="shared" si="60"/>
        <v/>
      </c>
      <c r="AX466" s="2">
        <v>0.09</v>
      </c>
      <c r="AY466" s="5">
        <f t="shared" si="62"/>
        <v>0</v>
      </c>
      <c r="AZ466" s="11">
        <f t="shared" si="61"/>
        <v>0</v>
      </c>
      <c r="BA466" s="5">
        <f t="shared" si="63"/>
        <v>0</v>
      </c>
    </row>
    <row r="467" spans="1:53" x14ac:dyDescent="0.3">
      <c r="A467" s="1" t="s">
        <v>369</v>
      </c>
      <c r="B467" s="1" t="s">
        <v>348</v>
      </c>
      <c r="C467" s="1" t="s">
        <v>349</v>
      </c>
      <c r="D467" s="1" t="s">
        <v>178</v>
      </c>
      <c r="E467" s="1" t="s">
        <v>94</v>
      </c>
      <c r="F467" s="1" t="s">
        <v>141</v>
      </c>
      <c r="G467" s="1" t="s">
        <v>64</v>
      </c>
      <c r="H467" s="1" t="s">
        <v>257</v>
      </c>
      <c r="I467" s="2">
        <v>39</v>
      </c>
      <c r="J467" s="2">
        <v>7.0000000000000007E-2</v>
      </c>
      <c r="K467" s="2">
        <f t="shared" si="56"/>
        <v>0</v>
      </c>
      <c r="L467" s="2">
        <f t="shared" si="57"/>
        <v>7.0000000000000007E-2</v>
      </c>
      <c r="AR467" s="5" t="str">
        <f t="shared" si="58"/>
        <v/>
      </c>
      <c r="AT467" s="5" t="str">
        <f t="shared" si="59"/>
        <v/>
      </c>
      <c r="AV467" s="5" t="str">
        <f t="shared" si="60"/>
        <v/>
      </c>
      <c r="AX467" s="2">
        <v>7.0000000000000007E-2</v>
      </c>
      <c r="AY467" s="5">
        <f t="shared" si="62"/>
        <v>0</v>
      </c>
      <c r="AZ467" s="11">
        <f t="shared" si="61"/>
        <v>0</v>
      </c>
      <c r="BA467" s="5">
        <f t="shared" si="63"/>
        <v>0</v>
      </c>
    </row>
    <row r="468" spans="1:53" x14ac:dyDescent="0.3">
      <c r="A468" s="1" t="s">
        <v>370</v>
      </c>
      <c r="B468" s="1" t="s">
        <v>344</v>
      </c>
      <c r="C468" s="1" t="s">
        <v>345</v>
      </c>
      <c r="D468" s="1" t="s">
        <v>178</v>
      </c>
      <c r="E468" s="1" t="s">
        <v>94</v>
      </c>
      <c r="F468" s="1" t="s">
        <v>141</v>
      </c>
      <c r="G468" s="1" t="s">
        <v>64</v>
      </c>
      <c r="H468" s="1" t="s">
        <v>257</v>
      </c>
      <c r="I468" s="2">
        <v>39</v>
      </c>
      <c r="J468" s="2">
        <v>0.09</v>
      </c>
      <c r="K468" s="2">
        <f t="shared" si="56"/>
        <v>0.01</v>
      </c>
      <c r="L468" s="2">
        <f t="shared" si="57"/>
        <v>0.08</v>
      </c>
      <c r="Z468" s="14">
        <v>0.01</v>
      </c>
      <c r="AA468" s="5">
        <v>0.55769999999999997</v>
      </c>
      <c r="AR468" s="5" t="str">
        <f t="shared" si="58"/>
        <v/>
      </c>
      <c r="AT468" s="5" t="str">
        <f t="shared" si="59"/>
        <v/>
      </c>
      <c r="AV468" s="5" t="str">
        <f t="shared" si="60"/>
        <v/>
      </c>
      <c r="AX468" s="2">
        <v>0.08</v>
      </c>
      <c r="AY468" s="5">
        <f t="shared" si="62"/>
        <v>0.55769999999999997</v>
      </c>
      <c r="AZ468" s="11">
        <f t="shared" si="61"/>
        <v>2.2570750422855931E-5</v>
      </c>
      <c r="BA468" s="5">
        <f t="shared" si="63"/>
        <v>2.2570750422855931E-2</v>
      </c>
    </row>
    <row r="469" spans="1:53" x14ac:dyDescent="0.3">
      <c r="A469" s="1" t="s">
        <v>370</v>
      </c>
      <c r="B469" s="1" t="s">
        <v>344</v>
      </c>
      <c r="C469" s="1" t="s">
        <v>345</v>
      </c>
      <c r="D469" s="1" t="s">
        <v>178</v>
      </c>
      <c r="E469" s="1" t="s">
        <v>95</v>
      </c>
      <c r="F469" s="1" t="s">
        <v>141</v>
      </c>
      <c r="G469" s="1" t="s">
        <v>64</v>
      </c>
      <c r="H469" s="1" t="s">
        <v>257</v>
      </c>
      <c r="I469" s="2">
        <v>39</v>
      </c>
      <c r="J469" s="2">
        <v>37.049999999999997</v>
      </c>
      <c r="K469" s="2">
        <f t="shared" si="56"/>
        <v>4.12</v>
      </c>
      <c r="L469" s="2">
        <f t="shared" si="57"/>
        <v>32.94</v>
      </c>
      <c r="Z469" s="14">
        <v>4.12</v>
      </c>
      <c r="AA469" s="5">
        <v>229.7724</v>
      </c>
      <c r="AR469" s="5" t="str">
        <f t="shared" si="58"/>
        <v/>
      </c>
      <c r="AT469" s="5" t="str">
        <f t="shared" si="59"/>
        <v/>
      </c>
      <c r="AV469" s="5" t="str">
        <f t="shared" si="60"/>
        <v/>
      </c>
      <c r="AX469" s="2">
        <v>32.94</v>
      </c>
      <c r="AY469" s="5">
        <f t="shared" si="62"/>
        <v>229.7724</v>
      </c>
      <c r="AZ469" s="11">
        <f t="shared" si="61"/>
        <v>9.2991491742166425E-3</v>
      </c>
      <c r="BA469" s="5">
        <f t="shared" si="63"/>
        <v>9.2991491742166428</v>
      </c>
    </row>
    <row r="470" spans="1:53" x14ac:dyDescent="0.3">
      <c r="A470" s="1" t="s">
        <v>370</v>
      </c>
      <c r="B470" s="1" t="s">
        <v>344</v>
      </c>
      <c r="C470" s="1" t="s">
        <v>345</v>
      </c>
      <c r="D470" s="1" t="s">
        <v>178</v>
      </c>
      <c r="E470" s="1" t="s">
        <v>90</v>
      </c>
      <c r="F470" s="1" t="s">
        <v>141</v>
      </c>
      <c r="G470" s="1" t="s">
        <v>64</v>
      </c>
      <c r="H470" s="1" t="s">
        <v>257</v>
      </c>
      <c r="I470" s="2">
        <v>39</v>
      </c>
      <c r="J470" s="2">
        <v>0.06</v>
      </c>
      <c r="K470" s="2">
        <f t="shared" si="56"/>
        <v>0</v>
      </c>
      <c r="L470" s="2">
        <f t="shared" si="57"/>
        <v>0.06</v>
      </c>
      <c r="AR470" s="5" t="str">
        <f t="shared" si="58"/>
        <v/>
      </c>
      <c r="AT470" s="5" t="str">
        <f t="shared" si="59"/>
        <v/>
      </c>
      <c r="AV470" s="5" t="str">
        <f t="shared" si="60"/>
        <v/>
      </c>
      <c r="AX470" s="2">
        <v>0.06</v>
      </c>
      <c r="AY470" s="5">
        <f t="shared" si="62"/>
        <v>0</v>
      </c>
      <c r="AZ470" s="11">
        <f t="shared" si="61"/>
        <v>0</v>
      </c>
      <c r="BA470" s="5">
        <f t="shared" si="63"/>
        <v>0</v>
      </c>
    </row>
    <row r="471" spans="1:53" x14ac:dyDescent="0.3">
      <c r="A471" s="1" t="s">
        <v>371</v>
      </c>
      <c r="B471" s="1" t="s">
        <v>354</v>
      </c>
      <c r="C471" s="1" t="s">
        <v>355</v>
      </c>
      <c r="D471" s="1" t="s">
        <v>178</v>
      </c>
      <c r="E471" s="1" t="s">
        <v>99</v>
      </c>
      <c r="F471" s="1" t="s">
        <v>63</v>
      </c>
      <c r="G471" s="1" t="s">
        <v>64</v>
      </c>
      <c r="H471" s="1" t="s">
        <v>372</v>
      </c>
      <c r="I471" s="2">
        <v>79.680000000000007</v>
      </c>
      <c r="J471" s="2">
        <v>0.06</v>
      </c>
      <c r="K471" s="2">
        <f t="shared" si="56"/>
        <v>0</v>
      </c>
      <c r="L471" s="2">
        <f t="shared" si="57"/>
        <v>0.06</v>
      </c>
      <c r="AR471" s="5" t="str">
        <f t="shared" si="58"/>
        <v/>
      </c>
      <c r="AT471" s="5" t="str">
        <f t="shared" si="59"/>
        <v/>
      </c>
      <c r="AV471" s="5" t="str">
        <f t="shared" si="60"/>
        <v/>
      </c>
      <c r="AX471" s="2">
        <v>0.06</v>
      </c>
      <c r="AY471" s="5">
        <f t="shared" si="62"/>
        <v>0</v>
      </c>
      <c r="AZ471" s="11">
        <f t="shared" si="61"/>
        <v>0</v>
      </c>
      <c r="BA471" s="5">
        <f t="shared" si="63"/>
        <v>0</v>
      </c>
    </row>
    <row r="472" spans="1:53" x14ac:dyDescent="0.3">
      <c r="A472" s="1" t="s">
        <v>371</v>
      </c>
      <c r="B472" s="1" t="s">
        <v>354</v>
      </c>
      <c r="C472" s="1" t="s">
        <v>355</v>
      </c>
      <c r="D472" s="1" t="s">
        <v>178</v>
      </c>
      <c r="E472" s="1" t="s">
        <v>100</v>
      </c>
      <c r="F472" s="1" t="s">
        <v>63</v>
      </c>
      <c r="G472" s="1" t="s">
        <v>64</v>
      </c>
      <c r="H472" s="1" t="s">
        <v>372</v>
      </c>
      <c r="I472" s="2">
        <v>79.680000000000007</v>
      </c>
      <c r="J472" s="2">
        <v>7.0000000000000007E-2</v>
      </c>
      <c r="K472" s="2">
        <f t="shared" si="56"/>
        <v>0</v>
      </c>
      <c r="L472" s="2">
        <f t="shared" si="57"/>
        <v>7.0000000000000007E-2</v>
      </c>
      <c r="AR472" s="5" t="str">
        <f t="shared" si="58"/>
        <v/>
      </c>
      <c r="AT472" s="5" t="str">
        <f t="shared" si="59"/>
        <v/>
      </c>
      <c r="AV472" s="5" t="str">
        <f t="shared" si="60"/>
        <v/>
      </c>
      <c r="AX472" s="2">
        <v>7.0000000000000007E-2</v>
      </c>
      <c r="AY472" s="5">
        <f t="shared" si="62"/>
        <v>0</v>
      </c>
      <c r="AZ472" s="11">
        <f t="shared" si="61"/>
        <v>0</v>
      </c>
      <c r="BA472" s="5">
        <f t="shared" si="63"/>
        <v>0</v>
      </c>
    </row>
    <row r="473" spans="1:53" x14ac:dyDescent="0.3">
      <c r="A473" s="1" t="s">
        <v>371</v>
      </c>
      <c r="B473" s="1" t="s">
        <v>354</v>
      </c>
      <c r="C473" s="1" t="s">
        <v>355</v>
      </c>
      <c r="D473" s="1" t="s">
        <v>178</v>
      </c>
      <c r="E473" s="1" t="s">
        <v>78</v>
      </c>
      <c r="F473" s="1" t="s">
        <v>159</v>
      </c>
      <c r="G473" s="1" t="s">
        <v>64</v>
      </c>
      <c r="H473" s="1" t="s">
        <v>257</v>
      </c>
      <c r="I473" s="2">
        <v>79.680000000000007</v>
      </c>
      <c r="J473" s="2">
        <v>0.09</v>
      </c>
      <c r="K473" s="2">
        <f t="shared" si="56"/>
        <v>0.04</v>
      </c>
      <c r="L473" s="2">
        <f t="shared" si="57"/>
        <v>0.05</v>
      </c>
      <c r="X473" s="13">
        <v>0.04</v>
      </c>
      <c r="Y473" s="5">
        <v>2.4786000000000001</v>
      </c>
      <c r="AR473" s="5" t="str">
        <f t="shared" si="58"/>
        <v/>
      </c>
      <c r="AT473" s="5" t="str">
        <f t="shared" si="59"/>
        <v/>
      </c>
      <c r="AV473" s="5" t="str">
        <f t="shared" si="60"/>
        <v/>
      </c>
      <c r="AX473" s="2">
        <v>0.05</v>
      </c>
      <c r="AY473" s="5">
        <f t="shared" si="62"/>
        <v>2.4786000000000001</v>
      </c>
      <c r="AZ473" s="11">
        <f t="shared" si="61"/>
        <v>1.0031174824832475E-4</v>
      </c>
      <c r="BA473" s="5">
        <f t="shared" si="63"/>
        <v>0.10031174824832474</v>
      </c>
    </row>
    <row r="474" spans="1:53" x14ac:dyDescent="0.3">
      <c r="A474" s="1" t="s">
        <v>371</v>
      </c>
      <c r="B474" s="1" t="s">
        <v>354</v>
      </c>
      <c r="C474" s="1" t="s">
        <v>355</v>
      </c>
      <c r="D474" s="1" t="s">
        <v>178</v>
      </c>
      <c r="E474" s="1" t="s">
        <v>85</v>
      </c>
      <c r="F474" s="1" t="s">
        <v>159</v>
      </c>
      <c r="G474" s="1" t="s">
        <v>64</v>
      </c>
      <c r="H474" s="1" t="s">
        <v>257</v>
      </c>
      <c r="I474" s="2">
        <v>79.680000000000007</v>
      </c>
      <c r="J474" s="2">
        <v>40.049999999999997</v>
      </c>
      <c r="K474" s="2">
        <f t="shared" si="56"/>
        <v>29.16</v>
      </c>
      <c r="L474" s="2">
        <f t="shared" si="57"/>
        <v>10.84</v>
      </c>
      <c r="X474" s="13">
        <v>29.16</v>
      </c>
      <c r="Y474" s="5">
        <v>1806.8994</v>
      </c>
      <c r="AR474" s="5" t="str">
        <f t="shared" si="58"/>
        <v/>
      </c>
      <c r="AT474" s="5" t="str">
        <f t="shared" si="59"/>
        <v/>
      </c>
      <c r="AV474" s="5" t="str">
        <f t="shared" si="60"/>
        <v/>
      </c>
      <c r="AX474" s="2">
        <v>10.84</v>
      </c>
      <c r="AY474" s="5">
        <f t="shared" si="62"/>
        <v>1806.8994</v>
      </c>
      <c r="AZ474" s="11">
        <f t="shared" si="61"/>
        <v>7.3127264473028739E-2</v>
      </c>
      <c r="BA474" s="5">
        <f t="shared" si="63"/>
        <v>73.127264473028745</v>
      </c>
    </row>
    <row r="475" spans="1:53" x14ac:dyDescent="0.3">
      <c r="A475" s="1" t="s">
        <v>371</v>
      </c>
      <c r="B475" s="1" t="s">
        <v>354</v>
      </c>
      <c r="C475" s="1" t="s">
        <v>355</v>
      </c>
      <c r="D475" s="1" t="s">
        <v>178</v>
      </c>
      <c r="E475" s="1" t="s">
        <v>91</v>
      </c>
      <c r="F475" s="1" t="s">
        <v>159</v>
      </c>
      <c r="G475" s="1" t="s">
        <v>64</v>
      </c>
      <c r="H475" s="1" t="s">
        <v>257</v>
      </c>
      <c r="I475" s="2">
        <v>79.680000000000007</v>
      </c>
      <c r="J475" s="2">
        <v>36.630000000000003</v>
      </c>
      <c r="K475" s="2">
        <f t="shared" si="56"/>
        <v>36.630000000000003</v>
      </c>
      <c r="L475" s="2">
        <f t="shared" si="57"/>
        <v>0</v>
      </c>
      <c r="X475" s="13">
        <v>36.630000000000003</v>
      </c>
      <c r="Y475" s="5">
        <v>2269.7779500000001</v>
      </c>
      <c r="AR475" s="5" t="str">
        <f t="shared" si="58"/>
        <v/>
      </c>
      <c r="AT475" s="5" t="str">
        <f t="shared" si="59"/>
        <v/>
      </c>
      <c r="AV475" s="5" t="str">
        <f t="shared" si="60"/>
        <v/>
      </c>
      <c r="AY475" s="5">
        <f t="shared" si="62"/>
        <v>2269.7779500000001</v>
      </c>
      <c r="AZ475" s="11">
        <f t="shared" si="61"/>
        <v>9.1860483458403391E-2</v>
      </c>
      <c r="BA475" s="5">
        <f t="shared" si="63"/>
        <v>91.860483458403394</v>
      </c>
    </row>
    <row r="476" spans="1:53" x14ac:dyDescent="0.3">
      <c r="A476" s="1" t="s">
        <v>373</v>
      </c>
      <c r="B476" s="1" t="s">
        <v>374</v>
      </c>
      <c r="C476" s="1" t="s">
        <v>375</v>
      </c>
      <c r="D476" s="1" t="s">
        <v>61</v>
      </c>
      <c r="E476" s="1" t="s">
        <v>90</v>
      </c>
      <c r="F476" s="1" t="s">
        <v>159</v>
      </c>
      <c r="G476" s="1" t="s">
        <v>64</v>
      </c>
      <c r="H476" s="1" t="s">
        <v>257</v>
      </c>
      <c r="I476" s="2">
        <v>63.12</v>
      </c>
      <c r="J476" s="2">
        <v>22.33</v>
      </c>
      <c r="K476" s="2">
        <f t="shared" si="56"/>
        <v>22.33</v>
      </c>
      <c r="L476" s="2">
        <f t="shared" si="57"/>
        <v>0</v>
      </c>
      <c r="X476" s="13">
        <v>22.33</v>
      </c>
      <c r="Y476" s="5">
        <v>1383.6784500000001</v>
      </c>
      <c r="AR476" s="5" t="str">
        <f t="shared" si="58"/>
        <v/>
      </c>
      <c r="AT476" s="5" t="str">
        <f t="shared" si="59"/>
        <v/>
      </c>
      <c r="AV476" s="5" t="str">
        <f t="shared" si="60"/>
        <v/>
      </c>
      <c r="AY476" s="5">
        <f t="shared" si="62"/>
        <v>1383.6784500000001</v>
      </c>
      <c r="AZ476" s="11">
        <f t="shared" si="61"/>
        <v>5.5999033459627291E-2</v>
      </c>
      <c r="BA476" s="5">
        <f t="shared" si="63"/>
        <v>55.999033459627292</v>
      </c>
    </row>
    <row r="477" spans="1:53" x14ac:dyDescent="0.3">
      <c r="A477" s="1" t="s">
        <v>373</v>
      </c>
      <c r="B477" s="1" t="s">
        <v>374</v>
      </c>
      <c r="C477" s="1" t="s">
        <v>375</v>
      </c>
      <c r="D477" s="1" t="s">
        <v>61</v>
      </c>
      <c r="E477" s="1" t="s">
        <v>84</v>
      </c>
      <c r="F477" s="1" t="s">
        <v>159</v>
      </c>
      <c r="G477" s="1" t="s">
        <v>64</v>
      </c>
      <c r="H477" s="1" t="s">
        <v>257</v>
      </c>
      <c r="I477" s="2">
        <v>63.12</v>
      </c>
      <c r="J477" s="2">
        <v>40.18</v>
      </c>
      <c r="K477" s="2">
        <f t="shared" si="56"/>
        <v>40</v>
      </c>
      <c r="L477" s="2">
        <f t="shared" si="57"/>
        <v>0</v>
      </c>
      <c r="X477" s="13">
        <v>40</v>
      </c>
      <c r="Y477" s="5">
        <v>2478.6</v>
      </c>
      <c r="AR477" s="5" t="str">
        <f t="shared" si="58"/>
        <v/>
      </c>
      <c r="AT477" s="5" t="str">
        <f t="shared" si="59"/>
        <v/>
      </c>
      <c r="AV477" s="5" t="str">
        <f t="shared" si="60"/>
        <v/>
      </c>
      <c r="AY477" s="5">
        <f t="shared" si="62"/>
        <v>2478.6</v>
      </c>
      <c r="AZ477" s="11">
        <f t="shared" si="61"/>
        <v>0.10031174824832473</v>
      </c>
      <c r="BA477" s="5">
        <f t="shared" si="63"/>
        <v>100.31174824832473</v>
      </c>
    </row>
    <row r="478" spans="1:53" x14ac:dyDescent="0.3">
      <c r="A478" s="1" t="s">
        <v>373</v>
      </c>
      <c r="B478" s="1" t="s">
        <v>374</v>
      </c>
      <c r="C478" s="1" t="s">
        <v>375</v>
      </c>
      <c r="D478" s="1" t="s">
        <v>61</v>
      </c>
      <c r="E478" s="1" t="s">
        <v>72</v>
      </c>
      <c r="F478" s="1" t="s">
        <v>159</v>
      </c>
      <c r="G478" s="1" t="s">
        <v>64</v>
      </c>
      <c r="H478" s="1" t="s">
        <v>257</v>
      </c>
      <c r="I478" s="2">
        <v>63.12</v>
      </c>
      <c r="J478" s="2">
        <v>0.09</v>
      </c>
      <c r="K478" s="2">
        <f t="shared" si="56"/>
        <v>0.09</v>
      </c>
      <c r="L478" s="2">
        <f t="shared" si="57"/>
        <v>0</v>
      </c>
      <c r="X478" s="13">
        <v>0.09</v>
      </c>
      <c r="Y478" s="5">
        <v>5.5768500000000003</v>
      </c>
      <c r="AR478" s="5" t="str">
        <f t="shared" si="58"/>
        <v/>
      </c>
      <c r="AT478" s="5" t="str">
        <f t="shared" si="59"/>
        <v/>
      </c>
      <c r="AV478" s="5" t="str">
        <f t="shared" si="60"/>
        <v/>
      </c>
      <c r="AY478" s="5">
        <f t="shared" si="62"/>
        <v>5.5768500000000003</v>
      </c>
      <c r="AZ478" s="11">
        <f t="shared" si="61"/>
        <v>2.2570143355873066E-4</v>
      </c>
      <c r="BA478" s="5">
        <f t="shared" si="63"/>
        <v>0.22570143355873065</v>
      </c>
    </row>
    <row r="479" spans="1:53" x14ac:dyDescent="0.3">
      <c r="A479" s="1" t="s">
        <v>373</v>
      </c>
      <c r="B479" s="1" t="s">
        <v>374</v>
      </c>
      <c r="C479" s="1" t="s">
        <v>375</v>
      </c>
      <c r="D479" s="1" t="s">
        <v>61</v>
      </c>
      <c r="E479" s="1" t="s">
        <v>85</v>
      </c>
      <c r="F479" s="1" t="s">
        <v>159</v>
      </c>
      <c r="G479" s="1" t="s">
        <v>64</v>
      </c>
      <c r="H479" s="1" t="s">
        <v>257</v>
      </c>
      <c r="I479" s="2">
        <v>63.12</v>
      </c>
      <c r="J479" s="2">
        <v>7.0000000000000007E-2</v>
      </c>
      <c r="K479" s="2">
        <f t="shared" si="56"/>
        <v>7.0000000000000007E-2</v>
      </c>
      <c r="L479" s="2">
        <f t="shared" si="57"/>
        <v>0</v>
      </c>
      <c r="X479" s="13">
        <v>7.0000000000000007E-2</v>
      </c>
      <c r="Y479" s="5">
        <v>4.3375500000000002</v>
      </c>
      <c r="AR479" s="5" t="str">
        <f t="shared" si="58"/>
        <v/>
      </c>
      <c r="AT479" s="5" t="str">
        <f t="shared" si="59"/>
        <v/>
      </c>
      <c r="AV479" s="5" t="str">
        <f t="shared" si="60"/>
        <v/>
      </c>
      <c r="AY479" s="5">
        <f t="shared" si="62"/>
        <v>4.3375500000000002</v>
      </c>
      <c r="AZ479" s="11">
        <f t="shared" si="61"/>
        <v>1.7554555943456832E-4</v>
      </c>
      <c r="BA479" s="5">
        <f t="shared" si="63"/>
        <v>0.17554555943456832</v>
      </c>
    </row>
    <row r="480" spans="1:53" x14ac:dyDescent="0.3">
      <c r="A480" s="1" t="s">
        <v>373</v>
      </c>
      <c r="B480" s="1" t="s">
        <v>374</v>
      </c>
      <c r="C480" s="1" t="s">
        <v>375</v>
      </c>
      <c r="D480" s="1" t="s">
        <v>61</v>
      </c>
      <c r="E480" s="1" t="s">
        <v>91</v>
      </c>
      <c r="F480" s="1" t="s">
        <v>159</v>
      </c>
      <c r="G480" s="1" t="s">
        <v>64</v>
      </c>
      <c r="H480" s="1" t="s">
        <v>257</v>
      </c>
      <c r="I480" s="2">
        <v>63.12</v>
      </c>
      <c r="J480" s="2">
        <v>0.06</v>
      </c>
      <c r="K480" s="2">
        <f t="shared" si="56"/>
        <v>0.06</v>
      </c>
      <c r="L480" s="2">
        <f t="shared" si="57"/>
        <v>0</v>
      </c>
      <c r="X480" s="13">
        <v>0.06</v>
      </c>
      <c r="Y480" s="5">
        <v>3.7179000000000002</v>
      </c>
      <c r="AR480" s="5" t="str">
        <f t="shared" si="58"/>
        <v/>
      </c>
      <c r="AT480" s="5" t="str">
        <f t="shared" si="59"/>
        <v/>
      </c>
      <c r="AV480" s="5" t="str">
        <f t="shared" si="60"/>
        <v/>
      </c>
      <c r="AY480" s="5">
        <f t="shared" si="62"/>
        <v>3.7179000000000002</v>
      </c>
      <c r="AZ480" s="11">
        <f t="shared" si="61"/>
        <v>1.5046762237248712E-4</v>
      </c>
      <c r="BA480" s="5">
        <f t="shared" si="63"/>
        <v>0.15046762237248712</v>
      </c>
    </row>
    <row r="481" spans="1:53" x14ac:dyDescent="0.3">
      <c r="A481" s="1" t="s">
        <v>376</v>
      </c>
      <c r="B481" s="1" t="s">
        <v>377</v>
      </c>
      <c r="C481" s="1" t="s">
        <v>378</v>
      </c>
      <c r="D481" s="1" t="s">
        <v>379</v>
      </c>
      <c r="E481" s="1" t="s">
        <v>95</v>
      </c>
      <c r="F481" s="1" t="s">
        <v>159</v>
      </c>
      <c r="G481" s="1" t="s">
        <v>64</v>
      </c>
      <c r="H481" s="1" t="s">
        <v>257</v>
      </c>
      <c r="I481" s="2">
        <v>16.07</v>
      </c>
      <c r="J481" s="2">
        <v>1.1599999999999999</v>
      </c>
      <c r="K481" s="2">
        <f t="shared" si="56"/>
        <v>1.1599999999999999</v>
      </c>
      <c r="L481" s="2">
        <f t="shared" si="57"/>
        <v>0</v>
      </c>
      <c r="X481" s="13">
        <v>1.1599999999999999</v>
      </c>
      <c r="Y481" s="5">
        <v>71.879400000000004</v>
      </c>
      <c r="AR481" s="5" t="str">
        <f t="shared" si="58"/>
        <v/>
      </c>
      <c r="AT481" s="5" t="str">
        <f t="shared" si="59"/>
        <v/>
      </c>
      <c r="AV481" s="5" t="str">
        <f t="shared" si="60"/>
        <v/>
      </c>
      <c r="AY481" s="5">
        <f t="shared" si="62"/>
        <v>71.879400000000004</v>
      </c>
      <c r="AZ481" s="11">
        <f t="shared" si="61"/>
        <v>2.9090406992014176E-3</v>
      </c>
      <c r="BA481" s="5">
        <f t="shared" si="63"/>
        <v>2.9090406992014173</v>
      </c>
    </row>
    <row r="482" spans="1:53" x14ac:dyDescent="0.3">
      <c r="A482" s="1" t="s">
        <v>376</v>
      </c>
      <c r="B482" s="1" t="s">
        <v>377</v>
      </c>
      <c r="C482" s="1" t="s">
        <v>378</v>
      </c>
      <c r="D482" s="1" t="s">
        <v>379</v>
      </c>
      <c r="E482" s="1" t="s">
        <v>90</v>
      </c>
      <c r="F482" s="1" t="s">
        <v>159</v>
      </c>
      <c r="G482" s="1" t="s">
        <v>64</v>
      </c>
      <c r="H482" s="1" t="s">
        <v>257</v>
      </c>
      <c r="I482" s="2">
        <v>16.07</v>
      </c>
      <c r="J482" s="2">
        <v>14.49</v>
      </c>
      <c r="K482" s="2">
        <f t="shared" si="56"/>
        <v>14.49</v>
      </c>
      <c r="L482" s="2">
        <f t="shared" si="57"/>
        <v>0</v>
      </c>
      <c r="X482" s="13">
        <v>14.49</v>
      </c>
      <c r="Y482" s="5">
        <v>897.87285000000008</v>
      </c>
      <c r="AR482" s="5" t="str">
        <f t="shared" si="58"/>
        <v/>
      </c>
      <c r="AT482" s="5" t="str">
        <f t="shared" si="59"/>
        <v/>
      </c>
      <c r="AV482" s="5" t="str">
        <f t="shared" si="60"/>
        <v/>
      </c>
      <c r="AY482" s="5">
        <f t="shared" si="62"/>
        <v>897.87285000000008</v>
      </c>
      <c r="AZ482" s="11">
        <f t="shared" si="61"/>
        <v>3.6337930802955637E-2</v>
      </c>
      <c r="BA482" s="5">
        <f t="shared" si="63"/>
        <v>36.33793080295564</v>
      </c>
    </row>
    <row r="483" spans="1:53" x14ac:dyDescent="0.3">
      <c r="A483" s="1" t="s">
        <v>380</v>
      </c>
      <c r="B483" s="1" t="s">
        <v>381</v>
      </c>
      <c r="C483" s="1" t="s">
        <v>382</v>
      </c>
      <c r="D483" s="1" t="s">
        <v>383</v>
      </c>
      <c r="E483" s="1" t="s">
        <v>70</v>
      </c>
      <c r="F483" s="1" t="s">
        <v>63</v>
      </c>
      <c r="G483" s="1" t="s">
        <v>64</v>
      </c>
      <c r="H483" s="1" t="s">
        <v>372</v>
      </c>
      <c r="I483" s="2">
        <v>315.88</v>
      </c>
      <c r="J483" s="2">
        <v>7.0000000000000007E-2</v>
      </c>
      <c r="K483" s="2">
        <f t="shared" si="56"/>
        <v>0</v>
      </c>
      <c r="L483" s="2">
        <f t="shared" si="57"/>
        <v>7.0000000000000007E-2</v>
      </c>
      <c r="AR483" s="5" t="str">
        <f t="shared" si="58"/>
        <v/>
      </c>
      <c r="AT483" s="5" t="str">
        <f t="shared" si="59"/>
        <v/>
      </c>
      <c r="AV483" s="5" t="str">
        <f t="shared" si="60"/>
        <v/>
      </c>
      <c r="AX483" s="2">
        <v>7.0000000000000007E-2</v>
      </c>
      <c r="AY483" s="5">
        <f t="shared" si="62"/>
        <v>0</v>
      </c>
      <c r="AZ483" s="11">
        <f t="shared" si="61"/>
        <v>0</v>
      </c>
      <c r="BA483" s="5">
        <f t="shared" si="63"/>
        <v>0</v>
      </c>
    </row>
    <row r="484" spans="1:53" x14ac:dyDescent="0.3">
      <c r="A484" s="1" t="s">
        <v>380</v>
      </c>
      <c r="B484" s="1" t="s">
        <v>381</v>
      </c>
      <c r="C484" s="1" t="s">
        <v>382</v>
      </c>
      <c r="D484" s="1" t="s">
        <v>383</v>
      </c>
      <c r="E484" s="1" t="s">
        <v>62</v>
      </c>
      <c r="F484" s="1" t="s">
        <v>63</v>
      </c>
      <c r="G484" s="1" t="s">
        <v>64</v>
      </c>
      <c r="H484" s="1" t="s">
        <v>372</v>
      </c>
      <c r="I484" s="2">
        <v>315.88</v>
      </c>
      <c r="J484" s="2">
        <v>7.0000000000000007E-2</v>
      </c>
      <c r="K484" s="2">
        <f t="shared" si="56"/>
        <v>0.01</v>
      </c>
      <c r="L484" s="2">
        <f t="shared" si="57"/>
        <v>0.06</v>
      </c>
      <c r="Z484" s="14">
        <v>0.01</v>
      </c>
      <c r="AA484" s="5">
        <v>0.55769999999999997</v>
      </c>
      <c r="AR484" s="5" t="str">
        <f t="shared" si="58"/>
        <v/>
      </c>
      <c r="AT484" s="5" t="str">
        <f t="shared" si="59"/>
        <v/>
      </c>
      <c r="AV484" s="5" t="str">
        <f t="shared" si="60"/>
        <v/>
      </c>
      <c r="AX484" s="2">
        <v>0.06</v>
      </c>
      <c r="AY484" s="5">
        <f t="shared" si="62"/>
        <v>0.55769999999999997</v>
      </c>
      <c r="AZ484" s="11">
        <f t="shared" si="61"/>
        <v>2.2570750422855931E-5</v>
      </c>
      <c r="BA484" s="5">
        <f t="shared" si="63"/>
        <v>2.2570750422855931E-2</v>
      </c>
    </row>
    <row r="485" spans="1:53" x14ac:dyDescent="0.3">
      <c r="A485" s="1" t="s">
        <v>380</v>
      </c>
      <c r="B485" s="1" t="s">
        <v>381</v>
      </c>
      <c r="C485" s="1" t="s">
        <v>382</v>
      </c>
      <c r="D485" s="1" t="s">
        <v>383</v>
      </c>
      <c r="E485" s="1" t="s">
        <v>70</v>
      </c>
      <c r="F485" s="1" t="s">
        <v>159</v>
      </c>
      <c r="G485" s="1" t="s">
        <v>64</v>
      </c>
      <c r="H485" s="1" t="s">
        <v>257</v>
      </c>
      <c r="I485" s="2">
        <v>315.88</v>
      </c>
      <c r="J485" s="2">
        <v>38.450000000000003</v>
      </c>
      <c r="K485" s="2">
        <f t="shared" si="56"/>
        <v>23.22</v>
      </c>
      <c r="L485" s="2">
        <f t="shared" si="57"/>
        <v>15.23</v>
      </c>
      <c r="X485" s="13">
        <v>0.73</v>
      </c>
      <c r="Y485" s="5">
        <v>45.234450000000002</v>
      </c>
      <c r="Z485" s="14">
        <v>22.49</v>
      </c>
      <c r="AA485" s="5">
        <v>1254.2673</v>
      </c>
      <c r="AR485" s="5" t="str">
        <f t="shared" si="58"/>
        <v/>
      </c>
      <c r="AT485" s="5" t="str">
        <f t="shared" si="59"/>
        <v/>
      </c>
      <c r="AV485" s="5" t="str">
        <f t="shared" si="60"/>
        <v/>
      </c>
      <c r="AX485" s="2">
        <v>15.23</v>
      </c>
      <c r="AY485" s="5">
        <f t="shared" si="62"/>
        <v>1299.5017499999999</v>
      </c>
      <c r="AZ485" s="11">
        <f t="shared" si="61"/>
        <v>5.2592307106534911E-2</v>
      </c>
      <c r="BA485" s="5">
        <f t="shared" si="63"/>
        <v>52.592307106534911</v>
      </c>
    </row>
    <row r="486" spans="1:53" x14ac:dyDescent="0.3">
      <c r="A486" s="1" t="s">
        <v>380</v>
      </c>
      <c r="B486" s="1" t="s">
        <v>381</v>
      </c>
      <c r="C486" s="1" t="s">
        <v>382</v>
      </c>
      <c r="D486" s="1" t="s">
        <v>383</v>
      </c>
      <c r="E486" s="1" t="s">
        <v>62</v>
      </c>
      <c r="F486" s="1" t="s">
        <v>159</v>
      </c>
      <c r="G486" s="1" t="s">
        <v>64</v>
      </c>
      <c r="H486" s="1" t="s">
        <v>257</v>
      </c>
      <c r="I486" s="2">
        <v>315.88</v>
      </c>
      <c r="J486" s="2">
        <v>38.200000000000003</v>
      </c>
      <c r="K486" s="2">
        <f t="shared" si="56"/>
        <v>11.51</v>
      </c>
      <c r="L486" s="2">
        <f t="shared" si="57"/>
        <v>26.69</v>
      </c>
      <c r="Z486" s="14">
        <v>11.51</v>
      </c>
      <c r="AA486" s="5">
        <v>641.91269999999997</v>
      </c>
      <c r="AR486" s="5" t="str">
        <f t="shared" si="58"/>
        <v/>
      </c>
      <c r="AT486" s="5" t="str">
        <f t="shared" si="59"/>
        <v/>
      </c>
      <c r="AV486" s="5" t="str">
        <f t="shared" si="60"/>
        <v/>
      </c>
      <c r="AX486" s="2">
        <v>26.69</v>
      </c>
      <c r="AY486" s="5">
        <f t="shared" si="62"/>
        <v>641.91269999999997</v>
      </c>
      <c r="AZ486" s="11">
        <f t="shared" si="61"/>
        <v>2.5978933736707174E-2</v>
      </c>
      <c r="BA486" s="5">
        <f t="shared" si="63"/>
        <v>25.978933736707173</v>
      </c>
    </row>
    <row r="487" spans="1:53" x14ac:dyDescent="0.3">
      <c r="A487" s="1" t="s">
        <v>380</v>
      </c>
      <c r="B487" s="1" t="s">
        <v>381</v>
      </c>
      <c r="C487" s="1" t="s">
        <v>382</v>
      </c>
      <c r="D487" s="1" t="s">
        <v>383</v>
      </c>
      <c r="E487" s="1" t="s">
        <v>66</v>
      </c>
      <c r="F487" s="1" t="s">
        <v>159</v>
      </c>
      <c r="G487" s="1" t="s">
        <v>64</v>
      </c>
      <c r="H487" s="1" t="s">
        <v>257</v>
      </c>
      <c r="I487" s="2">
        <v>315.88</v>
      </c>
      <c r="J487" s="2">
        <v>39.799999999999997</v>
      </c>
      <c r="K487" s="2">
        <f t="shared" si="56"/>
        <v>13.36</v>
      </c>
      <c r="L487" s="2">
        <f t="shared" si="57"/>
        <v>26.44</v>
      </c>
      <c r="Z487" s="14">
        <v>13.36</v>
      </c>
      <c r="AA487" s="5">
        <v>745.08719999999994</v>
      </c>
      <c r="AR487" s="5" t="str">
        <f t="shared" si="58"/>
        <v/>
      </c>
      <c r="AT487" s="5" t="str">
        <f t="shared" si="59"/>
        <v/>
      </c>
      <c r="AV487" s="5" t="str">
        <f t="shared" si="60"/>
        <v/>
      </c>
      <c r="AX487" s="2">
        <v>26.44</v>
      </c>
      <c r="AY487" s="5">
        <f t="shared" si="62"/>
        <v>745.08719999999994</v>
      </c>
      <c r="AZ487" s="11">
        <f t="shared" si="61"/>
        <v>3.0154522564935518E-2</v>
      </c>
      <c r="BA487" s="5">
        <f t="shared" si="63"/>
        <v>30.154522564935519</v>
      </c>
    </row>
    <row r="488" spans="1:53" x14ac:dyDescent="0.3">
      <c r="A488" s="1" t="s">
        <v>380</v>
      </c>
      <c r="B488" s="1" t="s">
        <v>381</v>
      </c>
      <c r="C488" s="1" t="s">
        <v>382</v>
      </c>
      <c r="D488" s="1" t="s">
        <v>383</v>
      </c>
      <c r="E488" s="1" t="s">
        <v>71</v>
      </c>
      <c r="F488" s="1" t="s">
        <v>159</v>
      </c>
      <c r="G488" s="1" t="s">
        <v>64</v>
      </c>
      <c r="H488" s="1" t="s">
        <v>257</v>
      </c>
      <c r="I488" s="2">
        <v>315.88</v>
      </c>
      <c r="J488" s="2">
        <v>39.81</v>
      </c>
      <c r="K488" s="2">
        <f t="shared" si="56"/>
        <v>36.9</v>
      </c>
      <c r="L488" s="2">
        <f t="shared" si="57"/>
        <v>2.91</v>
      </c>
      <c r="X488" s="13">
        <v>2.33</v>
      </c>
      <c r="Y488" s="5">
        <v>144.37844999999999</v>
      </c>
      <c r="Z488" s="14">
        <v>34.57</v>
      </c>
      <c r="AA488" s="5">
        <v>1927.9689000000001</v>
      </c>
      <c r="AR488" s="5" t="str">
        <f t="shared" si="58"/>
        <v/>
      </c>
      <c r="AT488" s="5" t="str">
        <f t="shared" si="59"/>
        <v/>
      </c>
      <c r="AV488" s="5" t="str">
        <f t="shared" si="60"/>
        <v/>
      </c>
      <c r="AX488" s="2">
        <v>2.91</v>
      </c>
      <c r="AY488" s="5">
        <f t="shared" si="62"/>
        <v>2072.34735</v>
      </c>
      <c r="AZ488" s="11">
        <f t="shared" si="61"/>
        <v>8.3870243547277859E-2</v>
      </c>
      <c r="BA488" s="5">
        <f t="shared" si="63"/>
        <v>83.870243547277852</v>
      </c>
    </row>
    <row r="489" spans="1:53" x14ac:dyDescent="0.3">
      <c r="A489" s="1" t="s">
        <v>380</v>
      </c>
      <c r="B489" s="1" t="s">
        <v>381</v>
      </c>
      <c r="C489" s="1" t="s">
        <v>382</v>
      </c>
      <c r="D489" s="1" t="s">
        <v>383</v>
      </c>
      <c r="E489" s="1" t="s">
        <v>72</v>
      </c>
      <c r="F489" s="1" t="s">
        <v>159</v>
      </c>
      <c r="G489" s="1" t="s">
        <v>64</v>
      </c>
      <c r="H489" s="1" t="s">
        <v>257</v>
      </c>
      <c r="I489" s="2">
        <v>315.88</v>
      </c>
      <c r="J489" s="2">
        <v>39.799999999999997</v>
      </c>
      <c r="K489" s="2">
        <f t="shared" si="56"/>
        <v>39.800000000000004</v>
      </c>
      <c r="L489" s="2">
        <f t="shared" si="57"/>
        <v>0</v>
      </c>
      <c r="X489" s="13">
        <v>1.49</v>
      </c>
      <c r="Y489" s="5">
        <v>92.327849999999998</v>
      </c>
      <c r="Z489" s="14">
        <v>38.31</v>
      </c>
      <c r="AA489" s="5">
        <v>2136.5486999999998</v>
      </c>
      <c r="AR489" s="5" t="str">
        <f t="shared" si="58"/>
        <v/>
      </c>
      <c r="AT489" s="5" t="str">
        <f t="shared" si="59"/>
        <v/>
      </c>
      <c r="AV489" s="5" t="str">
        <f t="shared" si="60"/>
        <v/>
      </c>
      <c r="AY489" s="5">
        <f t="shared" si="62"/>
        <v>2228.87655</v>
      </c>
      <c r="AZ489" s="11">
        <f t="shared" si="61"/>
        <v>9.0205157492211155E-2</v>
      </c>
      <c r="BA489" s="5">
        <f t="shared" si="63"/>
        <v>90.205157492211157</v>
      </c>
    </row>
    <row r="490" spans="1:53" x14ac:dyDescent="0.3">
      <c r="A490" s="1" t="s">
        <v>380</v>
      </c>
      <c r="B490" s="1" t="s">
        <v>381</v>
      </c>
      <c r="C490" s="1" t="s">
        <v>382</v>
      </c>
      <c r="D490" s="1" t="s">
        <v>383</v>
      </c>
      <c r="E490" s="1" t="s">
        <v>73</v>
      </c>
      <c r="F490" s="1" t="s">
        <v>159</v>
      </c>
      <c r="G490" s="1" t="s">
        <v>64</v>
      </c>
      <c r="H490" s="1" t="s">
        <v>257</v>
      </c>
      <c r="I490" s="2">
        <v>315.88</v>
      </c>
      <c r="J490" s="2">
        <v>39.799999999999997</v>
      </c>
      <c r="K490" s="2">
        <f t="shared" si="56"/>
        <v>25.83</v>
      </c>
      <c r="L490" s="2">
        <f t="shared" si="57"/>
        <v>13.97</v>
      </c>
      <c r="Z490" s="14">
        <v>25.83</v>
      </c>
      <c r="AA490" s="5">
        <v>1440.5391</v>
      </c>
      <c r="AR490" s="5" t="str">
        <f t="shared" si="58"/>
        <v/>
      </c>
      <c r="AT490" s="5" t="str">
        <f t="shared" si="59"/>
        <v/>
      </c>
      <c r="AV490" s="5" t="str">
        <f t="shared" si="60"/>
        <v/>
      </c>
      <c r="AX490" s="2">
        <v>13.97</v>
      </c>
      <c r="AY490" s="5">
        <f t="shared" si="62"/>
        <v>1440.5391</v>
      </c>
      <c r="AZ490" s="11">
        <f t="shared" si="61"/>
        <v>5.8300248342236863E-2</v>
      </c>
      <c r="BA490" s="5">
        <f t="shared" si="63"/>
        <v>58.300248342236863</v>
      </c>
    </row>
    <row r="491" spans="1:53" x14ac:dyDescent="0.3">
      <c r="A491" s="1" t="s">
        <v>380</v>
      </c>
      <c r="B491" s="1" t="s">
        <v>381</v>
      </c>
      <c r="C491" s="1" t="s">
        <v>382</v>
      </c>
      <c r="D491" s="1" t="s">
        <v>383</v>
      </c>
      <c r="E491" s="1" t="s">
        <v>77</v>
      </c>
      <c r="F491" s="1" t="s">
        <v>159</v>
      </c>
      <c r="G491" s="1" t="s">
        <v>64</v>
      </c>
      <c r="H491" s="1" t="s">
        <v>257</v>
      </c>
      <c r="I491" s="2">
        <v>315.88</v>
      </c>
      <c r="J491" s="2">
        <v>39.799999999999997</v>
      </c>
      <c r="K491" s="2">
        <f t="shared" si="56"/>
        <v>34.56</v>
      </c>
      <c r="L491" s="2">
        <f t="shared" si="57"/>
        <v>5.24</v>
      </c>
      <c r="Z491" s="14">
        <v>34.56</v>
      </c>
      <c r="AA491" s="5">
        <v>1927.4112</v>
      </c>
      <c r="AR491" s="5" t="str">
        <f t="shared" si="58"/>
        <v/>
      </c>
      <c r="AT491" s="5" t="str">
        <f t="shared" si="59"/>
        <v/>
      </c>
      <c r="AV491" s="5" t="str">
        <f t="shared" si="60"/>
        <v/>
      </c>
      <c r="AX491" s="2">
        <v>5.24</v>
      </c>
      <c r="AY491" s="5">
        <f t="shared" si="62"/>
        <v>1927.4112</v>
      </c>
      <c r="AZ491" s="11">
        <f t="shared" si="61"/>
        <v>7.800451346139009E-2</v>
      </c>
      <c r="BA491" s="5">
        <f t="shared" si="63"/>
        <v>78.00451346139009</v>
      </c>
    </row>
    <row r="492" spans="1:53" x14ac:dyDescent="0.3">
      <c r="A492" s="1" t="s">
        <v>380</v>
      </c>
      <c r="B492" s="1" t="s">
        <v>381</v>
      </c>
      <c r="C492" s="1" t="s">
        <v>382</v>
      </c>
      <c r="D492" s="1" t="s">
        <v>383</v>
      </c>
      <c r="E492" s="1" t="s">
        <v>78</v>
      </c>
      <c r="F492" s="1" t="s">
        <v>159</v>
      </c>
      <c r="G492" s="1" t="s">
        <v>64</v>
      </c>
      <c r="H492" s="1" t="s">
        <v>257</v>
      </c>
      <c r="I492" s="2">
        <v>315.88</v>
      </c>
      <c r="J492" s="2">
        <v>39.71</v>
      </c>
      <c r="K492" s="2">
        <f t="shared" si="56"/>
        <v>23.56</v>
      </c>
      <c r="L492" s="2">
        <f t="shared" si="57"/>
        <v>16.149999999999999</v>
      </c>
      <c r="X492" s="13">
        <v>2.72</v>
      </c>
      <c r="Y492" s="5">
        <v>168.54480000000001</v>
      </c>
      <c r="Z492" s="14">
        <v>20.84</v>
      </c>
      <c r="AA492" s="5">
        <v>1162.2467999999999</v>
      </c>
      <c r="AR492" s="5" t="str">
        <f t="shared" si="58"/>
        <v/>
      </c>
      <c r="AT492" s="5" t="str">
        <f t="shared" si="59"/>
        <v/>
      </c>
      <c r="AV492" s="5" t="str">
        <f t="shared" si="60"/>
        <v/>
      </c>
      <c r="AX492" s="2">
        <v>16.149999999999999</v>
      </c>
      <c r="AY492" s="5">
        <f t="shared" si="62"/>
        <v>1330.7916</v>
      </c>
      <c r="AZ492" s="11">
        <f t="shared" si="61"/>
        <v>5.3858642762117832E-2</v>
      </c>
      <c r="BA492" s="5">
        <f t="shared" si="63"/>
        <v>53.858642762117832</v>
      </c>
    </row>
    <row r="493" spans="1:53" x14ac:dyDescent="0.3">
      <c r="A493" s="1" t="s">
        <v>380</v>
      </c>
      <c r="B493" s="1" t="s">
        <v>381</v>
      </c>
      <c r="C493" s="1" t="s">
        <v>382</v>
      </c>
      <c r="D493" s="1" t="s">
        <v>383</v>
      </c>
      <c r="E493" s="1" t="s">
        <v>99</v>
      </c>
      <c r="F493" s="1" t="s">
        <v>384</v>
      </c>
      <c r="G493" s="1" t="s">
        <v>267</v>
      </c>
      <c r="H493" s="1" t="s">
        <v>257</v>
      </c>
      <c r="I493" s="2">
        <v>315.88</v>
      </c>
      <c r="J493" s="2">
        <v>0.09</v>
      </c>
      <c r="K493" s="2">
        <f t="shared" si="56"/>
        <v>0</v>
      </c>
      <c r="L493" s="2">
        <f t="shared" si="57"/>
        <v>0.09</v>
      </c>
      <c r="AR493" s="5" t="str">
        <f t="shared" si="58"/>
        <v/>
      </c>
      <c r="AT493" s="5" t="str">
        <f t="shared" si="59"/>
        <v/>
      </c>
      <c r="AV493" s="5" t="str">
        <f t="shared" si="60"/>
        <v/>
      </c>
      <c r="AX493" s="2">
        <v>0.09</v>
      </c>
      <c r="AY493" s="5">
        <f t="shared" si="62"/>
        <v>0</v>
      </c>
      <c r="AZ493" s="11">
        <f t="shared" si="61"/>
        <v>0</v>
      </c>
      <c r="BA493" s="5">
        <f t="shared" si="63"/>
        <v>0</v>
      </c>
    </row>
    <row r="494" spans="1:53" x14ac:dyDescent="0.3">
      <c r="A494" s="1" t="s">
        <v>380</v>
      </c>
      <c r="B494" s="1" t="s">
        <v>381</v>
      </c>
      <c r="C494" s="1" t="s">
        <v>382</v>
      </c>
      <c r="D494" s="1" t="s">
        <v>383</v>
      </c>
      <c r="E494" s="1" t="s">
        <v>95</v>
      </c>
      <c r="F494" s="1" t="s">
        <v>384</v>
      </c>
      <c r="G494" s="1" t="s">
        <v>267</v>
      </c>
      <c r="H494" s="1" t="s">
        <v>257</v>
      </c>
      <c r="I494" s="2">
        <v>315.88</v>
      </c>
      <c r="J494" s="2">
        <v>0.1</v>
      </c>
      <c r="K494" s="2">
        <f t="shared" si="56"/>
        <v>0</v>
      </c>
      <c r="L494" s="2">
        <f t="shared" si="57"/>
        <v>0.1</v>
      </c>
      <c r="AR494" s="5" t="str">
        <f t="shared" si="58"/>
        <v/>
      </c>
      <c r="AT494" s="5" t="str">
        <f t="shared" si="59"/>
        <v/>
      </c>
      <c r="AV494" s="5" t="str">
        <f t="shared" si="60"/>
        <v/>
      </c>
      <c r="AX494" s="2">
        <v>0.1</v>
      </c>
      <c r="AY494" s="5">
        <f t="shared" si="62"/>
        <v>0</v>
      </c>
      <c r="AZ494" s="11">
        <f t="shared" si="61"/>
        <v>0</v>
      </c>
      <c r="BA494" s="5">
        <f t="shared" si="63"/>
        <v>0</v>
      </c>
    </row>
    <row r="495" spans="1:53" x14ac:dyDescent="0.3">
      <c r="A495" s="1" t="s">
        <v>380</v>
      </c>
      <c r="B495" s="1" t="s">
        <v>381</v>
      </c>
      <c r="C495" s="1" t="s">
        <v>382</v>
      </c>
      <c r="D495" s="1" t="s">
        <v>383</v>
      </c>
      <c r="E495" s="1" t="s">
        <v>90</v>
      </c>
      <c r="F495" s="1" t="s">
        <v>384</v>
      </c>
      <c r="G495" s="1" t="s">
        <v>267</v>
      </c>
      <c r="H495" s="1" t="s">
        <v>257</v>
      </c>
      <c r="I495" s="2">
        <v>315.88</v>
      </c>
      <c r="J495" s="2">
        <v>0.09</v>
      </c>
      <c r="K495" s="2">
        <f t="shared" si="56"/>
        <v>0</v>
      </c>
      <c r="L495" s="2">
        <f t="shared" si="57"/>
        <v>0.09</v>
      </c>
      <c r="AR495" s="5" t="str">
        <f t="shared" si="58"/>
        <v/>
      </c>
      <c r="AT495" s="5" t="str">
        <f t="shared" si="59"/>
        <v/>
      </c>
      <c r="AV495" s="5" t="str">
        <f t="shared" si="60"/>
        <v/>
      </c>
      <c r="AX495" s="2">
        <v>0.09</v>
      </c>
      <c r="AY495" s="5">
        <f t="shared" si="62"/>
        <v>0</v>
      </c>
      <c r="AZ495" s="11">
        <f t="shared" si="61"/>
        <v>0</v>
      </c>
      <c r="BA495" s="5">
        <f t="shared" si="63"/>
        <v>0</v>
      </c>
    </row>
    <row r="496" spans="1:53" x14ac:dyDescent="0.3">
      <c r="A496" s="1" t="s">
        <v>380</v>
      </c>
      <c r="B496" s="1" t="s">
        <v>381</v>
      </c>
      <c r="C496" s="1" t="s">
        <v>382</v>
      </c>
      <c r="D496" s="1" t="s">
        <v>383</v>
      </c>
      <c r="E496" s="1" t="s">
        <v>91</v>
      </c>
      <c r="F496" s="1" t="s">
        <v>384</v>
      </c>
      <c r="G496" s="1" t="s">
        <v>267</v>
      </c>
      <c r="H496" s="1" t="s">
        <v>257</v>
      </c>
      <c r="I496" s="2">
        <v>315.88</v>
      </c>
      <c r="J496" s="2">
        <v>0.09</v>
      </c>
      <c r="K496" s="2">
        <f t="shared" si="56"/>
        <v>0</v>
      </c>
      <c r="L496" s="2">
        <f t="shared" si="57"/>
        <v>0.09</v>
      </c>
      <c r="AR496" s="5" t="str">
        <f t="shared" si="58"/>
        <v/>
      </c>
      <c r="AT496" s="5" t="str">
        <f t="shared" si="59"/>
        <v/>
      </c>
      <c r="AV496" s="5" t="str">
        <f t="shared" si="60"/>
        <v/>
      </c>
      <c r="AX496" s="2">
        <v>0.09</v>
      </c>
      <c r="AY496" s="5">
        <f t="shared" si="62"/>
        <v>0</v>
      </c>
      <c r="AZ496" s="11">
        <f t="shared" si="61"/>
        <v>0</v>
      </c>
      <c r="BA496" s="5">
        <f t="shared" si="63"/>
        <v>0</v>
      </c>
    </row>
    <row r="497" spans="1:53" x14ac:dyDescent="0.3">
      <c r="A497" s="1" t="s">
        <v>385</v>
      </c>
      <c r="B497" s="1" t="s">
        <v>365</v>
      </c>
      <c r="C497" s="1" t="s">
        <v>366</v>
      </c>
      <c r="D497" s="1" t="s">
        <v>178</v>
      </c>
      <c r="E497" s="1" t="s">
        <v>99</v>
      </c>
      <c r="F497" s="1" t="s">
        <v>159</v>
      </c>
      <c r="G497" s="1" t="s">
        <v>64</v>
      </c>
      <c r="H497" s="1" t="s">
        <v>257</v>
      </c>
      <c r="I497" s="2">
        <v>156.62</v>
      </c>
      <c r="J497" s="2">
        <v>35.86</v>
      </c>
      <c r="K497" s="2">
        <f t="shared" si="56"/>
        <v>35.86</v>
      </c>
      <c r="L497" s="2">
        <f t="shared" si="57"/>
        <v>0</v>
      </c>
      <c r="X497" s="13">
        <v>33.03</v>
      </c>
      <c r="Y497" s="5">
        <v>2046.7039500000001</v>
      </c>
      <c r="Z497" s="14">
        <v>2.83</v>
      </c>
      <c r="AA497" s="5">
        <v>157.82910000000001</v>
      </c>
      <c r="AR497" s="5" t="str">
        <f t="shared" si="58"/>
        <v/>
      </c>
      <c r="AT497" s="5" t="str">
        <f t="shared" si="59"/>
        <v/>
      </c>
      <c r="AV497" s="5" t="str">
        <f t="shared" si="60"/>
        <v/>
      </c>
      <c r="AY497" s="5">
        <f t="shared" si="62"/>
        <v>2204.53305</v>
      </c>
      <c r="AZ497" s="11">
        <f t="shared" si="61"/>
        <v>8.9219948485722386E-2</v>
      </c>
      <c r="BA497" s="5">
        <f t="shared" si="63"/>
        <v>89.219948485722398</v>
      </c>
    </row>
    <row r="498" spans="1:53" x14ac:dyDescent="0.3">
      <c r="A498" s="1" t="s">
        <v>385</v>
      </c>
      <c r="B498" s="1" t="s">
        <v>365</v>
      </c>
      <c r="C498" s="1" t="s">
        <v>366</v>
      </c>
      <c r="D498" s="1" t="s">
        <v>178</v>
      </c>
      <c r="E498" s="1" t="s">
        <v>100</v>
      </c>
      <c r="F498" s="1" t="s">
        <v>159</v>
      </c>
      <c r="G498" s="1" t="s">
        <v>64</v>
      </c>
      <c r="H498" s="1" t="s">
        <v>257</v>
      </c>
      <c r="I498" s="2">
        <v>156.62</v>
      </c>
      <c r="J498" s="2">
        <v>38.92</v>
      </c>
      <c r="K498" s="2">
        <f t="shared" si="56"/>
        <v>26.43</v>
      </c>
      <c r="L498" s="2">
        <f t="shared" si="57"/>
        <v>12.48</v>
      </c>
      <c r="X498" s="13">
        <v>8.23</v>
      </c>
      <c r="Y498" s="5">
        <v>509.97194999999999</v>
      </c>
      <c r="Z498" s="14">
        <v>13.94</v>
      </c>
      <c r="AA498" s="5">
        <v>777.43379999999991</v>
      </c>
      <c r="AF498" s="9">
        <v>4.26</v>
      </c>
      <c r="AG498" s="5">
        <v>87.290824499999999</v>
      </c>
      <c r="AR498" s="5" t="str">
        <f t="shared" si="58"/>
        <v/>
      </c>
      <c r="AT498" s="5" t="str">
        <f t="shared" si="59"/>
        <v/>
      </c>
      <c r="AV498" s="5" t="str">
        <f t="shared" si="60"/>
        <v/>
      </c>
      <c r="AX498" s="2">
        <v>12.48</v>
      </c>
      <c r="AY498" s="5">
        <f t="shared" si="62"/>
        <v>1374.6965744999998</v>
      </c>
      <c r="AZ498" s="11">
        <f t="shared" si="61"/>
        <v>5.563552678894472E-2</v>
      </c>
      <c r="BA498" s="5">
        <f t="shared" si="63"/>
        <v>55.635526788944716</v>
      </c>
    </row>
    <row r="499" spans="1:53" x14ac:dyDescent="0.3">
      <c r="A499" s="1" t="s">
        <v>385</v>
      </c>
      <c r="B499" s="1" t="s">
        <v>365</v>
      </c>
      <c r="C499" s="1" t="s">
        <v>366</v>
      </c>
      <c r="D499" s="1" t="s">
        <v>178</v>
      </c>
      <c r="E499" s="1" t="s">
        <v>70</v>
      </c>
      <c r="F499" s="1" t="s">
        <v>159</v>
      </c>
      <c r="G499" s="1" t="s">
        <v>64</v>
      </c>
      <c r="H499" s="1" t="s">
        <v>257</v>
      </c>
      <c r="I499" s="2">
        <v>156.62</v>
      </c>
      <c r="J499" s="2">
        <v>0.09</v>
      </c>
      <c r="K499" s="2">
        <f t="shared" si="56"/>
        <v>0</v>
      </c>
      <c r="L499" s="2">
        <f t="shared" si="57"/>
        <v>0.09</v>
      </c>
      <c r="AR499" s="5" t="str">
        <f t="shared" si="58"/>
        <v/>
      </c>
      <c r="AT499" s="5" t="str">
        <f t="shared" si="59"/>
        <v/>
      </c>
      <c r="AV499" s="5" t="str">
        <f t="shared" si="60"/>
        <v/>
      </c>
      <c r="AX499" s="2">
        <v>0.09</v>
      </c>
      <c r="AY499" s="5">
        <f t="shared" si="62"/>
        <v>0</v>
      </c>
      <c r="AZ499" s="11">
        <f t="shared" si="61"/>
        <v>0</v>
      </c>
      <c r="BA499" s="5">
        <f t="shared" si="63"/>
        <v>0</v>
      </c>
    </row>
    <row r="500" spans="1:53" x14ac:dyDescent="0.3">
      <c r="A500" s="1" t="s">
        <v>385</v>
      </c>
      <c r="B500" s="1" t="s">
        <v>365</v>
      </c>
      <c r="C500" s="1" t="s">
        <v>366</v>
      </c>
      <c r="D500" s="1" t="s">
        <v>178</v>
      </c>
      <c r="E500" s="1" t="s">
        <v>71</v>
      </c>
      <c r="F500" s="1" t="s">
        <v>159</v>
      </c>
      <c r="G500" s="1" t="s">
        <v>64</v>
      </c>
      <c r="H500" s="1" t="s">
        <v>257</v>
      </c>
      <c r="I500" s="2">
        <v>156.62</v>
      </c>
      <c r="J500" s="2">
        <v>0.09</v>
      </c>
      <c r="K500" s="2">
        <f t="shared" si="56"/>
        <v>0.06</v>
      </c>
      <c r="L500" s="2">
        <f t="shared" si="57"/>
        <v>0.03</v>
      </c>
      <c r="X500" s="13">
        <v>0.06</v>
      </c>
      <c r="Y500" s="5">
        <v>3.7179000000000002</v>
      </c>
      <c r="AR500" s="5" t="str">
        <f t="shared" si="58"/>
        <v/>
      </c>
      <c r="AT500" s="5" t="str">
        <f t="shared" si="59"/>
        <v/>
      </c>
      <c r="AV500" s="5" t="str">
        <f t="shared" si="60"/>
        <v/>
      </c>
      <c r="AX500" s="2">
        <v>0.03</v>
      </c>
      <c r="AY500" s="5">
        <f t="shared" si="62"/>
        <v>3.7179000000000002</v>
      </c>
      <c r="AZ500" s="11">
        <f t="shared" si="61"/>
        <v>1.5046762237248712E-4</v>
      </c>
      <c r="BA500" s="5">
        <f t="shared" si="63"/>
        <v>0.15046762237248712</v>
      </c>
    </row>
    <row r="501" spans="1:53" x14ac:dyDescent="0.3">
      <c r="A501" s="1" t="s">
        <v>385</v>
      </c>
      <c r="B501" s="1" t="s">
        <v>365</v>
      </c>
      <c r="C501" s="1" t="s">
        <v>366</v>
      </c>
      <c r="D501" s="1" t="s">
        <v>178</v>
      </c>
      <c r="E501" s="1" t="s">
        <v>94</v>
      </c>
      <c r="F501" s="1" t="s">
        <v>159</v>
      </c>
      <c r="G501" s="1" t="s">
        <v>64</v>
      </c>
      <c r="H501" s="1" t="s">
        <v>257</v>
      </c>
      <c r="I501" s="2">
        <v>156.62</v>
      </c>
      <c r="J501" s="2">
        <v>40.409999999999997</v>
      </c>
      <c r="K501" s="2">
        <f t="shared" si="56"/>
        <v>36.24</v>
      </c>
      <c r="L501" s="2">
        <f t="shared" si="57"/>
        <v>3.76</v>
      </c>
      <c r="X501" s="13">
        <v>28.94</v>
      </c>
      <c r="Y501" s="5">
        <v>1793.2671</v>
      </c>
      <c r="Z501" s="14">
        <v>7.29</v>
      </c>
      <c r="AA501" s="5">
        <v>406.56330000000003</v>
      </c>
      <c r="AF501" s="9">
        <v>0.01</v>
      </c>
      <c r="AG501" s="5">
        <v>0.22416749999999999</v>
      </c>
      <c r="AR501" s="5" t="str">
        <f t="shared" si="58"/>
        <v/>
      </c>
      <c r="AT501" s="5" t="str">
        <f t="shared" si="59"/>
        <v/>
      </c>
      <c r="AV501" s="5" t="str">
        <f t="shared" si="60"/>
        <v/>
      </c>
      <c r="AX501" s="2">
        <v>3.76</v>
      </c>
      <c r="AY501" s="5">
        <f t="shared" si="62"/>
        <v>2200.0545675000003</v>
      </c>
      <c r="AZ501" s="11">
        <f t="shared" si="61"/>
        <v>8.9038699228450327E-2</v>
      </c>
      <c r="BA501" s="5">
        <f t="shared" si="63"/>
        <v>89.038699228450326</v>
      </c>
    </row>
    <row r="502" spans="1:53" x14ac:dyDescent="0.3">
      <c r="A502" s="1" t="s">
        <v>385</v>
      </c>
      <c r="B502" s="1" t="s">
        <v>365</v>
      </c>
      <c r="C502" s="1" t="s">
        <v>366</v>
      </c>
      <c r="D502" s="1" t="s">
        <v>178</v>
      </c>
      <c r="E502" s="1" t="s">
        <v>95</v>
      </c>
      <c r="F502" s="1" t="s">
        <v>159</v>
      </c>
      <c r="G502" s="1" t="s">
        <v>64</v>
      </c>
      <c r="H502" s="1" t="s">
        <v>257</v>
      </c>
      <c r="I502" s="2">
        <v>156.62</v>
      </c>
      <c r="J502" s="2">
        <v>35.659999999999997</v>
      </c>
      <c r="K502" s="2">
        <f t="shared" si="56"/>
        <v>35.659999999999997</v>
      </c>
      <c r="L502" s="2">
        <f t="shared" si="57"/>
        <v>0</v>
      </c>
      <c r="X502" s="13">
        <v>35.22</v>
      </c>
      <c r="Y502" s="5">
        <v>2182.4072999999999</v>
      </c>
      <c r="Z502" s="14">
        <v>0.44</v>
      </c>
      <c r="AA502" s="5">
        <v>24.538799999999998</v>
      </c>
      <c r="AR502" s="5" t="str">
        <f t="shared" si="58"/>
        <v/>
      </c>
      <c r="AT502" s="5" t="str">
        <f t="shared" si="59"/>
        <v/>
      </c>
      <c r="AV502" s="5" t="str">
        <f t="shared" si="60"/>
        <v/>
      </c>
      <c r="AY502" s="5">
        <f t="shared" si="62"/>
        <v>2206.9460999999997</v>
      </c>
      <c r="AZ502" s="11">
        <f t="shared" si="61"/>
        <v>8.9317607351255587E-2</v>
      </c>
      <c r="BA502" s="5">
        <f t="shared" si="63"/>
        <v>89.317607351255589</v>
      </c>
    </row>
    <row r="503" spans="1:53" x14ac:dyDescent="0.3">
      <c r="A503" s="1" t="s">
        <v>385</v>
      </c>
      <c r="B503" s="1" t="s">
        <v>365</v>
      </c>
      <c r="C503" s="1" t="s">
        <v>366</v>
      </c>
      <c r="D503" s="1" t="s">
        <v>178</v>
      </c>
      <c r="E503" s="1" t="s">
        <v>90</v>
      </c>
      <c r="F503" s="1" t="s">
        <v>159</v>
      </c>
      <c r="G503" s="1" t="s">
        <v>64</v>
      </c>
      <c r="H503" s="1" t="s">
        <v>257</v>
      </c>
      <c r="I503" s="2">
        <v>156.62</v>
      </c>
      <c r="J503" s="2">
        <v>0.03</v>
      </c>
      <c r="K503" s="2">
        <f t="shared" si="56"/>
        <v>0.03</v>
      </c>
      <c r="L503" s="2">
        <f t="shared" si="57"/>
        <v>0</v>
      </c>
      <c r="X503" s="13">
        <v>0.03</v>
      </c>
      <c r="Y503" s="5">
        <v>1.8589500000000001</v>
      </c>
      <c r="AR503" s="5" t="str">
        <f t="shared" si="58"/>
        <v/>
      </c>
      <c r="AT503" s="5" t="str">
        <f t="shared" si="59"/>
        <v/>
      </c>
      <c r="AV503" s="5" t="str">
        <f t="shared" si="60"/>
        <v/>
      </c>
      <c r="AY503" s="5">
        <f t="shared" si="62"/>
        <v>1.8589500000000001</v>
      </c>
      <c r="AZ503" s="11">
        <f t="shared" si="61"/>
        <v>7.5233811186243559E-5</v>
      </c>
      <c r="BA503" s="5">
        <f t="shared" si="63"/>
        <v>7.523381118624356E-2</v>
      </c>
    </row>
    <row r="504" spans="1:53" x14ac:dyDescent="0.3">
      <c r="A504" s="1" t="s">
        <v>385</v>
      </c>
      <c r="B504" s="1" t="s">
        <v>365</v>
      </c>
      <c r="C504" s="1" t="s">
        <v>366</v>
      </c>
      <c r="D504" s="1" t="s">
        <v>178</v>
      </c>
      <c r="E504" s="1" t="s">
        <v>84</v>
      </c>
      <c r="F504" s="1" t="s">
        <v>159</v>
      </c>
      <c r="G504" s="1" t="s">
        <v>64</v>
      </c>
      <c r="H504" s="1" t="s">
        <v>257</v>
      </c>
      <c r="I504" s="2">
        <v>156.62</v>
      </c>
      <c r="J504" s="2">
        <v>7.0000000000000007E-2</v>
      </c>
      <c r="K504" s="2">
        <f t="shared" si="56"/>
        <v>7.0000000000000007E-2</v>
      </c>
      <c r="L504" s="2">
        <f t="shared" si="57"/>
        <v>0</v>
      </c>
      <c r="X504" s="13">
        <v>7.0000000000000007E-2</v>
      </c>
      <c r="Y504" s="5">
        <v>4.3375500000000002</v>
      </c>
      <c r="AR504" s="5" t="str">
        <f t="shared" si="58"/>
        <v/>
      </c>
      <c r="AT504" s="5" t="str">
        <f t="shared" si="59"/>
        <v/>
      </c>
      <c r="AV504" s="5" t="str">
        <f t="shared" si="60"/>
        <v/>
      </c>
      <c r="AY504" s="5">
        <f t="shared" si="62"/>
        <v>4.3375500000000002</v>
      </c>
      <c r="AZ504" s="11">
        <f t="shared" si="61"/>
        <v>1.7554555943456832E-4</v>
      </c>
      <c r="BA504" s="5">
        <f t="shared" si="63"/>
        <v>0.17554555943456832</v>
      </c>
    </row>
    <row r="505" spans="1:53" x14ac:dyDescent="0.3">
      <c r="A505" s="1" t="s">
        <v>386</v>
      </c>
      <c r="B505" s="1" t="s">
        <v>354</v>
      </c>
      <c r="C505" s="1" t="s">
        <v>355</v>
      </c>
      <c r="D505" s="1" t="s">
        <v>178</v>
      </c>
      <c r="E505" s="1" t="s">
        <v>62</v>
      </c>
      <c r="F505" s="1" t="s">
        <v>169</v>
      </c>
      <c r="G505" s="1" t="s">
        <v>64</v>
      </c>
      <c r="H505" s="1" t="s">
        <v>257</v>
      </c>
      <c r="I505" s="2">
        <v>160</v>
      </c>
      <c r="J505" s="2">
        <v>38.17</v>
      </c>
      <c r="K505" s="2">
        <f t="shared" si="56"/>
        <v>2.1599999999999997</v>
      </c>
      <c r="L505" s="2">
        <f t="shared" si="57"/>
        <v>0</v>
      </c>
      <c r="V505" s="12">
        <v>7.0000000000000007E-2</v>
      </c>
      <c r="W505" s="5">
        <v>4.8194999999999997</v>
      </c>
      <c r="X505" s="13">
        <v>2.09</v>
      </c>
      <c r="Y505" s="5">
        <v>129.50684999999999</v>
      </c>
      <c r="AR505" s="5" t="str">
        <f t="shared" si="58"/>
        <v/>
      </c>
      <c r="AT505" s="5" t="str">
        <f t="shared" si="59"/>
        <v/>
      </c>
      <c r="AV505" s="5" t="str">
        <f t="shared" si="60"/>
        <v/>
      </c>
      <c r="AY505" s="5">
        <f t="shared" si="62"/>
        <v>134.32634999999999</v>
      </c>
      <c r="AZ505" s="11">
        <f t="shared" si="61"/>
        <v>5.4363394675689325E-3</v>
      </c>
      <c r="BA505" s="5">
        <f t="shared" si="63"/>
        <v>5.4363394675689332</v>
      </c>
    </row>
    <row r="506" spans="1:53" x14ac:dyDescent="0.3">
      <c r="A506" s="1" t="s">
        <v>386</v>
      </c>
      <c r="B506" s="1" t="s">
        <v>354</v>
      </c>
      <c r="C506" s="1" t="s">
        <v>355</v>
      </c>
      <c r="D506" s="1" t="s">
        <v>178</v>
      </c>
      <c r="E506" s="1" t="s">
        <v>66</v>
      </c>
      <c r="F506" s="1" t="s">
        <v>169</v>
      </c>
      <c r="G506" s="1" t="s">
        <v>64</v>
      </c>
      <c r="H506" s="1" t="s">
        <v>257</v>
      </c>
      <c r="I506" s="2">
        <v>160</v>
      </c>
      <c r="J506" s="2">
        <v>38.32</v>
      </c>
      <c r="K506" s="2">
        <f t="shared" si="56"/>
        <v>12.44</v>
      </c>
      <c r="L506" s="2">
        <f t="shared" si="57"/>
        <v>0</v>
      </c>
      <c r="V506" s="12">
        <v>0.18</v>
      </c>
      <c r="W506" s="5">
        <v>12.393000000000001</v>
      </c>
      <c r="X506" s="13">
        <v>12.26</v>
      </c>
      <c r="Y506" s="5">
        <v>759.69090000000006</v>
      </c>
      <c r="AR506" s="5" t="str">
        <f t="shared" si="58"/>
        <v/>
      </c>
      <c r="AT506" s="5" t="str">
        <f t="shared" si="59"/>
        <v/>
      </c>
      <c r="AV506" s="5" t="str">
        <f t="shared" si="60"/>
        <v/>
      </c>
      <c r="AY506" s="5">
        <f t="shared" si="62"/>
        <v>772.08390000000009</v>
      </c>
      <c r="AZ506" s="11">
        <f t="shared" si="61"/>
        <v>3.1247109579353161E-2</v>
      </c>
      <c r="BA506" s="5">
        <f t="shared" si="63"/>
        <v>31.247109579353161</v>
      </c>
    </row>
    <row r="507" spans="1:53" x14ac:dyDescent="0.3">
      <c r="A507" s="1" t="s">
        <v>386</v>
      </c>
      <c r="B507" s="1" t="s">
        <v>354</v>
      </c>
      <c r="C507" s="1" t="s">
        <v>355</v>
      </c>
      <c r="D507" s="1" t="s">
        <v>178</v>
      </c>
      <c r="E507" s="1" t="s">
        <v>73</v>
      </c>
      <c r="F507" s="1" t="s">
        <v>169</v>
      </c>
      <c r="G507" s="1" t="s">
        <v>64</v>
      </c>
      <c r="H507" s="1" t="s">
        <v>257</v>
      </c>
      <c r="I507" s="2">
        <v>160</v>
      </c>
      <c r="J507" s="2">
        <v>7.0000000000000007E-2</v>
      </c>
      <c r="K507" s="2">
        <f t="shared" si="56"/>
        <v>0.03</v>
      </c>
      <c r="L507" s="2">
        <f t="shared" si="57"/>
        <v>0</v>
      </c>
      <c r="X507" s="13">
        <v>0.03</v>
      </c>
      <c r="Y507" s="5">
        <v>1.8589500000000001</v>
      </c>
      <c r="AR507" s="5" t="str">
        <f t="shared" si="58"/>
        <v/>
      </c>
      <c r="AT507" s="5" t="str">
        <f t="shared" si="59"/>
        <v/>
      </c>
      <c r="AV507" s="5" t="str">
        <f t="shared" si="60"/>
        <v/>
      </c>
      <c r="AY507" s="5">
        <f t="shared" si="62"/>
        <v>1.8589500000000001</v>
      </c>
      <c r="AZ507" s="11">
        <f t="shared" si="61"/>
        <v>7.5233811186243559E-5</v>
      </c>
      <c r="BA507" s="5">
        <f t="shared" si="63"/>
        <v>7.523381118624356E-2</v>
      </c>
    </row>
    <row r="508" spans="1:53" x14ac:dyDescent="0.3">
      <c r="A508" s="1" t="s">
        <v>387</v>
      </c>
      <c r="B508" s="1" t="s">
        <v>388</v>
      </c>
      <c r="C508" s="1" t="s">
        <v>389</v>
      </c>
      <c r="D508" s="1" t="s">
        <v>390</v>
      </c>
      <c r="E508" s="1" t="s">
        <v>72</v>
      </c>
      <c r="F508" s="1" t="s">
        <v>169</v>
      </c>
      <c r="G508" s="1" t="s">
        <v>64</v>
      </c>
      <c r="H508" s="1" t="s">
        <v>257</v>
      </c>
      <c r="I508" s="2">
        <v>80</v>
      </c>
      <c r="J508" s="2">
        <v>38.76</v>
      </c>
      <c r="K508" s="2">
        <f t="shared" si="56"/>
        <v>10.32</v>
      </c>
      <c r="L508" s="2">
        <f t="shared" si="57"/>
        <v>0</v>
      </c>
      <c r="X508" s="13">
        <v>10.32</v>
      </c>
      <c r="Y508" s="5">
        <v>639.47880000000009</v>
      </c>
      <c r="AR508" s="5" t="str">
        <f t="shared" si="58"/>
        <v/>
      </c>
      <c r="AT508" s="5" t="str">
        <f t="shared" si="59"/>
        <v/>
      </c>
      <c r="AV508" s="5" t="str">
        <f t="shared" si="60"/>
        <v/>
      </c>
      <c r="AY508" s="5">
        <f t="shared" si="62"/>
        <v>639.47880000000009</v>
      </c>
      <c r="AZ508" s="11">
        <f t="shared" si="61"/>
        <v>2.5880431048067785E-2</v>
      </c>
      <c r="BA508" s="5">
        <f t="shared" si="63"/>
        <v>25.880431048067784</v>
      </c>
    </row>
    <row r="509" spans="1:53" x14ac:dyDescent="0.3">
      <c r="A509" s="1" t="s">
        <v>387</v>
      </c>
      <c r="B509" s="1" t="s">
        <v>388</v>
      </c>
      <c r="C509" s="1" t="s">
        <v>389</v>
      </c>
      <c r="D509" s="1" t="s">
        <v>390</v>
      </c>
      <c r="E509" s="1" t="s">
        <v>73</v>
      </c>
      <c r="F509" s="1" t="s">
        <v>169</v>
      </c>
      <c r="G509" s="1" t="s">
        <v>64</v>
      </c>
      <c r="H509" s="1" t="s">
        <v>257</v>
      </c>
      <c r="I509" s="2">
        <v>80</v>
      </c>
      <c r="J509" s="2">
        <v>38.83</v>
      </c>
      <c r="K509" s="2">
        <f t="shared" si="56"/>
        <v>21.96</v>
      </c>
      <c r="L509" s="2">
        <f t="shared" si="57"/>
        <v>0</v>
      </c>
      <c r="V509" s="12">
        <v>0.21</v>
      </c>
      <c r="W509" s="5">
        <v>14.458500000000001</v>
      </c>
      <c r="X509" s="13">
        <v>21.75</v>
      </c>
      <c r="Y509" s="5">
        <v>1347.73875</v>
      </c>
      <c r="AR509" s="5" t="str">
        <f t="shared" si="58"/>
        <v/>
      </c>
      <c r="AT509" s="5" t="str">
        <f t="shared" si="59"/>
        <v/>
      </c>
      <c r="AV509" s="5" t="str">
        <f t="shared" si="60"/>
        <v/>
      </c>
      <c r="AY509" s="5">
        <f t="shared" si="62"/>
        <v>1362.1972499999999</v>
      </c>
      <c r="AZ509" s="11">
        <f t="shared" si="61"/>
        <v>5.5129664974808472E-2</v>
      </c>
      <c r="BA509" s="5">
        <f t="shared" si="63"/>
        <v>55.12966497480847</v>
      </c>
    </row>
    <row r="510" spans="1:53" x14ac:dyDescent="0.3">
      <c r="A510" s="1" t="s">
        <v>387</v>
      </c>
      <c r="B510" s="1" t="s">
        <v>388</v>
      </c>
      <c r="C510" s="1" t="s">
        <v>389</v>
      </c>
      <c r="D510" s="1" t="s">
        <v>390</v>
      </c>
      <c r="E510" s="1" t="s">
        <v>77</v>
      </c>
      <c r="F510" s="1" t="s">
        <v>169</v>
      </c>
      <c r="G510" s="1" t="s">
        <v>64</v>
      </c>
      <c r="H510" s="1" t="s">
        <v>257</v>
      </c>
      <c r="I510" s="2">
        <v>80</v>
      </c>
      <c r="J510" s="2">
        <v>7.0000000000000007E-2</v>
      </c>
      <c r="K510" s="2">
        <f t="shared" si="56"/>
        <v>7.0000000000000007E-2</v>
      </c>
      <c r="L510" s="2">
        <f t="shared" si="57"/>
        <v>0</v>
      </c>
      <c r="X510" s="13">
        <v>7.0000000000000007E-2</v>
      </c>
      <c r="Y510" s="5">
        <v>4.3375500000000002</v>
      </c>
      <c r="AR510" s="5" t="str">
        <f t="shared" si="58"/>
        <v/>
      </c>
      <c r="AT510" s="5" t="str">
        <f t="shared" si="59"/>
        <v/>
      </c>
      <c r="AV510" s="5" t="str">
        <f t="shared" si="60"/>
        <v/>
      </c>
      <c r="AY510" s="5">
        <f t="shared" si="62"/>
        <v>4.3375500000000002</v>
      </c>
      <c r="AZ510" s="11">
        <f t="shared" si="61"/>
        <v>1.7554555943456832E-4</v>
      </c>
      <c r="BA510" s="5">
        <f t="shared" si="63"/>
        <v>0.17554555943456832</v>
      </c>
    </row>
    <row r="511" spans="1:53" x14ac:dyDescent="0.3">
      <c r="A511" s="1" t="s">
        <v>387</v>
      </c>
      <c r="B511" s="1" t="s">
        <v>388</v>
      </c>
      <c r="C511" s="1" t="s">
        <v>389</v>
      </c>
      <c r="D511" s="1" t="s">
        <v>390</v>
      </c>
      <c r="E511" s="1" t="s">
        <v>78</v>
      </c>
      <c r="F511" s="1" t="s">
        <v>169</v>
      </c>
      <c r="G511" s="1" t="s">
        <v>64</v>
      </c>
      <c r="H511" s="1" t="s">
        <v>257</v>
      </c>
      <c r="I511" s="2">
        <v>80</v>
      </c>
      <c r="J511" s="2">
        <v>7.0000000000000007E-2</v>
      </c>
      <c r="K511" s="2">
        <f t="shared" si="56"/>
        <v>7.0000000000000007E-2</v>
      </c>
      <c r="L511" s="2">
        <f t="shared" si="57"/>
        <v>0</v>
      </c>
      <c r="X511" s="13">
        <v>7.0000000000000007E-2</v>
      </c>
      <c r="Y511" s="5">
        <v>4.3375500000000002</v>
      </c>
      <c r="AR511" s="5" t="str">
        <f t="shared" si="58"/>
        <v/>
      </c>
      <c r="AT511" s="5" t="str">
        <f t="shared" si="59"/>
        <v/>
      </c>
      <c r="AV511" s="5" t="str">
        <f t="shared" si="60"/>
        <v/>
      </c>
      <c r="AY511" s="5">
        <f t="shared" si="62"/>
        <v>4.3375500000000002</v>
      </c>
      <c r="AZ511" s="11">
        <f t="shared" si="61"/>
        <v>1.7554555943456832E-4</v>
      </c>
      <c r="BA511" s="5">
        <f t="shared" si="63"/>
        <v>0.17554555943456832</v>
      </c>
    </row>
    <row r="512" spans="1:53" x14ac:dyDescent="0.3">
      <c r="A512" s="1" t="s">
        <v>391</v>
      </c>
      <c r="B512" s="1" t="s">
        <v>388</v>
      </c>
      <c r="C512" s="1" t="s">
        <v>389</v>
      </c>
      <c r="D512" s="1" t="s">
        <v>390</v>
      </c>
      <c r="E512" s="1" t="s">
        <v>90</v>
      </c>
      <c r="F512" s="1" t="s">
        <v>169</v>
      </c>
      <c r="G512" s="1" t="s">
        <v>64</v>
      </c>
      <c r="H512" s="1" t="s">
        <v>257</v>
      </c>
      <c r="I512" s="2">
        <v>199.64</v>
      </c>
      <c r="J512" s="2">
        <v>38.24</v>
      </c>
      <c r="K512" s="2">
        <f t="shared" si="56"/>
        <v>1.8</v>
      </c>
      <c r="L512" s="2">
        <f t="shared" si="57"/>
        <v>0</v>
      </c>
      <c r="V512" s="12">
        <v>0.05</v>
      </c>
      <c r="W512" s="5">
        <v>3.4424999999999999</v>
      </c>
      <c r="X512" s="13">
        <v>1.75</v>
      </c>
      <c r="Y512" s="5">
        <v>108.43875</v>
      </c>
      <c r="AR512" s="5" t="str">
        <f t="shared" si="58"/>
        <v/>
      </c>
      <c r="AT512" s="5" t="str">
        <f t="shared" si="59"/>
        <v/>
      </c>
      <c r="AV512" s="5" t="str">
        <f t="shared" si="60"/>
        <v/>
      </c>
      <c r="AY512" s="5">
        <f t="shared" si="62"/>
        <v>111.88124999999999</v>
      </c>
      <c r="AZ512" s="11">
        <f t="shared" si="61"/>
        <v>4.5279608584313244E-3</v>
      </c>
      <c r="BA512" s="5">
        <f t="shared" si="63"/>
        <v>4.5279608584313245</v>
      </c>
    </row>
    <row r="513" spans="1:53" x14ac:dyDescent="0.3">
      <c r="A513" s="1" t="s">
        <v>391</v>
      </c>
      <c r="B513" s="1" t="s">
        <v>388</v>
      </c>
      <c r="C513" s="1" t="s">
        <v>389</v>
      </c>
      <c r="D513" s="1" t="s">
        <v>390</v>
      </c>
      <c r="E513" s="1" t="s">
        <v>84</v>
      </c>
      <c r="F513" s="1" t="s">
        <v>169</v>
      </c>
      <c r="G513" s="1" t="s">
        <v>64</v>
      </c>
      <c r="H513" s="1" t="s">
        <v>257</v>
      </c>
      <c r="I513" s="2">
        <v>199.64</v>
      </c>
      <c r="J513" s="2">
        <v>39.590000000000003</v>
      </c>
      <c r="K513" s="2">
        <f t="shared" si="56"/>
        <v>10.65</v>
      </c>
      <c r="L513" s="2">
        <f t="shared" si="57"/>
        <v>0</v>
      </c>
      <c r="V513" s="12">
        <v>0.06</v>
      </c>
      <c r="W513" s="5">
        <v>4.1309999999999993</v>
      </c>
      <c r="X513" s="13">
        <v>10.59</v>
      </c>
      <c r="Y513" s="5">
        <v>656.20934999999997</v>
      </c>
      <c r="AR513" s="5" t="str">
        <f t="shared" si="58"/>
        <v/>
      </c>
      <c r="AT513" s="5" t="str">
        <f t="shared" si="59"/>
        <v/>
      </c>
      <c r="AV513" s="5" t="str">
        <f t="shared" si="60"/>
        <v/>
      </c>
      <c r="AY513" s="5">
        <f t="shared" si="62"/>
        <v>660.34034999999994</v>
      </c>
      <c r="AZ513" s="11">
        <f t="shared" si="61"/>
        <v>2.6724721595824511E-2</v>
      </c>
      <c r="BA513" s="5">
        <f t="shared" si="63"/>
        <v>26.724721595824512</v>
      </c>
    </row>
    <row r="514" spans="1:53" x14ac:dyDescent="0.3">
      <c r="A514" s="1" t="s">
        <v>391</v>
      </c>
      <c r="B514" s="1" t="s">
        <v>388</v>
      </c>
      <c r="C514" s="1" t="s">
        <v>389</v>
      </c>
      <c r="D514" s="1" t="s">
        <v>390</v>
      </c>
      <c r="E514" s="1" t="s">
        <v>72</v>
      </c>
      <c r="F514" s="1" t="s">
        <v>169</v>
      </c>
      <c r="G514" s="1" t="s">
        <v>64</v>
      </c>
      <c r="H514" s="1" t="s">
        <v>257</v>
      </c>
      <c r="I514" s="2">
        <v>199.64</v>
      </c>
      <c r="J514" s="2">
        <v>0.09</v>
      </c>
      <c r="K514" s="2">
        <f t="shared" si="56"/>
        <v>0.03</v>
      </c>
      <c r="L514" s="2">
        <f t="shared" si="57"/>
        <v>0</v>
      </c>
      <c r="X514" s="13">
        <v>0.03</v>
      </c>
      <c r="Y514" s="5">
        <v>1.8589500000000001</v>
      </c>
      <c r="AR514" s="5" t="str">
        <f t="shared" si="58"/>
        <v/>
      </c>
      <c r="AT514" s="5" t="str">
        <f t="shared" si="59"/>
        <v/>
      </c>
      <c r="AV514" s="5" t="str">
        <f t="shared" si="60"/>
        <v/>
      </c>
      <c r="AY514" s="5">
        <f t="shared" si="62"/>
        <v>1.8589500000000001</v>
      </c>
      <c r="AZ514" s="11">
        <f t="shared" si="61"/>
        <v>7.5233811186243559E-5</v>
      </c>
      <c r="BA514" s="5">
        <f t="shared" si="63"/>
        <v>7.523381118624356E-2</v>
      </c>
    </row>
    <row r="515" spans="1:53" x14ac:dyDescent="0.3">
      <c r="A515" s="1" t="s">
        <v>391</v>
      </c>
      <c r="B515" s="1" t="s">
        <v>388</v>
      </c>
      <c r="C515" s="1" t="s">
        <v>389</v>
      </c>
      <c r="D515" s="1" t="s">
        <v>390</v>
      </c>
      <c r="E515" s="1" t="s">
        <v>77</v>
      </c>
      <c r="F515" s="1" t="s">
        <v>169</v>
      </c>
      <c r="G515" s="1" t="s">
        <v>64</v>
      </c>
      <c r="H515" s="1" t="s">
        <v>257</v>
      </c>
      <c r="I515" s="2">
        <v>199.64</v>
      </c>
      <c r="J515" s="2">
        <v>38.72</v>
      </c>
      <c r="K515" s="2">
        <f t="shared" ref="K515:K578" si="64">SUM(N515,P515,R515,T515,AB515,AD515,AF515,AH515,AK515,AM515,AO515,V515,X515,Z515,BB515,BD515)</f>
        <v>23.99</v>
      </c>
      <c r="L515" s="2">
        <f t="shared" ref="L515:L578" si="65">SUM(M515,AJ515,AQ515,AS515,AU515,AW515,AX515)</f>
        <v>14.73</v>
      </c>
      <c r="X515" s="13">
        <v>23.99</v>
      </c>
      <c r="Y515" s="5">
        <v>1486.54035</v>
      </c>
      <c r="AR515" s="5" t="str">
        <f t="shared" ref="AR515:AR578" si="66">IF(AQ515&gt;0,AQ515*$AR$1,"")</f>
        <v/>
      </c>
      <c r="AT515" s="5" t="str">
        <f t="shared" ref="AT515:AT578" si="67">IF(AS515&gt;0,AS515*$AT$1,"")</f>
        <v/>
      </c>
      <c r="AV515" s="5" t="str">
        <f t="shared" ref="AV515:AV578" si="68">IF(AU515&gt;0,AU515*$AV$1,"")</f>
        <v/>
      </c>
      <c r="AX515" s="2">
        <v>14.73</v>
      </c>
      <c r="AY515" s="5">
        <f t="shared" si="62"/>
        <v>1486.54035</v>
      </c>
      <c r="AZ515" s="11">
        <f t="shared" ref="AZ515:AZ578" si="69">(AY515/$AY$1878)*100</f>
        <v>6.0161971011932755E-2</v>
      </c>
      <c r="BA515" s="5">
        <f t="shared" si="63"/>
        <v>60.161971011932756</v>
      </c>
    </row>
    <row r="516" spans="1:53" x14ac:dyDescent="0.3">
      <c r="A516" s="1" t="s">
        <v>391</v>
      </c>
      <c r="B516" s="1" t="s">
        <v>388</v>
      </c>
      <c r="C516" s="1" t="s">
        <v>389</v>
      </c>
      <c r="D516" s="1" t="s">
        <v>390</v>
      </c>
      <c r="E516" s="1" t="s">
        <v>78</v>
      </c>
      <c r="F516" s="1" t="s">
        <v>169</v>
      </c>
      <c r="G516" s="1" t="s">
        <v>64</v>
      </c>
      <c r="H516" s="1" t="s">
        <v>257</v>
      </c>
      <c r="I516" s="2">
        <v>199.64</v>
      </c>
      <c r="J516" s="2">
        <v>38.54</v>
      </c>
      <c r="K516" s="2">
        <f t="shared" si="64"/>
        <v>23.14</v>
      </c>
      <c r="L516" s="2">
        <f t="shared" si="65"/>
        <v>15.4</v>
      </c>
      <c r="X516" s="13">
        <v>23.14</v>
      </c>
      <c r="Y516" s="5">
        <v>1433.8701000000001</v>
      </c>
      <c r="AR516" s="5" t="str">
        <f t="shared" si="66"/>
        <v/>
      </c>
      <c r="AT516" s="5" t="str">
        <f t="shared" si="67"/>
        <v/>
      </c>
      <c r="AV516" s="5" t="str">
        <f t="shared" si="68"/>
        <v/>
      </c>
      <c r="AX516" s="2">
        <v>15.4</v>
      </c>
      <c r="AY516" s="5">
        <f t="shared" ref="AY516:AY579" si="70">SUM(O516,Q516,S516,U516,AC516,AE516,AG516,AI516,AL516,AN516,AP516,W516,Y516,AA516,BC516,BE516)</f>
        <v>1433.8701000000001</v>
      </c>
      <c r="AZ516" s="11">
        <f t="shared" si="69"/>
        <v>5.8030346361655868E-2</v>
      </c>
      <c r="BA516" s="5">
        <f t="shared" ref="BA516:BA579" si="71">(AZ516/100)*$BA$1</f>
        <v>58.030346361655866</v>
      </c>
    </row>
    <row r="517" spans="1:53" x14ac:dyDescent="0.3">
      <c r="A517" s="1" t="s">
        <v>391</v>
      </c>
      <c r="B517" s="1" t="s">
        <v>388</v>
      </c>
      <c r="C517" s="1" t="s">
        <v>389</v>
      </c>
      <c r="D517" s="1" t="s">
        <v>390</v>
      </c>
      <c r="E517" s="1" t="s">
        <v>85</v>
      </c>
      <c r="F517" s="1" t="s">
        <v>169</v>
      </c>
      <c r="G517" s="1" t="s">
        <v>64</v>
      </c>
      <c r="H517" s="1" t="s">
        <v>257</v>
      </c>
      <c r="I517" s="2">
        <v>199.64</v>
      </c>
      <c r="J517" s="2">
        <v>39.31</v>
      </c>
      <c r="K517" s="2">
        <f t="shared" si="64"/>
        <v>11.09</v>
      </c>
      <c r="L517" s="2">
        <f t="shared" si="65"/>
        <v>28.22</v>
      </c>
      <c r="X517" s="13">
        <v>11.09</v>
      </c>
      <c r="Y517" s="5">
        <v>687.19185000000004</v>
      </c>
      <c r="AR517" s="5" t="str">
        <f t="shared" si="66"/>
        <v/>
      </c>
      <c r="AT517" s="5" t="str">
        <f t="shared" si="67"/>
        <v/>
      </c>
      <c r="AV517" s="5" t="str">
        <f t="shared" si="68"/>
        <v/>
      </c>
      <c r="AX517" s="2">
        <v>28.22</v>
      </c>
      <c r="AY517" s="5">
        <f t="shared" si="70"/>
        <v>687.19185000000004</v>
      </c>
      <c r="AZ517" s="11">
        <f t="shared" si="69"/>
        <v>2.7811432201848035E-2</v>
      </c>
      <c r="BA517" s="5">
        <f t="shared" si="71"/>
        <v>27.811432201848035</v>
      </c>
    </row>
    <row r="518" spans="1:53" x14ac:dyDescent="0.3">
      <c r="A518" s="1" t="s">
        <v>391</v>
      </c>
      <c r="B518" s="1" t="s">
        <v>388</v>
      </c>
      <c r="C518" s="1" t="s">
        <v>389</v>
      </c>
      <c r="D518" s="1" t="s">
        <v>390</v>
      </c>
      <c r="E518" s="1" t="s">
        <v>91</v>
      </c>
      <c r="F518" s="1" t="s">
        <v>169</v>
      </c>
      <c r="G518" s="1" t="s">
        <v>64</v>
      </c>
      <c r="H518" s="1" t="s">
        <v>257</v>
      </c>
      <c r="I518" s="2">
        <v>199.64</v>
      </c>
      <c r="J518" s="2">
        <v>7.0000000000000007E-2</v>
      </c>
      <c r="K518" s="2">
        <f t="shared" si="64"/>
        <v>7.0000000000000007E-2</v>
      </c>
      <c r="L518" s="2">
        <f t="shared" si="65"/>
        <v>0</v>
      </c>
      <c r="X518" s="13">
        <v>7.0000000000000007E-2</v>
      </c>
      <c r="Y518" s="5">
        <v>4.3375500000000002</v>
      </c>
      <c r="AR518" s="5" t="str">
        <f t="shared" si="66"/>
        <v/>
      </c>
      <c r="AT518" s="5" t="str">
        <f t="shared" si="67"/>
        <v/>
      </c>
      <c r="AV518" s="5" t="str">
        <f t="shared" si="68"/>
        <v/>
      </c>
      <c r="AY518" s="5">
        <f t="shared" si="70"/>
        <v>4.3375500000000002</v>
      </c>
      <c r="AZ518" s="11">
        <f t="shared" si="69"/>
        <v>1.7554555943456832E-4</v>
      </c>
      <c r="BA518" s="5">
        <f t="shared" si="71"/>
        <v>0.17554555943456832</v>
      </c>
    </row>
    <row r="519" spans="1:53" x14ac:dyDescent="0.3">
      <c r="A519" s="1" t="s">
        <v>391</v>
      </c>
      <c r="B519" s="1" t="s">
        <v>388</v>
      </c>
      <c r="C519" s="1" t="s">
        <v>389</v>
      </c>
      <c r="D519" s="1" t="s">
        <v>390</v>
      </c>
      <c r="E519" s="1" t="s">
        <v>100</v>
      </c>
      <c r="F519" s="1" t="s">
        <v>221</v>
      </c>
      <c r="G519" s="1" t="s">
        <v>64</v>
      </c>
      <c r="H519" s="1" t="s">
        <v>372</v>
      </c>
      <c r="I519" s="2">
        <v>199.64</v>
      </c>
      <c r="J519" s="2">
        <v>7.0000000000000007E-2</v>
      </c>
      <c r="K519" s="2">
        <f t="shared" si="64"/>
        <v>0.03</v>
      </c>
      <c r="L519" s="2">
        <f t="shared" si="65"/>
        <v>0.04</v>
      </c>
      <c r="X519" s="13">
        <v>0.03</v>
      </c>
      <c r="Y519" s="5">
        <v>1.8589500000000001</v>
      </c>
      <c r="AR519" s="5" t="str">
        <f t="shared" si="66"/>
        <v/>
      </c>
      <c r="AT519" s="5" t="str">
        <f t="shared" si="67"/>
        <v/>
      </c>
      <c r="AV519" s="5" t="str">
        <f t="shared" si="68"/>
        <v/>
      </c>
      <c r="AX519" s="2">
        <v>0.04</v>
      </c>
      <c r="AY519" s="5">
        <f t="shared" si="70"/>
        <v>1.8589500000000001</v>
      </c>
      <c r="AZ519" s="11">
        <f t="shared" si="69"/>
        <v>7.5233811186243559E-5</v>
      </c>
      <c r="BA519" s="5">
        <f t="shared" si="71"/>
        <v>7.523381118624356E-2</v>
      </c>
    </row>
    <row r="520" spans="1:53" x14ac:dyDescent="0.3">
      <c r="A520" s="1" t="s">
        <v>391</v>
      </c>
      <c r="B520" s="1" t="s">
        <v>388</v>
      </c>
      <c r="C520" s="1" t="s">
        <v>389</v>
      </c>
      <c r="D520" s="1" t="s">
        <v>390</v>
      </c>
      <c r="E520" s="1" t="s">
        <v>70</v>
      </c>
      <c r="F520" s="1" t="s">
        <v>221</v>
      </c>
      <c r="G520" s="1" t="s">
        <v>64</v>
      </c>
      <c r="H520" s="1" t="s">
        <v>372</v>
      </c>
      <c r="I520" s="2">
        <v>199.64</v>
      </c>
      <c r="J520" s="2">
        <v>7.0000000000000007E-2</v>
      </c>
      <c r="K520" s="2">
        <f t="shared" si="64"/>
        <v>0</v>
      </c>
      <c r="L520" s="2">
        <f t="shared" si="65"/>
        <v>7.0000000000000007E-2</v>
      </c>
      <c r="AR520" s="5" t="str">
        <f t="shared" si="66"/>
        <v/>
      </c>
      <c r="AT520" s="5" t="str">
        <f t="shared" si="67"/>
        <v/>
      </c>
      <c r="AV520" s="5" t="str">
        <f t="shared" si="68"/>
        <v/>
      </c>
      <c r="AX520" s="2">
        <v>7.0000000000000007E-2</v>
      </c>
      <c r="AY520" s="5">
        <f t="shared" si="70"/>
        <v>0</v>
      </c>
      <c r="AZ520" s="11">
        <f t="shared" si="69"/>
        <v>0</v>
      </c>
      <c r="BA520" s="5">
        <f t="shared" si="71"/>
        <v>0</v>
      </c>
    </row>
    <row r="521" spans="1:53" x14ac:dyDescent="0.3">
      <c r="A521" s="1" t="s">
        <v>391</v>
      </c>
      <c r="B521" s="1" t="s">
        <v>388</v>
      </c>
      <c r="C521" s="1" t="s">
        <v>389</v>
      </c>
      <c r="D521" s="1" t="s">
        <v>390</v>
      </c>
      <c r="E521" s="1" t="s">
        <v>62</v>
      </c>
      <c r="F521" s="1" t="s">
        <v>221</v>
      </c>
      <c r="G521" s="1" t="s">
        <v>64</v>
      </c>
      <c r="H521" s="1" t="s">
        <v>372</v>
      </c>
      <c r="I521" s="2">
        <v>199.64</v>
      </c>
      <c r="J521" s="2">
        <v>7.0000000000000007E-2</v>
      </c>
      <c r="K521" s="2">
        <f t="shared" si="64"/>
        <v>0</v>
      </c>
      <c r="L521" s="2">
        <f t="shared" si="65"/>
        <v>7.0000000000000007E-2</v>
      </c>
      <c r="AR521" s="5" t="str">
        <f t="shared" si="66"/>
        <v/>
      </c>
      <c r="AT521" s="5" t="str">
        <f t="shared" si="67"/>
        <v/>
      </c>
      <c r="AV521" s="5" t="str">
        <f t="shared" si="68"/>
        <v/>
      </c>
      <c r="AX521" s="2">
        <v>7.0000000000000007E-2</v>
      </c>
      <c r="AY521" s="5">
        <f t="shared" si="70"/>
        <v>0</v>
      </c>
      <c r="AZ521" s="11">
        <f t="shared" si="69"/>
        <v>0</v>
      </c>
      <c r="BA521" s="5">
        <f t="shared" si="71"/>
        <v>0</v>
      </c>
    </row>
    <row r="522" spans="1:53" x14ac:dyDescent="0.3">
      <c r="A522" s="1" t="s">
        <v>392</v>
      </c>
      <c r="B522" s="1" t="s">
        <v>393</v>
      </c>
      <c r="C522" s="1" t="s">
        <v>394</v>
      </c>
      <c r="D522" s="1" t="s">
        <v>395</v>
      </c>
      <c r="E522" s="1" t="s">
        <v>85</v>
      </c>
      <c r="F522" s="1" t="s">
        <v>169</v>
      </c>
      <c r="G522" s="1" t="s">
        <v>64</v>
      </c>
      <c r="H522" s="1" t="s">
        <v>257</v>
      </c>
      <c r="I522" s="2">
        <v>39.72</v>
      </c>
      <c r="J522" s="2">
        <v>0.09</v>
      </c>
      <c r="K522" s="2">
        <f t="shared" si="64"/>
        <v>0.02</v>
      </c>
      <c r="L522" s="2">
        <f t="shared" si="65"/>
        <v>0.06</v>
      </c>
      <c r="X522" s="13">
        <v>0.02</v>
      </c>
      <c r="Y522" s="5">
        <v>1.2393000000000001</v>
      </c>
      <c r="AR522" s="5" t="str">
        <f t="shared" si="66"/>
        <v/>
      </c>
      <c r="AT522" s="5" t="str">
        <f t="shared" si="67"/>
        <v/>
      </c>
      <c r="AV522" s="5" t="str">
        <f t="shared" si="68"/>
        <v/>
      </c>
      <c r="AX522" s="2">
        <v>0.06</v>
      </c>
      <c r="AY522" s="5">
        <f t="shared" si="70"/>
        <v>1.2393000000000001</v>
      </c>
      <c r="AZ522" s="11">
        <f t="shared" si="69"/>
        <v>5.0155874124162373E-5</v>
      </c>
      <c r="BA522" s="5">
        <f t="shared" si="71"/>
        <v>5.0155874124162371E-2</v>
      </c>
    </row>
    <row r="523" spans="1:53" x14ac:dyDescent="0.3">
      <c r="A523" s="1" t="s">
        <v>392</v>
      </c>
      <c r="B523" s="1" t="s">
        <v>393</v>
      </c>
      <c r="C523" s="1" t="s">
        <v>394</v>
      </c>
      <c r="D523" s="1" t="s">
        <v>395</v>
      </c>
      <c r="E523" s="1" t="s">
        <v>91</v>
      </c>
      <c r="F523" s="1" t="s">
        <v>169</v>
      </c>
      <c r="G523" s="1" t="s">
        <v>64</v>
      </c>
      <c r="H523" s="1" t="s">
        <v>257</v>
      </c>
      <c r="I523" s="2">
        <v>39.72</v>
      </c>
      <c r="J523" s="2">
        <v>38.17</v>
      </c>
      <c r="K523" s="2">
        <f t="shared" si="64"/>
        <v>34.200000000000003</v>
      </c>
      <c r="L523" s="2">
        <f t="shared" si="65"/>
        <v>3.97</v>
      </c>
      <c r="X523" s="13">
        <v>34.200000000000003</v>
      </c>
      <c r="Y523" s="5">
        <v>2119.203</v>
      </c>
      <c r="AR523" s="5" t="str">
        <f t="shared" si="66"/>
        <v/>
      </c>
      <c r="AT523" s="5" t="str">
        <f t="shared" si="67"/>
        <v/>
      </c>
      <c r="AV523" s="5" t="str">
        <f t="shared" si="68"/>
        <v/>
      </c>
      <c r="AX523" s="2">
        <v>3.97</v>
      </c>
      <c r="AY523" s="5">
        <f t="shared" si="70"/>
        <v>2119.203</v>
      </c>
      <c r="AZ523" s="11">
        <f t="shared" si="69"/>
        <v>8.5766544752317653E-2</v>
      </c>
      <c r="BA523" s="5">
        <f t="shared" si="71"/>
        <v>85.766544752317657</v>
      </c>
    </row>
    <row r="524" spans="1:53" x14ac:dyDescent="0.3">
      <c r="A524" s="1" t="s">
        <v>392</v>
      </c>
      <c r="B524" s="1" t="s">
        <v>393</v>
      </c>
      <c r="C524" s="1" t="s">
        <v>394</v>
      </c>
      <c r="D524" s="1" t="s">
        <v>395</v>
      </c>
      <c r="E524" s="1" t="s">
        <v>99</v>
      </c>
      <c r="F524" s="1" t="s">
        <v>221</v>
      </c>
      <c r="G524" s="1" t="s">
        <v>64</v>
      </c>
      <c r="H524" s="1" t="s">
        <v>372</v>
      </c>
      <c r="I524" s="2">
        <v>39.72</v>
      </c>
      <c r="J524" s="2">
        <v>7.0000000000000007E-2</v>
      </c>
      <c r="K524" s="2">
        <f t="shared" si="64"/>
        <v>7.0000000000000007E-2</v>
      </c>
      <c r="L524" s="2">
        <f t="shared" si="65"/>
        <v>0</v>
      </c>
      <c r="X524" s="13">
        <v>7.0000000000000007E-2</v>
      </c>
      <c r="Y524" s="5">
        <v>4.3375500000000002</v>
      </c>
      <c r="AR524" s="5" t="str">
        <f t="shared" si="66"/>
        <v/>
      </c>
      <c r="AT524" s="5" t="str">
        <f t="shared" si="67"/>
        <v/>
      </c>
      <c r="AV524" s="5" t="str">
        <f t="shared" si="68"/>
        <v/>
      </c>
      <c r="AY524" s="5">
        <f t="shared" si="70"/>
        <v>4.3375500000000002</v>
      </c>
      <c r="AZ524" s="11">
        <f t="shared" si="69"/>
        <v>1.7554555943456832E-4</v>
      </c>
      <c r="BA524" s="5">
        <f t="shared" si="71"/>
        <v>0.17554555943456832</v>
      </c>
    </row>
    <row r="525" spans="1:53" x14ac:dyDescent="0.3">
      <c r="A525" s="1" t="s">
        <v>396</v>
      </c>
      <c r="B525" s="1" t="s">
        <v>397</v>
      </c>
      <c r="C525" s="1" t="s">
        <v>398</v>
      </c>
      <c r="D525" s="1" t="s">
        <v>399</v>
      </c>
      <c r="E525" s="1" t="s">
        <v>70</v>
      </c>
      <c r="F525" s="1" t="s">
        <v>173</v>
      </c>
      <c r="G525" s="1" t="s">
        <v>64</v>
      </c>
      <c r="H525" s="1" t="s">
        <v>257</v>
      </c>
      <c r="I525" s="2">
        <v>79</v>
      </c>
      <c r="J525" s="2">
        <v>37.97</v>
      </c>
      <c r="K525" s="2">
        <f t="shared" si="64"/>
        <v>37.81</v>
      </c>
      <c r="L525" s="2">
        <f t="shared" si="65"/>
        <v>0</v>
      </c>
      <c r="Z525" s="14">
        <v>37.81</v>
      </c>
      <c r="AA525" s="5">
        <v>2108.6637000000001</v>
      </c>
      <c r="AR525" s="5" t="str">
        <f t="shared" si="66"/>
        <v/>
      </c>
      <c r="AT525" s="5" t="str">
        <f t="shared" si="67"/>
        <v/>
      </c>
      <c r="AV525" s="5" t="str">
        <f t="shared" si="68"/>
        <v/>
      </c>
      <c r="AY525" s="5">
        <f t="shared" si="70"/>
        <v>2108.6637000000001</v>
      </c>
      <c r="AZ525" s="11">
        <f t="shared" si="69"/>
        <v>8.5340007348818275E-2</v>
      </c>
      <c r="BA525" s="5">
        <f t="shared" si="71"/>
        <v>85.340007348818276</v>
      </c>
    </row>
    <row r="526" spans="1:53" x14ac:dyDescent="0.3">
      <c r="A526" s="1" t="s">
        <v>396</v>
      </c>
      <c r="B526" s="1" t="s">
        <v>397</v>
      </c>
      <c r="C526" s="1" t="s">
        <v>398</v>
      </c>
      <c r="D526" s="1" t="s">
        <v>399</v>
      </c>
      <c r="E526" s="1" t="s">
        <v>62</v>
      </c>
      <c r="F526" s="1" t="s">
        <v>173</v>
      </c>
      <c r="G526" s="1" t="s">
        <v>64</v>
      </c>
      <c r="H526" s="1" t="s">
        <v>257</v>
      </c>
      <c r="I526" s="2">
        <v>79</v>
      </c>
      <c r="J526" s="2">
        <v>36.950000000000003</v>
      </c>
      <c r="K526" s="2">
        <f t="shared" si="64"/>
        <v>36.94</v>
      </c>
      <c r="L526" s="2">
        <f t="shared" si="65"/>
        <v>0</v>
      </c>
      <c r="Z526" s="14">
        <v>36.94</v>
      </c>
      <c r="AA526" s="5">
        <v>2060.1437999999998</v>
      </c>
      <c r="AR526" s="5" t="str">
        <f t="shared" si="66"/>
        <v/>
      </c>
      <c r="AT526" s="5" t="str">
        <f t="shared" si="67"/>
        <v/>
      </c>
      <c r="AV526" s="5" t="str">
        <f t="shared" si="68"/>
        <v/>
      </c>
      <c r="AY526" s="5">
        <f t="shared" si="70"/>
        <v>2060.1437999999998</v>
      </c>
      <c r="AZ526" s="11">
        <f t="shared" si="69"/>
        <v>8.3376352062029785E-2</v>
      </c>
      <c r="BA526" s="5">
        <f t="shared" si="71"/>
        <v>83.376352062029781</v>
      </c>
    </row>
    <row r="527" spans="1:53" x14ac:dyDescent="0.3">
      <c r="A527" s="1" t="s">
        <v>396</v>
      </c>
      <c r="B527" s="1" t="s">
        <v>397</v>
      </c>
      <c r="C527" s="1" t="s">
        <v>398</v>
      </c>
      <c r="D527" s="1" t="s">
        <v>399</v>
      </c>
      <c r="E527" s="1" t="s">
        <v>66</v>
      </c>
      <c r="F527" s="1" t="s">
        <v>173</v>
      </c>
      <c r="G527" s="1" t="s">
        <v>64</v>
      </c>
      <c r="H527" s="1" t="s">
        <v>257</v>
      </c>
      <c r="I527" s="2">
        <v>79</v>
      </c>
      <c r="J527" s="2">
        <v>7.0000000000000007E-2</v>
      </c>
      <c r="K527" s="2">
        <f t="shared" si="64"/>
        <v>0.06</v>
      </c>
      <c r="L527" s="2">
        <f t="shared" si="65"/>
        <v>0</v>
      </c>
      <c r="Z527" s="14">
        <v>0.06</v>
      </c>
      <c r="AA527" s="5">
        <v>3.3462000000000001</v>
      </c>
      <c r="AR527" s="5" t="str">
        <f t="shared" si="66"/>
        <v/>
      </c>
      <c r="AT527" s="5" t="str">
        <f t="shared" si="67"/>
        <v/>
      </c>
      <c r="AV527" s="5" t="str">
        <f t="shared" si="68"/>
        <v/>
      </c>
      <c r="AY527" s="5">
        <f t="shared" si="70"/>
        <v>3.3462000000000001</v>
      </c>
      <c r="AZ527" s="11">
        <f t="shared" si="69"/>
        <v>1.3542450253713559E-4</v>
      </c>
      <c r="BA527" s="5">
        <f t="shared" si="71"/>
        <v>0.13542450253713559</v>
      </c>
    </row>
    <row r="528" spans="1:53" x14ac:dyDescent="0.3">
      <c r="A528" s="1" t="s">
        <v>400</v>
      </c>
      <c r="B528" s="1" t="s">
        <v>344</v>
      </c>
      <c r="C528" s="1" t="s">
        <v>345</v>
      </c>
      <c r="D528" s="1" t="s">
        <v>178</v>
      </c>
      <c r="E528" s="1" t="s">
        <v>66</v>
      </c>
      <c r="F528" s="1" t="s">
        <v>173</v>
      </c>
      <c r="G528" s="1" t="s">
        <v>64</v>
      </c>
      <c r="H528" s="1" t="s">
        <v>257</v>
      </c>
      <c r="I528" s="2">
        <v>157</v>
      </c>
      <c r="J528" s="2">
        <v>37.93</v>
      </c>
      <c r="K528" s="2">
        <f t="shared" si="64"/>
        <v>36.979999999999997</v>
      </c>
      <c r="L528" s="2">
        <f t="shared" si="65"/>
        <v>0.95</v>
      </c>
      <c r="Z528" s="14">
        <v>36.979999999999997</v>
      </c>
      <c r="AA528" s="5">
        <v>2062.3746000000001</v>
      </c>
      <c r="AR528" s="5" t="str">
        <f t="shared" si="66"/>
        <v/>
      </c>
      <c r="AT528" s="5" t="str">
        <f t="shared" si="67"/>
        <v/>
      </c>
      <c r="AV528" s="5" t="str">
        <f t="shared" si="68"/>
        <v/>
      </c>
      <c r="AX528" s="2">
        <v>0.95</v>
      </c>
      <c r="AY528" s="5">
        <f t="shared" si="70"/>
        <v>2062.3746000000001</v>
      </c>
      <c r="AZ528" s="11">
        <f t="shared" si="69"/>
        <v>8.346663506372122E-2</v>
      </c>
      <c r="BA528" s="5">
        <f t="shared" si="71"/>
        <v>83.466635063721213</v>
      </c>
    </row>
    <row r="529" spans="1:53" x14ac:dyDescent="0.3">
      <c r="A529" s="1" t="s">
        <v>400</v>
      </c>
      <c r="B529" s="1" t="s">
        <v>344</v>
      </c>
      <c r="C529" s="1" t="s">
        <v>345</v>
      </c>
      <c r="D529" s="1" t="s">
        <v>178</v>
      </c>
      <c r="E529" s="1" t="s">
        <v>71</v>
      </c>
      <c r="F529" s="1" t="s">
        <v>173</v>
      </c>
      <c r="G529" s="1" t="s">
        <v>64</v>
      </c>
      <c r="H529" s="1" t="s">
        <v>257</v>
      </c>
      <c r="I529" s="2">
        <v>157</v>
      </c>
      <c r="J529" s="2">
        <v>39.79</v>
      </c>
      <c r="K529" s="2">
        <f t="shared" si="64"/>
        <v>10.93</v>
      </c>
      <c r="L529" s="2">
        <f t="shared" si="65"/>
        <v>0</v>
      </c>
      <c r="Z529" s="14">
        <v>10.93</v>
      </c>
      <c r="AA529" s="5">
        <v>609.56609999999989</v>
      </c>
      <c r="AR529" s="5" t="str">
        <f t="shared" si="66"/>
        <v/>
      </c>
      <c r="AT529" s="5" t="str">
        <f t="shared" si="67"/>
        <v/>
      </c>
      <c r="AV529" s="5" t="str">
        <f t="shared" si="68"/>
        <v/>
      </c>
      <c r="AY529" s="5">
        <f t="shared" si="70"/>
        <v>609.56609999999989</v>
      </c>
      <c r="AZ529" s="11">
        <f t="shared" si="69"/>
        <v>2.4669830212181526E-2</v>
      </c>
      <c r="BA529" s="5">
        <f t="shared" si="71"/>
        <v>24.669830212181527</v>
      </c>
    </row>
    <row r="530" spans="1:53" x14ac:dyDescent="0.3">
      <c r="A530" s="1" t="s">
        <v>400</v>
      </c>
      <c r="B530" s="1" t="s">
        <v>344</v>
      </c>
      <c r="C530" s="1" t="s">
        <v>345</v>
      </c>
      <c r="D530" s="1" t="s">
        <v>178</v>
      </c>
      <c r="E530" s="1" t="s">
        <v>72</v>
      </c>
      <c r="F530" s="1" t="s">
        <v>173</v>
      </c>
      <c r="G530" s="1" t="s">
        <v>64</v>
      </c>
      <c r="H530" s="1" t="s">
        <v>257</v>
      </c>
      <c r="I530" s="2">
        <v>157</v>
      </c>
      <c r="J530" s="2">
        <v>39.85</v>
      </c>
      <c r="K530" s="2">
        <f t="shared" si="64"/>
        <v>15.91</v>
      </c>
      <c r="L530" s="2">
        <f t="shared" si="65"/>
        <v>0</v>
      </c>
      <c r="Z530" s="14">
        <v>15.91</v>
      </c>
      <c r="AA530" s="5">
        <v>887.30069999999989</v>
      </c>
      <c r="AR530" s="5" t="str">
        <f t="shared" si="66"/>
        <v/>
      </c>
      <c r="AT530" s="5" t="str">
        <f t="shared" si="67"/>
        <v/>
      </c>
      <c r="AV530" s="5" t="str">
        <f t="shared" si="68"/>
        <v/>
      </c>
      <c r="AY530" s="5">
        <f t="shared" si="70"/>
        <v>887.30069999999989</v>
      </c>
      <c r="AZ530" s="11">
        <f t="shared" si="69"/>
        <v>3.5910063922763781E-2</v>
      </c>
      <c r="BA530" s="5">
        <f t="shared" si="71"/>
        <v>35.910063922763783</v>
      </c>
    </row>
    <row r="531" spans="1:53" x14ac:dyDescent="0.3">
      <c r="A531" s="1" t="s">
        <v>400</v>
      </c>
      <c r="B531" s="1" t="s">
        <v>344</v>
      </c>
      <c r="C531" s="1" t="s">
        <v>345</v>
      </c>
      <c r="D531" s="1" t="s">
        <v>178</v>
      </c>
      <c r="E531" s="1" t="s">
        <v>73</v>
      </c>
      <c r="F531" s="1" t="s">
        <v>173</v>
      </c>
      <c r="G531" s="1" t="s">
        <v>64</v>
      </c>
      <c r="H531" s="1" t="s">
        <v>257</v>
      </c>
      <c r="I531" s="2">
        <v>157</v>
      </c>
      <c r="J531" s="2">
        <v>36.479999999999997</v>
      </c>
      <c r="K531" s="2">
        <f t="shared" si="64"/>
        <v>36.479999999999997</v>
      </c>
      <c r="L531" s="2">
        <f t="shared" si="65"/>
        <v>0</v>
      </c>
      <c r="Z531" s="14">
        <v>36.479999999999997</v>
      </c>
      <c r="AA531" s="5">
        <v>2034.4896000000001</v>
      </c>
      <c r="AR531" s="5" t="str">
        <f t="shared" si="66"/>
        <v/>
      </c>
      <c r="AT531" s="5" t="str">
        <f t="shared" si="67"/>
        <v/>
      </c>
      <c r="AV531" s="5" t="str">
        <f t="shared" si="68"/>
        <v/>
      </c>
      <c r="AY531" s="5">
        <f t="shared" si="70"/>
        <v>2034.4896000000001</v>
      </c>
      <c r="AZ531" s="11">
        <f t="shared" si="69"/>
        <v>8.2338097542578439E-2</v>
      </c>
      <c r="BA531" s="5">
        <f t="shared" si="71"/>
        <v>82.338097542578438</v>
      </c>
    </row>
    <row r="532" spans="1:53" x14ac:dyDescent="0.3">
      <c r="A532" s="1" t="s">
        <v>400</v>
      </c>
      <c r="B532" s="1" t="s">
        <v>344</v>
      </c>
      <c r="C532" s="1" t="s">
        <v>345</v>
      </c>
      <c r="D532" s="1" t="s">
        <v>178</v>
      </c>
      <c r="E532" s="1" t="s">
        <v>77</v>
      </c>
      <c r="F532" s="1" t="s">
        <v>173</v>
      </c>
      <c r="G532" s="1" t="s">
        <v>64</v>
      </c>
      <c r="H532" s="1" t="s">
        <v>257</v>
      </c>
      <c r="I532" s="2">
        <v>157</v>
      </c>
      <c r="J532" s="2">
        <v>7.0000000000000007E-2</v>
      </c>
      <c r="K532" s="2">
        <f t="shared" si="64"/>
        <v>0.03</v>
      </c>
      <c r="L532" s="2">
        <f t="shared" si="65"/>
        <v>0.01</v>
      </c>
      <c r="Z532" s="14">
        <v>0.03</v>
      </c>
      <c r="AA532" s="5">
        <v>1.6731</v>
      </c>
      <c r="AR532" s="5" t="str">
        <f t="shared" si="66"/>
        <v/>
      </c>
      <c r="AT532" s="5" t="str">
        <f t="shared" si="67"/>
        <v/>
      </c>
      <c r="AV532" s="5" t="str">
        <f t="shared" si="68"/>
        <v/>
      </c>
      <c r="AX532" s="2">
        <v>0.01</v>
      </c>
      <c r="AY532" s="5">
        <f t="shared" si="70"/>
        <v>1.6731</v>
      </c>
      <c r="AZ532" s="11">
        <f t="shared" si="69"/>
        <v>6.7712251268567793E-5</v>
      </c>
      <c r="BA532" s="5">
        <f t="shared" si="71"/>
        <v>6.7712251268567794E-2</v>
      </c>
    </row>
    <row r="533" spans="1:53" x14ac:dyDescent="0.3">
      <c r="A533" s="1" t="s">
        <v>401</v>
      </c>
      <c r="B533" s="1" t="s">
        <v>402</v>
      </c>
      <c r="C533" s="1" t="s">
        <v>403</v>
      </c>
      <c r="D533" s="1" t="s">
        <v>178</v>
      </c>
      <c r="E533" s="1" t="s">
        <v>77</v>
      </c>
      <c r="F533" s="1" t="s">
        <v>173</v>
      </c>
      <c r="G533" s="1" t="s">
        <v>64</v>
      </c>
      <c r="H533" s="1" t="s">
        <v>257</v>
      </c>
      <c r="I533" s="2">
        <v>119</v>
      </c>
      <c r="J533" s="2">
        <v>38.700000000000003</v>
      </c>
      <c r="K533" s="2">
        <f t="shared" si="64"/>
        <v>14.969999999999999</v>
      </c>
      <c r="L533" s="2">
        <f t="shared" si="65"/>
        <v>9.02</v>
      </c>
      <c r="X533" s="13">
        <v>6.19</v>
      </c>
      <c r="Y533" s="5">
        <v>383.56335000000013</v>
      </c>
      <c r="Z533" s="14">
        <v>8.7799999999999994</v>
      </c>
      <c r="AA533" s="5">
        <v>489.66059999999987</v>
      </c>
      <c r="AR533" s="5" t="str">
        <f t="shared" si="66"/>
        <v/>
      </c>
      <c r="AT533" s="5" t="str">
        <f t="shared" si="67"/>
        <v/>
      </c>
      <c r="AV533" s="5" t="str">
        <f t="shared" si="68"/>
        <v/>
      </c>
      <c r="AX533" s="2">
        <v>9.02</v>
      </c>
      <c r="AY533" s="5">
        <f t="shared" si="70"/>
        <v>873.22395000000006</v>
      </c>
      <c r="AZ533" s="11">
        <f t="shared" si="69"/>
        <v>3.534036191269576E-2</v>
      </c>
      <c r="BA533" s="5">
        <f t="shared" si="71"/>
        <v>35.340361912695762</v>
      </c>
    </row>
    <row r="534" spans="1:53" x14ac:dyDescent="0.3">
      <c r="A534" s="1" t="s">
        <v>401</v>
      </c>
      <c r="B534" s="1" t="s">
        <v>402</v>
      </c>
      <c r="C534" s="1" t="s">
        <v>403</v>
      </c>
      <c r="D534" s="1" t="s">
        <v>178</v>
      </c>
      <c r="E534" s="1" t="s">
        <v>78</v>
      </c>
      <c r="F534" s="1" t="s">
        <v>173</v>
      </c>
      <c r="G534" s="1" t="s">
        <v>64</v>
      </c>
      <c r="H534" s="1" t="s">
        <v>257</v>
      </c>
      <c r="I534" s="2">
        <v>119</v>
      </c>
      <c r="J534" s="2">
        <v>39.880000000000003</v>
      </c>
      <c r="K534" s="2">
        <f t="shared" si="64"/>
        <v>0.22</v>
      </c>
      <c r="L534" s="2">
        <f t="shared" si="65"/>
        <v>0.05</v>
      </c>
      <c r="Z534" s="14">
        <v>0.22</v>
      </c>
      <c r="AA534" s="5">
        <v>12.269399999999999</v>
      </c>
      <c r="AR534" s="5" t="str">
        <f t="shared" si="66"/>
        <v/>
      </c>
      <c r="AT534" s="5" t="str">
        <f t="shared" si="67"/>
        <v/>
      </c>
      <c r="AV534" s="5" t="str">
        <f t="shared" si="68"/>
        <v/>
      </c>
      <c r="AX534" s="2">
        <v>0.05</v>
      </c>
      <c r="AY534" s="5">
        <f t="shared" si="70"/>
        <v>12.269399999999999</v>
      </c>
      <c r="AZ534" s="11">
        <f t="shared" si="69"/>
        <v>4.9655650930283048E-4</v>
      </c>
      <c r="BA534" s="5">
        <f t="shared" si="71"/>
        <v>0.49655650930283052</v>
      </c>
    </row>
    <row r="535" spans="1:53" x14ac:dyDescent="0.3">
      <c r="A535" s="1" t="s">
        <v>404</v>
      </c>
      <c r="B535" s="1" t="s">
        <v>348</v>
      </c>
      <c r="C535" s="1" t="s">
        <v>349</v>
      </c>
      <c r="D535" s="1" t="s">
        <v>178</v>
      </c>
      <c r="E535" s="1" t="s">
        <v>99</v>
      </c>
      <c r="F535" s="1" t="s">
        <v>173</v>
      </c>
      <c r="G535" s="1" t="s">
        <v>64</v>
      </c>
      <c r="H535" s="1" t="s">
        <v>257</v>
      </c>
      <c r="I535" s="2">
        <v>160</v>
      </c>
      <c r="J535" s="2">
        <v>37.97</v>
      </c>
      <c r="K535" s="2">
        <f t="shared" si="64"/>
        <v>25.06</v>
      </c>
      <c r="L535" s="2">
        <f t="shared" si="65"/>
        <v>0</v>
      </c>
      <c r="X535" s="13">
        <v>0.16</v>
      </c>
      <c r="Y535" s="5">
        <v>9.9144000000000005</v>
      </c>
      <c r="Z535" s="14">
        <v>24.9</v>
      </c>
      <c r="AA535" s="5">
        <v>1388.673</v>
      </c>
      <c r="AR535" s="5" t="str">
        <f t="shared" si="66"/>
        <v/>
      </c>
      <c r="AT535" s="5" t="str">
        <f t="shared" si="67"/>
        <v/>
      </c>
      <c r="AV535" s="5" t="str">
        <f t="shared" si="68"/>
        <v/>
      </c>
      <c r="AY535" s="5">
        <f t="shared" si="70"/>
        <v>1398.5873999999999</v>
      </c>
      <c r="AZ535" s="11">
        <f t="shared" si="69"/>
        <v>5.6602415545904561E-2</v>
      </c>
      <c r="BA535" s="5">
        <f t="shared" si="71"/>
        <v>56.602415545904563</v>
      </c>
    </row>
    <row r="536" spans="1:53" x14ac:dyDescent="0.3">
      <c r="A536" s="1" t="s">
        <v>404</v>
      </c>
      <c r="B536" s="1" t="s">
        <v>348</v>
      </c>
      <c r="C536" s="1" t="s">
        <v>349</v>
      </c>
      <c r="D536" s="1" t="s">
        <v>178</v>
      </c>
      <c r="E536" s="1" t="s">
        <v>100</v>
      </c>
      <c r="F536" s="1" t="s">
        <v>173</v>
      </c>
      <c r="G536" s="1" t="s">
        <v>64</v>
      </c>
      <c r="H536" s="1" t="s">
        <v>257</v>
      </c>
      <c r="I536" s="2">
        <v>160</v>
      </c>
      <c r="J536" s="2">
        <v>38.11</v>
      </c>
      <c r="K536" s="2">
        <f t="shared" si="64"/>
        <v>36.950000000000003</v>
      </c>
      <c r="L536" s="2">
        <f t="shared" si="65"/>
        <v>0</v>
      </c>
      <c r="Z536" s="14">
        <v>36.950000000000003</v>
      </c>
      <c r="AA536" s="5">
        <v>2060.7015000000001</v>
      </c>
      <c r="AR536" s="5" t="str">
        <f t="shared" si="66"/>
        <v/>
      </c>
      <c r="AT536" s="5" t="str">
        <f t="shared" si="67"/>
        <v/>
      </c>
      <c r="AV536" s="5" t="str">
        <f t="shared" si="68"/>
        <v/>
      </c>
      <c r="AY536" s="5">
        <f t="shared" si="70"/>
        <v>2060.7015000000001</v>
      </c>
      <c r="AZ536" s="11">
        <f t="shared" si="69"/>
        <v>8.3398922812452675E-2</v>
      </c>
      <c r="BA536" s="5">
        <f t="shared" si="71"/>
        <v>83.398922812452682</v>
      </c>
    </row>
    <row r="537" spans="1:53" x14ac:dyDescent="0.3">
      <c r="A537" s="1" t="s">
        <v>404</v>
      </c>
      <c r="B537" s="1" t="s">
        <v>348</v>
      </c>
      <c r="C537" s="1" t="s">
        <v>349</v>
      </c>
      <c r="D537" s="1" t="s">
        <v>178</v>
      </c>
      <c r="E537" s="1" t="s">
        <v>70</v>
      </c>
      <c r="F537" s="1" t="s">
        <v>173</v>
      </c>
      <c r="G537" s="1" t="s">
        <v>64</v>
      </c>
      <c r="H537" s="1" t="s">
        <v>257</v>
      </c>
      <c r="I537" s="2">
        <v>160</v>
      </c>
      <c r="J537" s="2">
        <v>0.09</v>
      </c>
      <c r="K537" s="2">
        <f t="shared" si="64"/>
        <v>0.09</v>
      </c>
      <c r="L537" s="2">
        <f t="shared" si="65"/>
        <v>0</v>
      </c>
      <c r="Z537" s="14">
        <v>0.09</v>
      </c>
      <c r="AA537" s="5">
        <v>5.0192999999999994</v>
      </c>
      <c r="AR537" s="5" t="str">
        <f t="shared" si="66"/>
        <v/>
      </c>
      <c r="AT537" s="5" t="str">
        <f t="shared" si="67"/>
        <v/>
      </c>
      <c r="AV537" s="5" t="str">
        <f t="shared" si="68"/>
        <v/>
      </c>
      <c r="AY537" s="5">
        <f t="shared" si="70"/>
        <v>5.0192999999999994</v>
      </c>
      <c r="AZ537" s="11">
        <f t="shared" si="69"/>
        <v>2.0313675380570335E-4</v>
      </c>
      <c r="BA537" s="5">
        <f t="shared" si="71"/>
        <v>0.20313675380570337</v>
      </c>
    </row>
    <row r="538" spans="1:53" x14ac:dyDescent="0.3">
      <c r="A538" s="1" t="s">
        <v>404</v>
      </c>
      <c r="B538" s="1" t="s">
        <v>348</v>
      </c>
      <c r="C538" s="1" t="s">
        <v>349</v>
      </c>
      <c r="D538" s="1" t="s">
        <v>178</v>
      </c>
      <c r="E538" s="1" t="s">
        <v>94</v>
      </c>
      <c r="F538" s="1" t="s">
        <v>173</v>
      </c>
      <c r="G538" s="1" t="s">
        <v>64</v>
      </c>
      <c r="H538" s="1" t="s">
        <v>257</v>
      </c>
      <c r="I538" s="2">
        <v>160</v>
      </c>
      <c r="J538" s="2">
        <v>40.880000000000003</v>
      </c>
      <c r="K538" s="2">
        <f t="shared" si="64"/>
        <v>0.2</v>
      </c>
      <c r="L538" s="2">
        <f t="shared" si="65"/>
        <v>0</v>
      </c>
      <c r="Z538" s="14">
        <v>0.2</v>
      </c>
      <c r="AA538" s="5">
        <v>11.154</v>
      </c>
      <c r="AR538" s="5" t="str">
        <f t="shared" si="66"/>
        <v/>
      </c>
      <c r="AT538" s="5" t="str">
        <f t="shared" si="67"/>
        <v/>
      </c>
      <c r="AV538" s="5" t="str">
        <f t="shared" si="68"/>
        <v/>
      </c>
      <c r="AY538" s="5">
        <f t="shared" si="70"/>
        <v>11.154</v>
      </c>
      <c r="AZ538" s="11">
        <f t="shared" si="69"/>
        <v>4.5141500845711862E-4</v>
      </c>
      <c r="BA538" s="5">
        <f t="shared" si="71"/>
        <v>0.45141500845711863</v>
      </c>
    </row>
    <row r="539" spans="1:53" x14ac:dyDescent="0.3">
      <c r="A539" s="1" t="s">
        <v>405</v>
      </c>
      <c r="B539" s="1" t="s">
        <v>359</v>
      </c>
      <c r="C539" s="1" t="s">
        <v>360</v>
      </c>
      <c r="D539" s="1" t="s">
        <v>361</v>
      </c>
      <c r="E539" s="1" t="s">
        <v>70</v>
      </c>
      <c r="F539" s="1" t="s">
        <v>184</v>
      </c>
      <c r="G539" s="1" t="s">
        <v>64</v>
      </c>
      <c r="H539" s="1" t="s">
        <v>257</v>
      </c>
      <c r="I539" s="2">
        <v>296</v>
      </c>
      <c r="J539" s="2">
        <v>39.54</v>
      </c>
      <c r="K539" s="2">
        <f t="shared" si="64"/>
        <v>0</v>
      </c>
      <c r="L539" s="2">
        <f t="shared" si="65"/>
        <v>39.270000000000003</v>
      </c>
      <c r="AR539" s="5" t="str">
        <f t="shared" si="66"/>
        <v/>
      </c>
      <c r="AT539" s="5" t="str">
        <f t="shared" si="67"/>
        <v/>
      </c>
      <c r="AV539" s="5" t="str">
        <f t="shared" si="68"/>
        <v/>
      </c>
      <c r="AX539" s="2">
        <v>39.270000000000003</v>
      </c>
      <c r="AY539" s="5">
        <f t="shared" si="70"/>
        <v>0</v>
      </c>
      <c r="AZ539" s="11">
        <f t="shared" si="69"/>
        <v>0</v>
      </c>
      <c r="BA539" s="5">
        <f t="shared" si="71"/>
        <v>0</v>
      </c>
    </row>
    <row r="540" spans="1:53" x14ac:dyDescent="0.3">
      <c r="A540" s="1" t="s">
        <v>405</v>
      </c>
      <c r="B540" s="1" t="s">
        <v>359</v>
      </c>
      <c r="C540" s="1" t="s">
        <v>360</v>
      </c>
      <c r="D540" s="1" t="s">
        <v>361</v>
      </c>
      <c r="E540" s="1" t="s">
        <v>62</v>
      </c>
      <c r="F540" s="1" t="s">
        <v>184</v>
      </c>
      <c r="G540" s="1" t="s">
        <v>64</v>
      </c>
      <c r="H540" s="1" t="s">
        <v>257</v>
      </c>
      <c r="I540" s="2">
        <v>296</v>
      </c>
      <c r="J540" s="2">
        <v>38.53</v>
      </c>
      <c r="K540" s="2">
        <f t="shared" si="64"/>
        <v>0</v>
      </c>
      <c r="L540" s="2">
        <f t="shared" si="65"/>
        <v>38.53</v>
      </c>
      <c r="AR540" s="5" t="str">
        <f t="shared" si="66"/>
        <v/>
      </c>
      <c r="AT540" s="5" t="str">
        <f t="shared" si="67"/>
        <v/>
      </c>
      <c r="AV540" s="5" t="str">
        <f t="shared" si="68"/>
        <v/>
      </c>
      <c r="AX540" s="2">
        <v>38.53</v>
      </c>
      <c r="AY540" s="5">
        <f t="shared" si="70"/>
        <v>0</v>
      </c>
      <c r="AZ540" s="11">
        <f t="shared" si="69"/>
        <v>0</v>
      </c>
      <c r="BA540" s="5">
        <f t="shared" si="71"/>
        <v>0</v>
      </c>
    </row>
    <row r="541" spans="1:53" x14ac:dyDescent="0.3">
      <c r="A541" s="1" t="s">
        <v>405</v>
      </c>
      <c r="B541" s="1" t="s">
        <v>359</v>
      </c>
      <c r="C541" s="1" t="s">
        <v>360</v>
      </c>
      <c r="D541" s="1" t="s">
        <v>361</v>
      </c>
      <c r="E541" s="1" t="s">
        <v>66</v>
      </c>
      <c r="F541" s="1" t="s">
        <v>184</v>
      </c>
      <c r="G541" s="1" t="s">
        <v>64</v>
      </c>
      <c r="H541" s="1" t="s">
        <v>257</v>
      </c>
      <c r="I541" s="2">
        <v>296</v>
      </c>
      <c r="J541" s="2">
        <v>0.16</v>
      </c>
      <c r="K541" s="2">
        <f t="shared" si="64"/>
        <v>0</v>
      </c>
      <c r="L541" s="2">
        <f t="shared" si="65"/>
        <v>0.16</v>
      </c>
      <c r="AR541" s="5" t="str">
        <f t="shared" si="66"/>
        <v/>
      </c>
      <c r="AT541" s="5" t="str">
        <f t="shared" si="67"/>
        <v/>
      </c>
      <c r="AV541" s="5" t="str">
        <f t="shared" si="68"/>
        <v/>
      </c>
      <c r="AX541" s="2">
        <v>0.16</v>
      </c>
      <c r="AY541" s="5">
        <f t="shared" si="70"/>
        <v>0</v>
      </c>
      <c r="AZ541" s="11">
        <f t="shared" si="69"/>
        <v>0</v>
      </c>
      <c r="BA541" s="5">
        <f t="shared" si="71"/>
        <v>0</v>
      </c>
    </row>
    <row r="542" spans="1:53" x14ac:dyDescent="0.3">
      <c r="A542" s="1" t="s">
        <v>405</v>
      </c>
      <c r="B542" s="1" t="s">
        <v>359</v>
      </c>
      <c r="C542" s="1" t="s">
        <v>360</v>
      </c>
      <c r="D542" s="1" t="s">
        <v>361</v>
      </c>
      <c r="E542" s="1" t="s">
        <v>71</v>
      </c>
      <c r="F542" s="1" t="s">
        <v>184</v>
      </c>
      <c r="G542" s="1" t="s">
        <v>64</v>
      </c>
      <c r="H542" s="1" t="s">
        <v>257</v>
      </c>
      <c r="I542" s="2">
        <v>296</v>
      </c>
      <c r="J542" s="2">
        <v>39.85</v>
      </c>
      <c r="K542" s="2">
        <f t="shared" si="64"/>
        <v>2.78</v>
      </c>
      <c r="L542" s="2">
        <f t="shared" si="65"/>
        <v>26.06</v>
      </c>
      <c r="X542" s="13">
        <v>0.13</v>
      </c>
      <c r="Y542" s="5">
        <v>8.0554500000000004</v>
      </c>
      <c r="Z542" s="14">
        <v>2.65</v>
      </c>
      <c r="AA542" s="5">
        <v>147.79050000000001</v>
      </c>
      <c r="AR542" s="5" t="str">
        <f t="shared" si="66"/>
        <v/>
      </c>
      <c r="AT542" s="5" t="str">
        <f t="shared" si="67"/>
        <v/>
      </c>
      <c r="AV542" s="5" t="str">
        <f t="shared" si="68"/>
        <v/>
      </c>
      <c r="AX542" s="2">
        <v>26.06</v>
      </c>
      <c r="AY542" s="5">
        <f t="shared" si="70"/>
        <v>155.84595000000002</v>
      </c>
      <c r="AZ542" s="11">
        <f t="shared" si="69"/>
        <v>6.3072620438638771E-3</v>
      </c>
      <c r="BA542" s="5">
        <f t="shared" si="71"/>
        <v>6.3072620438638776</v>
      </c>
    </row>
    <row r="543" spans="1:53" x14ac:dyDescent="0.3">
      <c r="A543" s="1" t="s">
        <v>405</v>
      </c>
      <c r="B543" s="1" t="s">
        <v>359</v>
      </c>
      <c r="C543" s="1" t="s">
        <v>360</v>
      </c>
      <c r="D543" s="1" t="s">
        <v>361</v>
      </c>
      <c r="E543" s="1" t="s">
        <v>72</v>
      </c>
      <c r="F543" s="1" t="s">
        <v>184</v>
      </c>
      <c r="G543" s="1" t="s">
        <v>64</v>
      </c>
      <c r="H543" s="1" t="s">
        <v>257</v>
      </c>
      <c r="I543" s="2">
        <v>296</v>
      </c>
      <c r="J543" s="2">
        <v>39.78</v>
      </c>
      <c r="K543" s="2">
        <f t="shared" si="64"/>
        <v>37.46</v>
      </c>
      <c r="L543" s="2">
        <f t="shared" si="65"/>
        <v>2.3199999999999998</v>
      </c>
      <c r="Z543" s="14">
        <v>37.33</v>
      </c>
      <c r="AA543" s="5">
        <v>2081.8941</v>
      </c>
      <c r="AF543" s="9">
        <v>0.13</v>
      </c>
      <c r="AG543" s="5">
        <v>2.6227597500000002</v>
      </c>
      <c r="AR543" s="5" t="str">
        <f t="shared" si="66"/>
        <v/>
      </c>
      <c r="AT543" s="5" t="str">
        <f t="shared" si="67"/>
        <v/>
      </c>
      <c r="AV543" s="5" t="str">
        <f t="shared" si="68"/>
        <v/>
      </c>
      <c r="AX543" s="2">
        <v>2.3199999999999998</v>
      </c>
      <c r="AY543" s="5">
        <f t="shared" si="70"/>
        <v>2084.5168597500001</v>
      </c>
      <c r="AZ543" s="11">
        <f t="shared" si="69"/>
        <v>8.4362757385068363E-2</v>
      </c>
      <c r="BA543" s="5">
        <f t="shared" si="71"/>
        <v>84.362757385068363</v>
      </c>
    </row>
    <row r="544" spans="1:53" x14ac:dyDescent="0.3">
      <c r="A544" s="1" t="s">
        <v>405</v>
      </c>
      <c r="B544" s="1" t="s">
        <v>359</v>
      </c>
      <c r="C544" s="1" t="s">
        <v>360</v>
      </c>
      <c r="D544" s="1" t="s">
        <v>361</v>
      </c>
      <c r="E544" s="1" t="s">
        <v>73</v>
      </c>
      <c r="F544" s="1" t="s">
        <v>184</v>
      </c>
      <c r="G544" s="1" t="s">
        <v>64</v>
      </c>
      <c r="H544" s="1" t="s">
        <v>257</v>
      </c>
      <c r="I544" s="2">
        <v>296</v>
      </c>
      <c r="J544" s="2">
        <v>39.6</v>
      </c>
      <c r="K544" s="2">
        <f t="shared" si="64"/>
        <v>39.6</v>
      </c>
      <c r="L544" s="2">
        <f t="shared" si="65"/>
        <v>0</v>
      </c>
      <c r="Z544" s="14">
        <v>39.6</v>
      </c>
      <c r="AA544" s="5">
        <v>2208.4920000000002</v>
      </c>
      <c r="AR544" s="5" t="str">
        <f t="shared" si="66"/>
        <v/>
      </c>
      <c r="AT544" s="5" t="str">
        <f t="shared" si="67"/>
        <v/>
      </c>
      <c r="AV544" s="5" t="str">
        <f t="shared" si="68"/>
        <v/>
      </c>
      <c r="AY544" s="5">
        <f t="shared" si="70"/>
        <v>2208.4920000000002</v>
      </c>
      <c r="AZ544" s="11">
        <f t="shared" si="69"/>
        <v>8.9380171674509484E-2</v>
      </c>
      <c r="BA544" s="5">
        <f t="shared" si="71"/>
        <v>89.380171674509484</v>
      </c>
    </row>
    <row r="545" spans="1:53" x14ac:dyDescent="0.3">
      <c r="A545" s="1" t="s">
        <v>405</v>
      </c>
      <c r="B545" s="1" t="s">
        <v>359</v>
      </c>
      <c r="C545" s="1" t="s">
        <v>360</v>
      </c>
      <c r="D545" s="1" t="s">
        <v>361</v>
      </c>
      <c r="E545" s="1" t="s">
        <v>77</v>
      </c>
      <c r="F545" s="1" t="s">
        <v>184</v>
      </c>
      <c r="G545" s="1" t="s">
        <v>64</v>
      </c>
      <c r="H545" s="1" t="s">
        <v>257</v>
      </c>
      <c r="I545" s="2">
        <v>296</v>
      </c>
      <c r="J545" s="2">
        <v>38.06</v>
      </c>
      <c r="K545" s="2">
        <f t="shared" si="64"/>
        <v>38.06</v>
      </c>
      <c r="L545" s="2">
        <f t="shared" si="65"/>
        <v>0</v>
      </c>
      <c r="Z545" s="14">
        <v>38.06</v>
      </c>
      <c r="AA545" s="5">
        <v>2122.6062000000002</v>
      </c>
      <c r="AR545" s="5" t="str">
        <f t="shared" si="66"/>
        <v/>
      </c>
      <c r="AT545" s="5" t="str">
        <f t="shared" si="67"/>
        <v/>
      </c>
      <c r="AV545" s="5" t="str">
        <f t="shared" si="68"/>
        <v/>
      </c>
      <c r="AY545" s="5">
        <f t="shared" si="70"/>
        <v>2122.6062000000002</v>
      </c>
      <c r="AZ545" s="11">
        <f t="shared" si="69"/>
        <v>8.590427610938968E-2</v>
      </c>
      <c r="BA545" s="5">
        <f t="shared" si="71"/>
        <v>85.90427610938967</v>
      </c>
    </row>
    <row r="546" spans="1:53" x14ac:dyDescent="0.3">
      <c r="A546" s="1" t="s">
        <v>405</v>
      </c>
      <c r="B546" s="1" t="s">
        <v>359</v>
      </c>
      <c r="C546" s="1" t="s">
        <v>360</v>
      </c>
      <c r="D546" s="1" t="s">
        <v>361</v>
      </c>
      <c r="E546" s="1" t="s">
        <v>78</v>
      </c>
      <c r="F546" s="1" t="s">
        <v>184</v>
      </c>
      <c r="G546" s="1" t="s">
        <v>64</v>
      </c>
      <c r="H546" s="1" t="s">
        <v>257</v>
      </c>
      <c r="I546" s="2">
        <v>296</v>
      </c>
      <c r="J546" s="2">
        <v>37.82</v>
      </c>
      <c r="K546" s="2">
        <f t="shared" si="64"/>
        <v>25.790000000000003</v>
      </c>
      <c r="L546" s="2">
        <f t="shared" si="65"/>
        <v>12.02</v>
      </c>
      <c r="Z546" s="14">
        <v>23.67</v>
      </c>
      <c r="AA546" s="5">
        <v>1320.0759</v>
      </c>
      <c r="AF546" s="9">
        <v>2.12</v>
      </c>
      <c r="AG546" s="5">
        <v>42.771158999999997</v>
      </c>
      <c r="AR546" s="5" t="str">
        <f t="shared" si="66"/>
        <v/>
      </c>
      <c r="AT546" s="5" t="str">
        <f t="shared" si="67"/>
        <v/>
      </c>
      <c r="AV546" s="5" t="str">
        <f t="shared" si="68"/>
        <v/>
      </c>
      <c r="AX546" s="2">
        <v>12.02</v>
      </c>
      <c r="AY546" s="5">
        <f t="shared" si="70"/>
        <v>1362.8470589999999</v>
      </c>
      <c r="AZ546" s="11">
        <f t="shared" si="69"/>
        <v>5.5155963480746299E-2</v>
      </c>
      <c r="BA546" s="5">
        <f t="shared" si="71"/>
        <v>55.155963480746294</v>
      </c>
    </row>
    <row r="547" spans="1:53" x14ac:dyDescent="0.3">
      <c r="A547" s="1" t="s">
        <v>405</v>
      </c>
      <c r="B547" s="1" t="s">
        <v>359</v>
      </c>
      <c r="C547" s="1" t="s">
        <v>360</v>
      </c>
      <c r="D547" s="1" t="s">
        <v>361</v>
      </c>
      <c r="E547" s="1" t="s">
        <v>85</v>
      </c>
      <c r="F547" s="1" t="s">
        <v>184</v>
      </c>
      <c r="G547" s="1" t="s">
        <v>64</v>
      </c>
      <c r="H547" s="1" t="s">
        <v>257</v>
      </c>
      <c r="I547" s="2">
        <v>296</v>
      </c>
      <c r="J547" s="2">
        <v>19.05</v>
      </c>
      <c r="K547" s="2">
        <f t="shared" si="64"/>
        <v>0</v>
      </c>
      <c r="L547" s="2">
        <f t="shared" si="65"/>
        <v>19.05</v>
      </c>
      <c r="AR547" s="5" t="str">
        <f t="shared" si="66"/>
        <v/>
      </c>
      <c r="AT547" s="5" t="str">
        <f t="shared" si="67"/>
        <v/>
      </c>
      <c r="AV547" s="5" t="str">
        <f t="shared" si="68"/>
        <v/>
      </c>
      <c r="AX547" s="2">
        <v>19.05</v>
      </c>
      <c r="AY547" s="5">
        <f t="shared" si="70"/>
        <v>0</v>
      </c>
      <c r="AZ547" s="11">
        <f t="shared" si="69"/>
        <v>0</v>
      </c>
      <c r="BA547" s="5">
        <f t="shared" si="71"/>
        <v>0</v>
      </c>
    </row>
    <row r="548" spans="1:53" x14ac:dyDescent="0.3">
      <c r="A548" s="1" t="s">
        <v>406</v>
      </c>
      <c r="B548" s="1" t="s">
        <v>407</v>
      </c>
      <c r="C548" s="1" t="s">
        <v>408</v>
      </c>
      <c r="D548" s="1" t="s">
        <v>285</v>
      </c>
      <c r="E548" s="1" t="s">
        <v>66</v>
      </c>
      <c r="F548" s="1" t="s">
        <v>184</v>
      </c>
      <c r="G548" s="1" t="s">
        <v>64</v>
      </c>
      <c r="H548" s="1" t="s">
        <v>257</v>
      </c>
      <c r="I548" s="2">
        <v>40</v>
      </c>
      <c r="J548" s="2">
        <v>39.24</v>
      </c>
      <c r="K548" s="2">
        <f t="shared" si="64"/>
        <v>0</v>
      </c>
      <c r="L548" s="2">
        <f t="shared" si="65"/>
        <v>39.24</v>
      </c>
      <c r="AR548" s="5" t="str">
        <f t="shared" si="66"/>
        <v/>
      </c>
      <c r="AT548" s="5" t="str">
        <f t="shared" si="67"/>
        <v/>
      </c>
      <c r="AV548" s="5" t="str">
        <f t="shared" si="68"/>
        <v/>
      </c>
      <c r="AX548" s="2">
        <v>39.24</v>
      </c>
      <c r="AY548" s="5">
        <f t="shared" si="70"/>
        <v>0</v>
      </c>
      <c r="AZ548" s="11">
        <f t="shared" si="69"/>
        <v>0</v>
      </c>
      <c r="BA548" s="5">
        <f t="shared" si="71"/>
        <v>0</v>
      </c>
    </row>
    <row r="549" spans="1:53" x14ac:dyDescent="0.3">
      <c r="A549" s="1" t="s">
        <v>406</v>
      </c>
      <c r="B549" s="1" t="s">
        <v>407</v>
      </c>
      <c r="C549" s="1" t="s">
        <v>408</v>
      </c>
      <c r="D549" s="1" t="s">
        <v>285</v>
      </c>
      <c r="E549" s="1" t="s">
        <v>73</v>
      </c>
      <c r="F549" s="1" t="s">
        <v>184</v>
      </c>
      <c r="G549" s="1" t="s">
        <v>64</v>
      </c>
      <c r="H549" s="1" t="s">
        <v>257</v>
      </c>
      <c r="I549" s="2">
        <v>40</v>
      </c>
      <c r="J549" s="2">
        <v>7.0000000000000007E-2</v>
      </c>
      <c r="K549" s="2">
        <f t="shared" si="64"/>
        <v>7.0000000000000007E-2</v>
      </c>
      <c r="L549" s="2">
        <f t="shared" si="65"/>
        <v>0</v>
      </c>
      <c r="Z549" s="14">
        <v>7.0000000000000007E-2</v>
      </c>
      <c r="AA549" s="5">
        <v>3.9039000000000001</v>
      </c>
      <c r="AR549" s="5" t="str">
        <f t="shared" si="66"/>
        <v/>
      </c>
      <c r="AT549" s="5" t="str">
        <f t="shared" si="67"/>
        <v/>
      </c>
      <c r="AV549" s="5" t="str">
        <f t="shared" si="68"/>
        <v/>
      </c>
      <c r="AY549" s="5">
        <f t="shared" si="70"/>
        <v>3.9039000000000001</v>
      </c>
      <c r="AZ549" s="11">
        <f t="shared" si="69"/>
        <v>1.5799525295999152E-4</v>
      </c>
      <c r="BA549" s="5">
        <f t="shared" si="71"/>
        <v>0.15799525295999151</v>
      </c>
    </row>
    <row r="550" spans="1:53" x14ac:dyDescent="0.3">
      <c r="A550" s="1" t="s">
        <v>409</v>
      </c>
      <c r="B550" s="1" t="s">
        <v>344</v>
      </c>
      <c r="C550" s="1" t="s">
        <v>345</v>
      </c>
      <c r="D550" s="1" t="s">
        <v>178</v>
      </c>
      <c r="E550" s="1" t="s">
        <v>99</v>
      </c>
      <c r="F550" s="1" t="s">
        <v>184</v>
      </c>
      <c r="G550" s="1" t="s">
        <v>64</v>
      </c>
      <c r="H550" s="1" t="s">
        <v>257</v>
      </c>
      <c r="I550" s="2">
        <v>299</v>
      </c>
      <c r="J550" s="2">
        <v>39.51</v>
      </c>
      <c r="K550" s="2">
        <f t="shared" si="64"/>
        <v>0</v>
      </c>
      <c r="L550" s="2">
        <f t="shared" si="65"/>
        <v>0.42</v>
      </c>
      <c r="AR550" s="5" t="str">
        <f t="shared" si="66"/>
        <v/>
      </c>
      <c r="AT550" s="5" t="str">
        <f t="shared" si="67"/>
        <v/>
      </c>
      <c r="AV550" s="5" t="str">
        <f t="shared" si="68"/>
        <v/>
      </c>
      <c r="AX550" s="2">
        <v>0.42</v>
      </c>
      <c r="AY550" s="5">
        <f t="shared" si="70"/>
        <v>0</v>
      </c>
      <c r="AZ550" s="11">
        <f t="shared" si="69"/>
        <v>0</v>
      </c>
      <c r="BA550" s="5">
        <f t="shared" si="71"/>
        <v>0</v>
      </c>
    </row>
    <row r="551" spans="1:53" x14ac:dyDescent="0.3">
      <c r="A551" s="1" t="s">
        <v>409</v>
      </c>
      <c r="B551" s="1" t="s">
        <v>344</v>
      </c>
      <c r="C551" s="1" t="s">
        <v>345</v>
      </c>
      <c r="D551" s="1" t="s">
        <v>178</v>
      </c>
      <c r="E551" s="1" t="s">
        <v>100</v>
      </c>
      <c r="F551" s="1" t="s">
        <v>184</v>
      </c>
      <c r="G551" s="1" t="s">
        <v>64</v>
      </c>
      <c r="H551" s="1" t="s">
        <v>257</v>
      </c>
      <c r="I551" s="2">
        <v>299</v>
      </c>
      <c r="J551" s="2">
        <v>40.229999999999997</v>
      </c>
      <c r="K551" s="2">
        <f t="shared" si="64"/>
        <v>0</v>
      </c>
      <c r="L551" s="2">
        <f t="shared" si="65"/>
        <v>15.57</v>
      </c>
      <c r="AR551" s="5" t="str">
        <f t="shared" si="66"/>
        <v/>
      </c>
      <c r="AT551" s="5" t="str">
        <f t="shared" si="67"/>
        <v/>
      </c>
      <c r="AV551" s="5" t="str">
        <f t="shared" si="68"/>
        <v/>
      </c>
      <c r="AX551" s="2">
        <v>15.57</v>
      </c>
      <c r="AY551" s="5">
        <f t="shared" si="70"/>
        <v>0</v>
      </c>
      <c r="AZ551" s="11">
        <f t="shared" si="69"/>
        <v>0</v>
      </c>
      <c r="BA551" s="5">
        <f t="shared" si="71"/>
        <v>0</v>
      </c>
    </row>
    <row r="552" spans="1:53" x14ac:dyDescent="0.3">
      <c r="A552" s="1" t="s">
        <v>409</v>
      </c>
      <c r="B552" s="1" t="s">
        <v>344</v>
      </c>
      <c r="C552" s="1" t="s">
        <v>345</v>
      </c>
      <c r="D552" s="1" t="s">
        <v>178</v>
      </c>
      <c r="E552" s="1" t="s">
        <v>70</v>
      </c>
      <c r="F552" s="1" t="s">
        <v>184</v>
      </c>
      <c r="G552" s="1" t="s">
        <v>64</v>
      </c>
      <c r="H552" s="1" t="s">
        <v>257</v>
      </c>
      <c r="I552" s="2">
        <v>299</v>
      </c>
      <c r="J552" s="2">
        <v>0.09</v>
      </c>
      <c r="K552" s="2">
        <f t="shared" si="64"/>
        <v>0</v>
      </c>
      <c r="L552" s="2">
        <f t="shared" si="65"/>
        <v>0.06</v>
      </c>
      <c r="AR552" s="5" t="str">
        <f t="shared" si="66"/>
        <v/>
      </c>
      <c r="AT552" s="5" t="str">
        <f t="shared" si="67"/>
        <v/>
      </c>
      <c r="AV552" s="5" t="str">
        <f t="shared" si="68"/>
        <v/>
      </c>
      <c r="AX552" s="2">
        <v>0.06</v>
      </c>
      <c r="AY552" s="5">
        <f t="shared" si="70"/>
        <v>0</v>
      </c>
      <c r="AZ552" s="11">
        <f t="shared" si="69"/>
        <v>0</v>
      </c>
      <c r="BA552" s="5">
        <f t="shared" si="71"/>
        <v>0</v>
      </c>
    </row>
    <row r="553" spans="1:53" x14ac:dyDescent="0.3">
      <c r="A553" s="1" t="s">
        <v>409</v>
      </c>
      <c r="B553" s="1" t="s">
        <v>344</v>
      </c>
      <c r="C553" s="1" t="s">
        <v>345</v>
      </c>
      <c r="D553" s="1" t="s">
        <v>178</v>
      </c>
      <c r="E553" s="1" t="s">
        <v>71</v>
      </c>
      <c r="F553" s="1" t="s">
        <v>184</v>
      </c>
      <c r="G553" s="1" t="s">
        <v>64</v>
      </c>
      <c r="H553" s="1" t="s">
        <v>257</v>
      </c>
      <c r="I553" s="2">
        <v>299</v>
      </c>
      <c r="J553" s="2">
        <v>0.09</v>
      </c>
      <c r="K553" s="2">
        <f t="shared" si="64"/>
        <v>0</v>
      </c>
      <c r="L553" s="2">
        <f t="shared" si="65"/>
        <v>0.02</v>
      </c>
      <c r="AR553" s="5" t="str">
        <f t="shared" si="66"/>
        <v/>
      </c>
      <c r="AT553" s="5" t="str">
        <f t="shared" si="67"/>
        <v/>
      </c>
      <c r="AV553" s="5" t="str">
        <f t="shared" si="68"/>
        <v/>
      </c>
      <c r="AX553" s="2">
        <v>0.02</v>
      </c>
      <c r="AY553" s="5">
        <f t="shared" si="70"/>
        <v>0</v>
      </c>
      <c r="AZ553" s="11">
        <f t="shared" si="69"/>
        <v>0</v>
      </c>
      <c r="BA553" s="5">
        <f t="shared" si="71"/>
        <v>0</v>
      </c>
    </row>
    <row r="554" spans="1:53" x14ac:dyDescent="0.3">
      <c r="A554" s="1" t="s">
        <v>409</v>
      </c>
      <c r="B554" s="1" t="s">
        <v>344</v>
      </c>
      <c r="C554" s="1" t="s">
        <v>345</v>
      </c>
      <c r="D554" s="1" t="s">
        <v>178</v>
      </c>
      <c r="E554" s="1" t="s">
        <v>94</v>
      </c>
      <c r="F554" s="1" t="s">
        <v>184</v>
      </c>
      <c r="G554" s="1" t="s">
        <v>64</v>
      </c>
      <c r="H554" s="1" t="s">
        <v>257</v>
      </c>
      <c r="I554" s="2">
        <v>299</v>
      </c>
      <c r="J554" s="2">
        <v>40.18</v>
      </c>
      <c r="K554" s="2">
        <f t="shared" si="64"/>
        <v>0.04</v>
      </c>
      <c r="L554" s="2">
        <f t="shared" si="65"/>
        <v>1.08</v>
      </c>
      <c r="X554" s="13">
        <v>0.03</v>
      </c>
      <c r="Y554" s="5">
        <v>1.8589500000000001</v>
      </c>
      <c r="Z554" s="14">
        <v>0.01</v>
      </c>
      <c r="AA554" s="5">
        <v>0.55769999999999997</v>
      </c>
      <c r="AR554" s="5" t="str">
        <f t="shared" si="66"/>
        <v/>
      </c>
      <c r="AT554" s="5" t="str">
        <f t="shared" si="67"/>
        <v/>
      </c>
      <c r="AV554" s="5" t="str">
        <f t="shared" si="68"/>
        <v/>
      </c>
      <c r="AX554" s="2">
        <v>1.08</v>
      </c>
      <c r="AY554" s="5">
        <f t="shared" si="70"/>
        <v>2.4166500000000002</v>
      </c>
      <c r="AZ554" s="11">
        <f t="shared" si="69"/>
        <v>9.780456160909949E-5</v>
      </c>
      <c r="BA554" s="5">
        <f t="shared" si="71"/>
        <v>9.7804561609099491E-2</v>
      </c>
    </row>
    <row r="555" spans="1:53" x14ac:dyDescent="0.3">
      <c r="A555" s="1" t="s">
        <v>409</v>
      </c>
      <c r="B555" s="1" t="s">
        <v>344</v>
      </c>
      <c r="C555" s="1" t="s">
        <v>345</v>
      </c>
      <c r="D555" s="1" t="s">
        <v>178</v>
      </c>
      <c r="E555" s="1" t="s">
        <v>84</v>
      </c>
      <c r="F555" s="1" t="s">
        <v>184</v>
      </c>
      <c r="G555" s="1" t="s">
        <v>64</v>
      </c>
      <c r="H555" s="1" t="s">
        <v>257</v>
      </c>
      <c r="I555" s="2">
        <v>299</v>
      </c>
      <c r="J555" s="2">
        <v>40.44</v>
      </c>
      <c r="K555" s="2">
        <f t="shared" si="64"/>
        <v>8.51</v>
      </c>
      <c r="L555" s="2">
        <f t="shared" si="65"/>
        <v>8.5399999999999991</v>
      </c>
      <c r="X555" s="13">
        <v>0.12</v>
      </c>
      <c r="Y555" s="5">
        <v>7.4358000000000004</v>
      </c>
      <c r="Z555" s="14">
        <v>6.81</v>
      </c>
      <c r="AA555" s="5">
        <v>379.79369999999989</v>
      </c>
      <c r="AF555" s="9">
        <v>1.58</v>
      </c>
      <c r="AG555" s="5">
        <v>32.369787000000002</v>
      </c>
      <c r="AR555" s="5" t="str">
        <f t="shared" si="66"/>
        <v/>
      </c>
      <c r="AT555" s="5" t="str">
        <f t="shared" si="67"/>
        <v/>
      </c>
      <c r="AV555" s="5" t="str">
        <f t="shared" si="68"/>
        <v/>
      </c>
      <c r="AX555" s="2">
        <v>8.5399999999999991</v>
      </c>
      <c r="AY555" s="5">
        <f t="shared" si="70"/>
        <v>419.59928699999989</v>
      </c>
      <c r="AZ555" s="11">
        <f t="shared" si="69"/>
        <v>1.698165821137761E-2</v>
      </c>
      <c r="BA555" s="5">
        <f t="shared" si="71"/>
        <v>16.98165821137761</v>
      </c>
    </row>
    <row r="556" spans="1:53" x14ac:dyDescent="0.3">
      <c r="A556" s="1" t="s">
        <v>409</v>
      </c>
      <c r="B556" s="1" t="s">
        <v>344</v>
      </c>
      <c r="C556" s="1" t="s">
        <v>345</v>
      </c>
      <c r="D556" s="1" t="s">
        <v>178</v>
      </c>
      <c r="E556" s="1" t="s">
        <v>72</v>
      </c>
      <c r="F556" s="1" t="s">
        <v>184</v>
      </c>
      <c r="G556" s="1" t="s">
        <v>64</v>
      </c>
      <c r="H556" s="1" t="s">
        <v>257</v>
      </c>
      <c r="I556" s="2">
        <v>299</v>
      </c>
      <c r="J556" s="2">
        <v>0.09</v>
      </c>
      <c r="K556" s="2">
        <f t="shared" si="64"/>
        <v>0.06</v>
      </c>
      <c r="L556" s="2">
        <f t="shared" si="65"/>
        <v>0.03</v>
      </c>
      <c r="Z556" s="14">
        <v>0.06</v>
      </c>
      <c r="AA556" s="5">
        <v>3.3462000000000001</v>
      </c>
      <c r="AR556" s="5" t="str">
        <f t="shared" si="66"/>
        <v/>
      </c>
      <c r="AT556" s="5" t="str">
        <f t="shared" si="67"/>
        <v/>
      </c>
      <c r="AV556" s="5" t="str">
        <f t="shared" si="68"/>
        <v/>
      </c>
      <c r="AX556" s="2">
        <v>0.03</v>
      </c>
      <c r="AY556" s="5">
        <f t="shared" si="70"/>
        <v>3.3462000000000001</v>
      </c>
      <c r="AZ556" s="11">
        <f t="shared" si="69"/>
        <v>1.3542450253713559E-4</v>
      </c>
      <c r="BA556" s="5">
        <f t="shared" si="71"/>
        <v>0.13542450253713559</v>
      </c>
    </row>
    <row r="557" spans="1:53" x14ac:dyDescent="0.3">
      <c r="A557" s="1" t="s">
        <v>409</v>
      </c>
      <c r="B557" s="1" t="s">
        <v>344</v>
      </c>
      <c r="C557" s="1" t="s">
        <v>345</v>
      </c>
      <c r="D557" s="1" t="s">
        <v>178</v>
      </c>
      <c r="E557" s="1" t="s">
        <v>85</v>
      </c>
      <c r="F557" s="1" t="s">
        <v>184</v>
      </c>
      <c r="G557" s="1" t="s">
        <v>64</v>
      </c>
      <c r="H557" s="1" t="s">
        <v>257</v>
      </c>
      <c r="I557" s="2">
        <v>299</v>
      </c>
      <c r="J557" s="2">
        <v>19.75</v>
      </c>
      <c r="K557" s="2">
        <f t="shared" si="64"/>
        <v>0.57000000000000006</v>
      </c>
      <c r="L557" s="2">
        <f t="shared" si="65"/>
        <v>0.62</v>
      </c>
      <c r="X557" s="13">
        <v>0.03</v>
      </c>
      <c r="Y557" s="5">
        <v>1.8589500000000001</v>
      </c>
      <c r="Z557" s="14">
        <v>7.0000000000000007E-2</v>
      </c>
      <c r="AA557" s="5">
        <v>3.9039000000000001</v>
      </c>
      <c r="AF557" s="9">
        <v>0.47</v>
      </c>
      <c r="AG557" s="5">
        <v>9.7961197500000008</v>
      </c>
      <c r="AR557" s="5" t="str">
        <f t="shared" si="66"/>
        <v/>
      </c>
      <c r="AT557" s="5" t="str">
        <f t="shared" si="67"/>
        <v/>
      </c>
      <c r="AV557" s="5" t="str">
        <f t="shared" si="68"/>
        <v/>
      </c>
      <c r="AX557" s="2">
        <v>0.62</v>
      </c>
      <c r="AY557" s="5">
        <f t="shared" si="70"/>
        <v>15.558969750000001</v>
      </c>
      <c r="AZ557" s="11">
        <f t="shared" si="69"/>
        <v>6.2968912150621319E-4</v>
      </c>
      <c r="BA557" s="5">
        <f t="shared" si="71"/>
        <v>0.62968912150621326</v>
      </c>
    </row>
    <row r="558" spans="1:53" x14ac:dyDescent="0.3">
      <c r="A558" s="1" t="s">
        <v>410</v>
      </c>
      <c r="B558" s="1" t="s">
        <v>411</v>
      </c>
      <c r="C558" s="1" t="s">
        <v>412</v>
      </c>
      <c r="D558" s="1" t="s">
        <v>285</v>
      </c>
      <c r="E558" s="1" t="s">
        <v>62</v>
      </c>
      <c r="F558" s="1" t="s">
        <v>193</v>
      </c>
      <c r="G558" s="1" t="s">
        <v>64</v>
      </c>
      <c r="H558" s="1" t="s">
        <v>257</v>
      </c>
      <c r="I558" s="2">
        <v>78</v>
      </c>
      <c r="J558" s="2">
        <v>32.42</v>
      </c>
      <c r="K558" s="2">
        <f t="shared" si="64"/>
        <v>27.680000000000003</v>
      </c>
      <c r="L558" s="2">
        <f t="shared" si="65"/>
        <v>4.74</v>
      </c>
      <c r="X558" s="13">
        <v>0.17</v>
      </c>
      <c r="Y558" s="5">
        <v>10.534050000000001</v>
      </c>
      <c r="Z558" s="14">
        <v>27.51</v>
      </c>
      <c r="AA558" s="5">
        <v>1534.2327</v>
      </c>
      <c r="AR558" s="5" t="str">
        <f t="shared" si="66"/>
        <v/>
      </c>
      <c r="AT558" s="5" t="str">
        <f t="shared" si="67"/>
        <v/>
      </c>
      <c r="AV558" s="5" t="str">
        <f t="shared" si="68"/>
        <v/>
      </c>
      <c r="AX558" s="2">
        <v>4.74</v>
      </c>
      <c r="AY558" s="5">
        <f t="shared" si="70"/>
        <v>1544.76675</v>
      </c>
      <c r="AZ558" s="11">
        <f t="shared" si="69"/>
        <v>6.2518459343332042E-2</v>
      </c>
      <c r="BA558" s="5">
        <f t="shared" si="71"/>
        <v>62.51845934333204</v>
      </c>
    </row>
    <row r="559" spans="1:53" x14ac:dyDescent="0.3">
      <c r="A559" s="1" t="s">
        <v>410</v>
      </c>
      <c r="B559" s="1" t="s">
        <v>411</v>
      </c>
      <c r="C559" s="1" t="s">
        <v>412</v>
      </c>
      <c r="D559" s="1" t="s">
        <v>285</v>
      </c>
      <c r="E559" s="1" t="s">
        <v>66</v>
      </c>
      <c r="F559" s="1" t="s">
        <v>193</v>
      </c>
      <c r="G559" s="1" t="s">
        <v>64</v>
      </c>
      <c r="H559" s="1" t="s">
        <v>257</v>
      </c>
      <c r="I559" s="2">
        <v>78</v>
      </c>
      <c r="J559" s="2">
        <v>39.81</v>
      </c>
      <c r="K559" s="2">
        <f t="shared" si="64"/>
        <v>12.37</v>
      </c>
      <c r="L559" s="2">
        <f t="shared" si="65"/>
        <v>27.44</v>
      </c>
      <c r="Z559" s="14">
        <v>12.37</v>
      </c>
      <c r="AA559" s="5">
        <v>689.87489999999991</v>
      </c>
      <c r="AR559" s="5" t="str">
        <f t="shared" si="66"/>
        <v/>
      </c>
      <c r="AT559" s="5" t="str">
        <f t="shared" si="67"/>
        <v/>
      </c>
      <c r="AV559" s="5" t="str">
        <f t="shared" si="68"/>
        <v/>
      </c>
      <c r="AX559" s="2">
        <v>27.44</v>
      </c>
      <c r="AY559" s="5">
        <f t="shared" si="70"/>
        <v>689.87489999999991</v>
      </c>
      <c r="AZ559" s="11">
        <f t="shared" si="69"/>
        <v>2.7920018273072781E-2</v>
      </c>
      <c r="BA559" s="5">
        <f t="shared" si="71"/>
        <v>27.920018273072781</v>
      </c>
    </row>
    <row r="560" spans="1:53" x14ac:dyDescent="0.3">
      <c r="A560" s="1" t="s">
        <v>410</v>
      </c>
      <c r="B560" s="1" t="s">
        <v>411</v>
      </c>
      <c r="C560" s="1" t="s">
        <v>412</v>
      </c>
      <c r="D560" s="1" t="s">
        <v>285</v>
      </c>
      <c r="E560" s="1" t="s">
        <v>73</v>
      </c>
      <c r="F560" s="1" t="s">
        <v>193</v>
      </c>
      <c r="G560" s="1" t="s">
        <v>64</v>
      </c>
      <c r="H560" s="1" t="s">
        <v>257</v>
      </c>
      <c r="I560" s="2">
        <v>78</v>
      </c>
      <c r="J560" s="2">
        <v>7.0000000000000007E-2</v>
      </c>
      <c r="K560" s="2">
        <f t="shared" si="64"/>
        <v>0.01</v>
      </c>
      <c r="L560" s="2">
        <f t="shared" si="65"/>
        <v>0.05</v>
      </c>
      <c r="Z560" s="14">
        <v>0.01</v>
      </c>
      <c r="AA560" s="5">
        <v>0.55769999999999997</v>
      </c>
      <c r="AR560" s="5" t="str">
        <f t="shared" si="66"/>
        <v/>
      </c>
      <c r="AT560" s="5" t="str">
        <f t="shared" si="67"/>
        <v/>
      </c>
      <c r="AV560" s="5" t="str">
        <f t="shared" si="68"/>
        <v/>
      </c>
      <c r="AX560" s="2">
        <v>0.05</v>
      </c>
      <c r="AY560" s="5">
        <f t="shared" si="70"/>
        <v>0.55769999999999997</v>
      </c>
      <c r="AZ560" s="11">
        <f t="shared" si="69"/>
        <v>2.2570750422855931E-5</v>
      </c>
      <c r="BA560" s="5">
        <f t="shared" si="71"/>
        <v>2.2570750422855931E-2</v>
      </c>
    </row>
    <row r="561" spans="1:53" x14ac:dyDescent="0.3">
      <c r="A561" s="1" t="s">
        <v>413</v>
      </c>
      <c r="B561" s="1" t="s">
        <v>414</v>
      </c>
      <c r="C561" s="1" t="s">
        <v>415</v>
      </c>
      <c r="D561" s="1" t="s">
        <v>305</v>
      </c>
      <c r="E561" s="1" t="s">
        <v>70</v>
      </c>
      <c r="F561" s="1" t="s">
        <v>193</v>
      </c>
      <c r="G561" s="1" t="s">
        <v>64</v>
      </c>
      <c r="H561" s="1" t="s">
        <v>257</v>
      </c>
      <c r="I561" s="2">
        <v>80</v>
      </c>
      <c r="J561" s="2">
        <v>39.47</v>
      </c>
      <c r="K561" s="2">
        <f t="shared" si="64"/>
        <v>25.540000000000003</v>
      </c>
      <c r="L561" s="2">
        <f t="shared" si="65"/>
        <v>11.57</v>
      </c>
      <c r="X561" s="13">
        <v>0.12</v>
      </c>
      <c r="Y561" s="5">
        <v>7.4358000000000004</v>
      </c>
      <c r="Z561" s="14">
        <v>25.42</v>
      </c>
      <c r="AA561" s="5">
        <v>1417.6733999999999</v>
      </c>
      <c r="AR561" s="5" t="str">
        <f t="shared" si="66"/>
        <v/>
      </c>
      <c r="AT561" s="5" t="str">
        <f t="shared" si="67"/>
        <v/>
      </c>
      <c r="AV561" s="5" t="str">
        <f t="shared" si="68"/>
        <v/>
      </c>
      <c r="AX561" s="2">
        <v>11.57</v>
      </c>
      <c r="AY561" s="5">
        <f t="shared" si="70"/>
        <v>1425.1091999999999</v>
      </c>
      <c r="AZ561" s="11">
        <f t="shared" si="69"/>
        <v>5.7675782819644743E-2</v>
      </c>
      <c r="BA561" s="5">
        <f t="shared" si="71"/>
        <v>57.675782819644738</v>
      </c>
    </row>
    <row r="562" spans="1:53" x14ac:dyDescent="0.3">
      <c r="A562" s="1" t="s">
        <v>413</v>
      </c>
      <c r="B562" s="1" t="s">
        <v>414</v>
      </c>
      <c r="C562" s="1" t="s">
        <v>415</v>
      </c>
      <c r="D562" s="1" t="s">
        <v>305</v>
      </c>
      <c r="E562" s="1" t="s">
        <v>62</v>
      </c>
      <c r="F562" s="1" t="s">
        <v>193</v>
      </c>
      <c r="G562" s="1" t="s">
        <v>64</v>
      </c>
      <c r="H562" s="1" t="s">
        <v>257</v>
      </c>
      <c r="I562" s="2">
        <v>80</v>
      </c>
      <c r="J562" s="2">
        <v>0.09</v>
      </c>
      <c r="K562" s="2">
        <f t="shared" si="64"/>
        <v>0.04</v>
      </c>
      <c r="L562" s="2">
        <f t="shared" si="65"/>
        <v>0.04</v>
      </c>
      <c r="Z562" s="14">
        <v>0.04</v>
      </c>
      <c r="AA562" s="5">
        <v>2.2307999999999999</v>
      </c>
      <c r="AR562" s="5" t="str">
        <f t="shared" si="66"/>
        <v/>
      </c>
      <c r="AT562" s="5" t="str">
        <f t="shared" si="67"/>
        <v/>
      </c>
      <c r="AV562" s="5" t="str">
        <f t="shared" si="68"/>
        <v/>
      </c>
      <c r="AX562" s="2">
        <v>0.04</v>
      </c>
      <c r="AY562" s="5">
        <f t="shared" si="70"/>
        <v>2.2307999999999999</v>
      </c>
      <c r="AZ562" s="11">
        <f t="shared" si="69"/>
        <v>9.0283001691423724E-5</v>
      </c>
      <c r="BA562" s="5">
        <f t="shared" si="71"/>
        <v>9.0283001691423725E-2</v>
      </c>
    </row>
    <row r="563" spans="1:53" x14ac:dyDescent="0.3">
      <c r="A563" s="1" t="s">
        <v>413</v>
      </c>
      <c r="B563" s="1" t="s">
        <v>414</v>
      </c>
      <c r="C563" s="1" t="s">
        <v>415</v>
      </c>
      <c r="D563" s="1" t="s">
        <v>305</v>
      </c>
      <c r="E563" s="1" t="s">
        <v>66</v>
      </c>
      <c r="F563" s="1" t="s">
        <v>193</v>
      </c>
      <c r="G563" s="1" t="s">
        <v>64</v>
      </c>
      <c r="H563" s="1" t="s">
        <v>257</v>
      </c>
      <c r="I563" s="2">
        <v>80</v>
      </c>
      <c r="J563" s="2">
        <v>0.09</v>
      </c>
      <c r="K563" s="2">
        <f t="shared" si="64"/>
        <v>0</v>
      </c>
      <c r="L563" s="2">
        <f t="shared" si="65"/>
        <v>0.09</v>
      </c>
      <c r="AR563" s="5" t="str">
        <f t="shared" si="66"/>
        <v/>
      </c>
      <c r="AT563" s="5" t="str">
        <f t="shared" si="67"/>
        <v/>
      </c>
      <c r="AV563" s="5" t="str">
        <f t="shared" si="68"/>
        <v/>
      </c>
      <c r="AX563" s="2">
        <v>0.09</v>
      </c>
      <c r="AY563" s="5">
        <f t="shared" si="70"/>
        <v>0</v>
      </c>
      <c r="AZ563" s="11">
        <f t="shared" si="69"/>
        <v>0</v>
      </c>
      <c r="BA563" s="5">
        <f t="shared" si="71"/>
        <v>0</v>
      </c>
    </row>
    <row r="564" spans="1:53" x14ac:dyDescent="0.3">
      <c r="A564" s="1" t="s">
        <v>413</v>
      </c>
      <c r="B564" s="1" t="s">
        <v>414</v>
      </c>
      <c r="C564" s="1" t="s">
        <v>415</v>
      </c>
      <c r="D564" s="1" t="s">
        <v>305</v>
      </c>
      <c r="E564" s="1" t="s">
        <v>71</v>
      </c>
      <c r="F564" s="1" t="s">
        <v>193</v>
      </c>
      <c r="G564" s="1" t="s">
        <v>64</v>
      </c>
      <c r="H564" s="1" t="s">
        <v>257</v>
      </c>
      <c r="I564" s="2">
        <v>80</v>
      </c>
      <c r="J564" s="2">
        <v>40</v>
      </c>
      <c r="K564" s="2">
        <f t="shared" si="64"/>
        <v>22.66</v>
      </c>
      <c r="L564" s="2">
        <f t="shared" si="65"/>
        <v>17.34</v>
      </c>
      <c r="Z564" s="14">
        <v>22.66</v>
      </c>
      <c r="AA564" s="5">
        <v>1263.7482</v>
      </c>
      <c r="AR564" s="5" t="str">
        <f t="shared" si="66"/>
        <v/>
      </c>
      <c r="AT564" s="5" t="str">
        <f t="shared" si="67"/>
        <v/>
      </c>
      <c r="AV564" s="5" t="str">
        <f t="shared" si="68"/>
        <v/>
      </c>
      <c r="AX564" s="2">
        <v>17.34</v>
      </c>
      <c r="AY564" s="5">
        <f t="shared" si="70"/>
        <v>1263.7482</v>
      </c>
      <c r="AZ564" s="11">
        <f t="shared" si="69"/>
        <v>5.1145320458191534E-2</v>
      </c>
      <c r="BA564" s="5">
        <f t="shared" si="71"/>
        <v>51.145320458191534</v>
      </c>
    </row>
    <row r="565" spans="1:53" x14ac:dyDescent="0.3">
      <c r="A565" s="1" t="s">
        <v>413</v>
      </c>
      <c r="B565" s="1" t="s">
        <v>414</v>
      </c>
      <c r="C565" s="1" t="s">
        <v>415</v>
      </c>
      <c r="D565" s="1" t="s">
        <v>305</v>
      </c>
      <c r="E565" s="1" t="s">
        <v>72</v>
      </c>
      <c r="F565" s="1" t="s">
        <v>193</v>
      </c>
      <c r="G565" s="1" t="s">
        <v>64</v>
      </c>
      <c r="H565" s="1" t="s">
        <v>257</v>
      </c>
      <c r="I565" s="2">
        <v>80</v>
      </c>
      <c r="J565" s="2">
        <v>7.0000000000000007E-2</v>
      </c>
      <c r="K565" s="2">
        <f t="shared" si="64"/>
        <v>7.0000000000000007E-2</v>
      </c>
      <c r="L565" s="2">
        <f t="shared" si="65"/>
        <v>0</v>
      </c>
      <c r="Z565" s="14">
        <v>7.0000000000000007E-2</v>
      </c>
      <c r="AA565" s="5">
        <v>3.9039000000000001</v>
      </c>
      <c r="AR565" s="5" t="str">
        <f t="shared" si="66"/>
        <v/>
      </c>
      <c r="AT565" s="5" t="str">
        <f t="shared" si="67"/>
        <v/>
      </c>
      <c r="AV565" s="5" t="str">
        <f t="shared" si="68"/>
        <v/>
      </c>
      <c r="AY565" s="5">
        <f t="shared" si="70"/>
        <v>3.9039000000000001</v>
      </c>
      <c r="AZ565" s="11">
        <f t="shared" si="69"/>
        <v>1.5799525295999152E-4</v>
      </c>
      <c r="BA565" s="5">
        <f t="shared" si="71"/>
        <v>0.15799525295999151</v>
      </c>
    </row>
    <row r="566" spans="1:53" x14ac:dyDescent="0.3">
      <c r="A566" s="1" t="s">
        <v>416</v>
      </c>
      <c r="B566" s="1" t="s">
        <v>411</v>
      </c>
      <c r="C566" s="1" t="s">
        <v>412</v>
      </c>
      <c r="D566" s="1" t="s">
        <v>285</v>
      </c>
      <c r="E566" s="1" t="s">
        <v>73</v>
      </c>
      <c r="F566" s="1" t="s">
        <v>193</v>
      </c>
      <c r="G566" s="1" t="s">
        <v>64</v>
      </c>
      <c r="H566" s="1" t="s">
        <v>257</v>
      </c>
      <c r="I566" s="2">
        <v>78</v>
      </c>
      <c r="J566" s="2">
        <v>39.590000000000003</v>
      </c>
      <c r="K566" s="2">
        <f t="shared" si="64"/>
        <v>0.09</v>
      </c>
      <c r="L566" s="2">
        <f t="shared" si="65"/>
        <v>39.5</v>
      </c>
      <c r="Z566" s="14">
        <v>0.09</v>
      </c>
      <c r="AA566" s="5">
        <v>5.0192999999999994</v>
      </c>
      <c r="AR566" s="5" t="str">
        <f t="shared" si="66"/>
        <v/>
      </c>
      <c r="AT566" s="5" t="str">
        <f t="shared" si="67"/>
        <v/>
      </c>
      <c r="AV566" s="5" t="str">
        <f t="shared" si="68"/>
        <v/>
      </c>
      <c r="AX566" s="2">
        <v>39.5</v>
      </c>
      <c r="AY566" s="5">
        <f t="shared" si="70"/>
        <v>5.0192999999999994</v>
      </c>
      <c r="AZ566" s="11">
        <f t="shared" si="69"/>
        <v>2.0313675380570335E-4</v>
      </c>
      <c r="BA566" s="5">
        <f t="shared" si="71"/>
        <v>0.20313675380570337</v>
      </c>
    </row>
    <row r="567" spans="1:53" x14ac:dyDescent="0.3">
      <c r="A567" s="1" t="s">
        <v>416</v>
      </c>
      <c r="B567" s="1" t="s">
        <v>411</v>
      </c>
      <c r="C567" s="1" t="s">
        <v>412</v>
      </c>
      <c r="D567" s="1" t="s">
        <v>285</v>
      </c>
      <c r="E567" s="1" t="s">
        <v>77</v>
      </c>
      <c r="F567" s="1" t="s">
        <v>193</v>
      </c>
      <c r="G567" s="1" t="s">
        <v>64</v>
      </c>
      <c r="H567" s="1" t="s">
        <v>257</v>
      </c>
      <c r="I567" s="2">
        <v>78</v>
      </c>
      <c r="J567" s="2">
        <v>38.409999999999997</v>
      </c>
      <c r="K567" s="2">
        <f t="shared" si="64"/>
        <v>0</v>
      </c>
      <c r="L567" s="2">
        <f t="shared" si="65"/>
        <v>38.409999999999997</v>
      </c>
      <c r="AR567" s="5" t="str">
        <f t="shared" si="66"/>
        <v/>
      </c>
      <c r="AT567" s="5" t="str">
        <f t="shared" si="67"/>
        <v/>
      </c>
      <c r="AV567" s="5" t="str">
        <f t="shared" si="68"/>
        <v/>
      </c>
      <c r="AX567" s="2">
        <v>38.409999999999997</v>
      </c>
      <c r="AY567" s="5">
        <f t="shared" si="70"/>
        <v>0</v>
      </c>
      <c r="AZ567" s="11">
        <f t="shared" si="69"/>
        <v>0</v>
      </c>
      <c r="BA567" s="5">
        <f t="shared" si="71"/>
        <v>0</v>
      </c>
    </row>
    <row r="568" spans="1:53" x14ac:dyDescent="0.3">
      <c r="A568" s="1" t="s">
        <v>417</v>
      </c>
      <c r="B568" s="1" t="s">
        <v>418</v>
      </c>
      <c r="C568" s="1" t="s">
        <v>419</v>
      </c>
      <c r="D568" s="1" t="s">
        <v>285</v>
      </c>
      <c r="E568" s="1" t="s">
        <v>100</v>
      </c>
      <c r="F568" s="1" t="s">
        <v>184</v>
      </c>
      <c r="G568" s="1" t="s">
        <v>64</v>
      </c>
      <c r="H568" s="1" t="s">
        <v>257</v>
      </c>
      <c r="I568" s="2">
        <v>120</v>
      </c>
      <c r="J568" s="2">
        <v>7.0000000000000007E-2</v>
      </c>
      <c r="K568" s="2">
        <f t="shared" si="64"/>
        <v>0</v>
      </c>
      <c r="L568" s="2">
        <f t="shared" si="65"/>
        <v>7.0000000000000007E-2</v>
      </c>
      <c r="AR568" s="5" t="str">
        <f t="shared" si="66"/>
        <v/>
      </c>
      <c r="AT568" s="5" t="str">
        <f t="shared" si="67"/>
        <v/>
      </c>
      <c r="AV568" s="5" t="str">
        <f t="shared" si="68"/>
        <v/>
      </c>
      <c r="AX568" s="2">
        <v>7.0000000000000007E-2</v>
      </c>
      <c r="AY568" s="5">
        <f t="shared" si="70"/>
        <v>0</v>
      </c>
      <c r="AZ568" s="11">
        <f t="shared" si="69"/>
        <v>0</v>
      </c>
      <c r="BA568" s="5">
        <f t="shared" si="71"/>
        <v>0</v>
      </c>
    </row>
    <row r="569" spans="1:53" x14ac:dyDescent="0.3">
      <c r="A569" s="1" t="s">
        <v>417</v>
      </c>
      <c r="B569" s="1" t="s">
        <v>418</v>
      </c>
      <c r="C569" s="1" t="s">
        <v>419</v>
      </c>
      <c r="D569" s="1" t="s">
        <v>285</v>
      </c>
      <c r="E569" s="1" t="s">
        <v>70</v>
      </c>
      <c r="F569" s="1" t="s">
        <v>184</v>
      </c>
      <c r="G569" s="1" t="s">
        <v>64</v>
      </c>
      <c r="H569" s="1" t="s">
        <v>257</v>
      </c>
      <c r="I569" s="2">
        <v>120</v>
      </c>
      <c r="J569" s="2">
        <v>0.04</v>
      </c>
      <c r="K569" s="2">
        <f t="shared" si="64"/>
        <v>0</v>
      </c>
      <c r="L569" s="2">
        <f t="shared" si="65"/>
        <v>0.04</v>
      </c>
      <c r="AR569" s="5" t="str">
        <f t="shared" si="66"/>
        <v/>
      </c>
      <c r="AT569" s="5" t="str">
        <f t="shared" si="67"/>
        <v/>
      </c>
      <c r="AV569" s="5" t="str">
        <f t="shared" si="68"/>
        <v/>
      </c>
      <c r="AX569" s="2">
        <v>0.04</v>
      </c>
      <c r="AY569" s="5">
        <f t="shared" si="70"/>
        <v>0</v>
      </c>
      <c r="AZ569" s="11">
        <f t="shared" si="69"/>
        <v>0</v>
      </c>
      <c r="BA569" s="5">
        <f t="shared" si="71"/>
        <v>0</v>
      </c>
    </row>
    <row r="570" spans="1:53" x14ac:dyDescent="0.3">
      <c r="A570" s="1" t="s">
        <v>417</v>
      </c>
      <c r="B570" s="1" t="s">
        <v>418</v>
      </c>
      <c r="C570" s="1" t="s">
        <v>419</v>
      </c>
      <c r="D570" s="1" t="s">
        <v>285</v>
      </c>
      <c r="E570" s="1" t="s">
        <v>90</v>
      </c>
      <c r="F570" s="1" t="s">
        <v>193</v>
      </c>
      <c r="G570" s="1" t="s">
        <v>64</v>
      </c>
      <c r="H570" s="1" t="s">
        <v>257</v>
      </c>
      <c r="I570" s="2">
        <v>120</v>
      </c>
      <c r="J570" s="2">
        <v>0.14000000000000001</v>
      </c>
      <c r="K570" s="2">
        <f t="shared" si="64"/>
        <v>0.14000000000000001</v>
      </c>
      <c r="L570" s="2">
        <f t="shared" si="65"/>
        <v>0</v>
      </c>
      <c r="Z570" s="14">
        <v>0.14000000000000001</v>
      </c>
      <c r="AA570" s="5">
        <v>7.8078000000000003</v>
      </c>
      <c r="AR570" s="5" t="str">
        <f t="shared" si="66"/>
        <v/>
      </c>
      <c r="AT570" s="5" t="str">
        <f t="shared" si="67"/>
        <v/>
      </c>
      <c r="AV570" s="5" t="str">
        <f t="shared" si="68"/>
        <v/>
      </c>
      <c r="AY570" s="5">
        <f t="shared" si="70"/>
        <v>7.8078000000000003</v>
      </c>
      <c r="AZ570" s="11">
        <f t="shared" si="69"/>
        <v>3.1599050591998303E-4</v>
      </c>
      <c r="BA570" s="5">
        <f t="shared" si="71"/>
        <v>0.31599050591998301</v>
      </c>
    </row>
    <row r="571" spans="1:53" x14ac:dyDescent="0.3">
      <c r="A571" s="1" t="s">
        <v>417</v>
      </c>
      <c r="B571" s="1" t="s">
        <v>418</v>
      </c>
      <c r="C571" s="1" t="s">
        <v>419</v>
      </c>
      <c r="D571" s="1" t="s">
        <v>285</v>
      </c>
      <c r="E571" s="1" t="s">
        <v>84</v>
      </c>
      <c r="F571" s="1" t="s">
        <v>193</v>
      </c>
      <c r="G571" s="1" t="s">
        <v>64</v>
      </c>
      <c r="H571" s="1" t="s">
        <v>257</v>
      </c>
      <c r="I571" s="2">
        <v>120</v>
      </c>
      <c r="J571" s="2">
        <v>0.08</v>
      </c>
      <c r="K571" s="2">
        <f t="shared" si="64"/>
        <v>0.08</v>
      </c>
      <c r="L571" s="2">
        <f t="shared" si="65"/>
        <v>0</v>
      </c>
      <c r="Z571" s="14">
        <v>0.08</v>
      </c>
      <c r="AA571" s="5">
        <v>4.4615999999999998</v>
      </c>
      <c r="AR571" s="5" t="str">
        <f t="shared" si="66"/>
        <v/>
      </c>
      <c r="AT571" s="5" t="str">
        <f t="shared" si="67"/>
        <v/>
      </c>
      <c r="AV571" s="5" t="str">
        <f t="shared" si="68"/>
        <v/>
      </c>
      <c r="AY571" s="5">
        <f t="shared" si="70"/>
        <v>4.4615999999999998</v>
      </c>
      <c r="AZ571" s="11">
        <f t="shared" si="69"/>
        <v>1.8056600338284745E-4</v>
      </c>
      <c r="BA571" s="5">
        <f t="shared" si="71"/>
        <v>0.18056600338284745</v>
      </c>
    </row>
    <row r="572" spans="1:53" x14ac:dyDescent="0.3">
      <c r="A572" s="1" t="s">
        <v>417</v>
      </c>
      <c r="B572" s="1" t="s">
        <v>418</v>
      </c>
      <c r="C572" s="1" t="s">
        <v>419</v>
      </c>
      <c r="D572" s="1" t="s">
        <v>285</v>
      </c>
      <c r="E572" s="1" t="s">
        <v>72</v>
      </c>
      <c r="F572" s="1" t="s">
        <v>193</v>
      </c>
      <c r="G572" s="1" t="s">
        <v>64</v>
      </c>
      <c r="H572" s="1" t="s">
        <v>257</v>
      </c>
      <c r="I572" s="2">
        <v>120</v>
      </c>
      <c r="J572" s="2">
        <v>0.02</v>
      </c>
      <c r="K572" s="2">
        <f t="shared" si="64"/>
        <v>0.02</v>
      </c>
      <c r="L572" s="2">
        <f t="shared" si="65"/>
        <v>0</v>
      </c>
      <c r="Z572" s="14">
        <v>0.02</v>
      </c>
      <c r="AA572" s="5">
        <v>1.1153999999999999</v>
      </c>
      <c r="AR572" s="5" t="str">
        <f t="shared" si="66"/>
        <v/>
      </c>
      <c r="AT572" s="5" t="str">
        <f t="shared" si="67"/>
        <v/>
      </c>
      <c r="AV572" s="5" t="str">
        <f t="shared" si="68"/>
        <v/>
      </c>
      <c r="AY572" s="5">
        <f t="shared" si="70"/>
        <v>1.1153999999999999</v>
      </c>
      <c r="AZ572" s="11">
        <f t="shared" si="69"/>
        <v>4.5141500845711862E-5</v>
      </c>
      <c r="BA572" s="5">
        <f t="shared" si="71"/>
        <v>4.5141500845711863E-2</v>
      </c>
    </row>
    <row r="573" spans="1:53" x14ac:dyDescent="0.3">
      <c r="A573" s="1" t="s">
        <v>417</v>
      </c>
      <c r="B573" s="1" t="s">
        <v>418</v>
      </c>
      <c r="C573" s="1" t="s">
        <v>419</v>
      </c>
      <c r="D573" s="1" t="s">
        <v>285</v>
      </c>
      <c r="E573" s="1" t="s">
        <v>77</v>
      </c>
      <c r="F573" s="1" t="s">
        <v>193</v>
      </c>
      <c r="G573" s="1" t="s">
        <v>64</v>
      </c>
      <c r="H573" s="1" t="s">
        <v>257</v>
      </c>
      <c r="I573" s="2">
        <v>120</v>
      </c>
      <c r="J573" s="2">
        <v>0.09</v>
      </c>
      <c r="K573" s="2">
        <f t="shared" si="64"/>
        <v>0</v>
      </c>
      <c r="L573" s="2">
        <f t="shared" si="65"/>
        <v>0.09</v>
      </c>
      <c r="AR573" s="5" t="str">
        <f t="shared" si="66"/>
        <v/>
      </c>
      <c r="AT573" s="5" t="str">
        <f t="shared" si="67"/>
        <v/>
      </c>
      <c r="AV573" s="5" t="str">
        <f t="shared" si="68"/>
        <v/>
      </c>
      <c r="AX573" s="2">
        <v>0.09</v>
      </c>
      <c r="AY573" s="5">
        <f t="shared" si="70"/>
        <v>0</v>
      </c>
      <c r="AZ573" s="11">
        <f t="shared" si="69"/>
        <v>0</v>
      </c>
      <c r="BA573" s="5">
        <f t="shared" si="71"/>
        <v>0</v>
      </c>
    </row>
    <row r="574" spans="1:53" x14ac:dyDescent="0.3">
      <c r="A574" s="1" t="s">
        <v>417</v>
      </c>
      <c r="B574" s="1" t="s">
        <v>418</v>
      </c>
      <c r="C574" s="1" t="s">
        <v>419</v>
      </c>
      <c r="D574" s="1" t="s">
        <v>285</v>
      </c>
      <c r="E574" s="1" t="s">
        <v>78</v>
      </c>
      <c r="F574" s="1" t="s">
        <v>193</v>
      </c>
      <c r="G574" s="1" t="s">
        <v>64</v>
      </c>
      <c r="H574" s="1" t="s">
        <v>257</v>
      </c>
      <c r="I574" s="2">
        <v>120</v>
      </c>
      <c r="J574" s="2">
        <v>39.72</v>
      </c>
      <c r="K574" s="2">
        <f t="shared" si="64"/>
        <v>39.229999999999997</v>
      </c>
      <c r="L574" s="2">
        <f t="shared" si="65"/>
        <v>0.49</v>
      </c>
      <c r="Z574" s="14">
        <v>39.229999999999997</v>
      </c>
      <c r="AA574" s="5">
        <v>2187.8571000000002</v>
      </c>
      <c r="AR574" s="5" t="str">
        <f t="shared" si="66"/>
        <v/>
      </c>
      <c r="AT574" s="5" t="str">
        <f t="shared" si="67"/>
        <v/>
      </c>
      <c r="AV574" s="5" t="str">
        <f t="shared" si="68"/>
        <v/>
      </c>
      <c r="AX574" s="2">
        <v>0.49</v>
      </c>
      <c r="AY574" s="5">
        <f t="shared" si="70"/>
        <v>2187.8571000000002</v>
      </c>
      <c r="AZ574" s="11">
        <f t="shared" si="69"/>
        <v>8.8545053908863816E-2</v>
      </c>
      <c r="BA574" s="5">
        <f t="shared" si="71"/>
        <v>88.545053908863821</v>
      </c>
    </row>
    <row r="575" spans="1:53" x14ac:dyDescent="0.3">
      <c r="A575" s="1" t="s">
        <v>417</v>
      </c>
      <c r="B575" s="1" t="s">
        <v>418</v>
      </c>
      <c r="C575" s="1" t="s">
        <v>419</v>
      </c>
      <c r="D575" s="1" t="s">
        <v>285</v>
      </c>
      <c r="E575" s="1" t="s">
        <v>85</v>
      </c>
      <c r="F575" s="1" t="s">
        <v>193</v>
      </c>
      <c r="G575" s="1" t="s">
        <v>64</v>
      </c>
      <c r="H575" s="1" t="s">
        <v>257</v>
      </c>
      <c r="I575" s="2">
        <v>120</v>
      </c>
      <c r="J575" s="2">
        <v>40.090000000000003</v>
      </c>
      <c r="K575" s="2">
        <f t="shared" si="64"/>
        <v>40</v>
      </c>
      <c r="L575" s="2">
        <f t="shared" si="65"/>
        <v>0</v>
      </c>
      <c r="Z575" s="14">
        <v>40</v>
      </c>
      <c r="AA575" s="5">
        <v>2230.8000000000002</v>
      </c>
      <c r="AR575" s="5" t="str">
        <f t="shared" si="66"/>
        <v/>
      </c>
      <c r="AT575" s="5" t="str">
        <f t="shared" si="67"/>
        <v/>
      </c>
      <c r="AV575" s="5" t="str">
        <f t="shared" si="68"/>
        <v/>
      </c>
      <c r="AY575" s="5">
        <f t="shared" si="70"/>
        <v>2230.8000000000002</v>
      </c>
      <c r="AZ575" s="11">
        <f t="shared" si="69"/>
        <v>9.0283001691423725E-2</v>
      </c>
      <c r="BA575" s="5">
        <f t="shared" si="71"/>
        <v>90.283001691423721</v>
      </c>
    </row>
    <row r="576" spans="1:53" x14ac:dyDescent="0.3">
      <c r="A576" s="1" t="s">
        <v>417</v>
      </c>
      <c r="B576" s="1" t="s">
        <v>418</v>
      </c>
      <c r="C576" s="1" t="s">
        <v>419</v>
      </c>
      <c r="D576" s="1" t="s">
        <v>285</v>
      </c>
      <c r="E576" s="1" t="s">
        <v>91</v>
      </c>
      <c r="F576" s="1" t="s">
        <v>193</v>
      </c>
      <c r="G576" s="1" t="s">
        <v>64</v>
      </c>
      <c r="H576" s="1" t="s">
        <v>257</v>
      </c>
      <c r="I576" s="2">
        <v>120</v>
      </c>
      <c r="J576" s="2">
        <v>38.53</v>
      </c>
      <c r="K576" s="2">
        <f t="shared" si="64"/>
        <v>30.46</v>
      </c>
      <c r="L576" s="2">
        <f t="shared" si="65"/>
        <v>0</v>
      </c>
      <c r="Z576" s="14">
        <v>30.46</v>
      </c>
      <c r="AA576" s="5">
        <v>1698.7542000000001</v>
      </c>
      <c r="AR576" s="5" t="str">
        <f t="shared" si="66"/>
        <v/>
      </c>
      <c r="AT576" s="5" t="str">
        <f t="shared" si="67"/>
        <v/>
      </c>
      <c r="AV576" s="5" t="str">
        <f t="shared" si="68"/>
        <v/>
      </c>
      <c r="AY576" s="5">
        <f t="shared" si="70"/>
        <v>1698.7542000000001</v>
      </c>
      <c r="AZ576" s="11">
        <f t="shared" si="69"/>
        <v>6.8750505788019167E-2</v>
      </c>
      <c r="BA576" s="5">
        <f t="shared" si="71"/>
        <v>68.750505788019169</v>
      </c>
    </row>
    <row r="577" spans="1:53" x14ac:dyDescent="0.3">
      <c r="A577" s="1" t="s">
        <v>420</v>
      </c>
      <c r="B577" s="1" t="s">
        <v>421</v>
      </c>
      <c r="C577" s="1" t="s">
        <v>422</v>
      </c>
      <c r="D577" s="1" t="s">
        <v>285</v>
      </c>
      <c r="E577" s="1" t="s">
        <v>90</v>
      </c>
      <c r="F577" s="1" t="s">
        <v>193</v>
      </c>
      <c r="G577" s="1" t="s">
        <v>64</v>
      </c>
      <c r="H577" s="1" t="s">
        <v>257</v>
      </c>
      <c r="I577" s="2">
        <v>120</v>
      </c>
      <c r="J577" s="2">
        <v>38.840000000000003</v>
      </c>
      <c r="K577" s="2">
        <f t="shared" si="64"/>
        <v>38.840000000000003</v>
      </c>
      <c r="L577" s="2">
        <f t="shared" si="65"/>
        <v>0</v>
      </c>
      <c r="Z577" s="14">
        <v>38.840000000000003</v>
      </c>
      <c r="AA577" s="5">
        <v>2166.1068</v>
      </c>
      <c r="AR577" s="5" t="str">
        <f t="shared" si="66"/>
        <v/>
      </c>
      <c r="AT577" s="5" t="str">
        <f t="shared" si="67"/>
        <v/>
      </c>
      <c r="AV577" s="5" t="str">
        <f t="shared" si="68"/>
        <v/>
      </c>
      <c r="AY577" s="5">
        <f t="shared" si="70"/>
        <v>2166.1068</v>
      </c>
      <c r="AZ577" s="11">
        <f t="shared" si="69"/>
        <v>8.7664794642372423E-2</v>
      </c>
      <c r="BA577" s="5">
        <f t="shared" si="71"/>
        <v>87.664794642372428</v>
      </c>
    </row>
    <row r="578" spans="1:53" x14ac:dyDescent="0.3">
      <c r="A578" s="1" t="s">
        <v>420</v>
      </c>
      <c r="B578" s="1" t="s">
        <v>421</v>
      </c>
      <c r="C578" s="1" t="s">
        <v>422</v>
      </c>
      <c r="D578" s="1" t="s">
        <v>285</v>
      </c>
      <c r="E578" s="1" t="s">
        <v>84</v>
      </c>
      <c r="F578" s="1" t="s">
        <v>193</v>
      </c>
      <c r="G578" s="1" t="s">
        <v>64</v>
      </c>
      <c r="H578" s="1" t="s">
        <v>257</v>
      </c>
      <c r="I578" s="2">
        <v>120</v>
      </c>
      <c r="J578" s="2">
        <v>40.33</v>
      </c>
      <c r="K578" s="2">
        <f t="shared" si="64"/>
        <v>40</v>
      </c>
      <c r="L578" s="2">
        <f t="shared" si="65"/>
        <v>0</v>
      </c>
      <c r="Z578" s="14">
        <v>40</v>
      </c>
      <c r="AA578" s="5">
        <v>2230.8000000000002</v>
      </c>
      <c r="AR578" s="5" t="str">
        <f t="shared" si="66"/>
        <v/>
      </c>
      <c r="AT578" s="5" t="str">
        <f t="shared" si="67"/>
        <v/>
      </c>
      <c r="AV578" s="5" t="str">
        <f t="shared" si="68"/>
        <v/>
      </c>
      <c r="AY578" s="5">
        <f t="shared" si="70"/>
        <v>2230.8000000000002</v>
      </c>
      <c r="AZ578" s="11">
        <f t="shared" si="69"/>
        <v>9.0283001691423725E-2</v>
      </c>
      <c r="BA578" s="5">
        <f t="shared" si="71"/>
        <v>90.283001691423721</v>
      </c>
    </row>
    <row r="579" spans="1:53" x14ac:dyDescent="0.3">
      <c r="A579" s="1" t="s">
        <v>420</v>
      </c>
      <c r="B579" s="1" t="s">
        <v>421</v>
      </c>
      <c r="C579" s="1" t="s">
        <v>422</v>
      </c>
      <c r="D579" s="1" t="s">
        <v>285</v>
      </c>
      <c r="E579" s="1" t="s">
        <v>72</v>
      </c>
      <c r="F579" s="1" t="s">
        <v>193</v>
      </c>
      <c r="G579" s="1" t="s">
        <v>64</v>
      </c>
      <c r="H579" s="1" t="s">
        <v>257</v>
      </c>
      <c r="I579" s="2">
        <v>120</v>
      </c>
      <c r="J579" s="2">
        <v>40.35</v>
      </c>
      <c r="K579" s="2">
        <f t="shared" ref="K579:K642" si="72">SUM(N579,P579,R579,T579,AB579,AD579,AF579,AH579,AK579,AM579,AO579,V579,X579,Z579,BB579,BD579)</f>
        <v>40</v>
      </c>
      <c r="L579" s="2">
        <f t="shared" ref="L579:L641" si="73">SUM(M579,AJ579,AQ579,AS579,AU579,AW579,AX579)</f>
        <v>0</v>
      </c>
      <c r="Z579" s="14">
        <v>40</v>
      </c>
      <c r="AA579" s="5">
        <v>2230.8000000000002</v>
      </c>
      <c r="AR579" s="5" t="str">
        <f t="shared" ref="AR579:AR610" si="74">IF(AQ579&gt;0,AQ579*$AR$1,"")</f>
        <v/>
      </c>
      <c r="AT579" s="5" t="str">
        <f t="shared" ref="AT579:AT610" si="75">IF(AS579&gt;0,AS579*$AT$1,"")</f>
        <v/>
      </c>
      <c r="AV579" s="5" t="str">
        <f t="shared" ref="AV579:AV610" si="76">IF(AU579&gt;0,AU579*$AV$1,"")</f>
        <v/>
      </c>
      <c r="AY579" s="5">
        <f t="shared" si="70"/>
        <v>2230.8000000000002</v>
      </c>
      <c r="AZ579" s="11">
        <f t="shared" ref="AZ579:AZ642" si="77">(AY579/$AY$1878)*100</f>
        <v>9.0283001691423725E-2</v>
      </c>
      <c r="BA579" s="5">
        <f t="shared" si="71"/>
        <v>90.283001691423721</v>
      </c>
    </row>
    <row r="580" spans="1:53" x14ac:dyDescent="0.3">
      <c r="A580" s="1" t="s">
        <v>420</v>
      </c>
      <c r="B580" s="1" t="s">
        <v>421</v>
      </c>
      <c r="C580" s="1" t="s">
        <v>422</v>
      </c>
      <c r="D580" s="1" t="s">
        <v>285</v>
      </c>
      <c r="E580" s="1" t="s">
        <v>73</v>
      </c>
      <c r="F580" s="1" t="s">
        <v>193</v>
      </c>
      <c r="G580" s="1" t="s">
        <v>64</v>
      </c>
      <c r="H580" s="1" t="s">
        <v>257</v>
      </c>
      <c r="I580" s="2">
        <v>120</v>
      </c>
      <c r="J580" s="2">
        <v>0.09</v>
      </c>
      <c r="K580" s="2">
        <f t="shared" si="72"/>
        <v>0</v>
      </c>
      <c r="L580" s="2">
        <f t="shared" si="73"/>
        <v>0.09</v>
      </c>
      <c r="AR580" s="5" t="str">
        <f t="shared" si="74"/>
        <v/>
      </c>
      <c r="AT580" s="5" t="str">
        <f t="shared" si="75"/>
        <v/>
      </c>
      <c r="AV580" s="5" t="str">
        <f t="shared" si="76"/>
        <v/>
      </c>
      <c r="AX580" s="2">
        <v>0.09</v>
      </c>
      <c r="AY580" s="5">
        <f t="shared" ref="AY580:AY643" si="78">SUM(O580,Q580,S580,U580,AC580,AE580,AG580,AI580,AL580,AN580,AP580,W580,Y580,AA580,BC580,BE580)</f>
        <v>0</v>
      </c>
      <c r="AZ580" s="11">
        <f t="shared" si="77"/>
        <v>0</v>
      </c>
      <c r="BA580" s="5">
        <f t="shared" ref="BA580:BA643" si="79">(AZ580/100)*$BA$1</f>
        <v>0</v>
      </c>
    </row>
    <row r="581" spans="1:53" x14ac:dyDescent="0.3">
      <c r="A581" s="1" t="s">
        <v>423</v>
      </c>
      <c r="B581" s="1" t="s">
        <v>424</v>
      </c>
      <c r="C581" s="1" t="s">
        <v>425</v>
      </c>
      <c r="D581" s="1" t="s">
        <v>426</v>
      </c>
      <c r="E581" s="1" t="s">
        <v>99</v>
      </c>
      <c r="F581" s="1" t="s">
        <v>193</v>
      </c>
      <c r="G581" s="1" t="s">
        <v>64</v>
      </c>
      <c r="H581" s="1" t="s">
        <v>257</v>
      </c>
      <c r="I581" s="2">
        <v>160</v>
      </c>
      <c r="J581" s="2">
        <v>38.4</v>
      </c>
      <c r="K581" s="2">
        <f t="shared" si="72"/>
        <v>0</v>
      </c>
      <c r="L581" s="2">
        <f t="shared" si="73"/>
        <v>8.65</v>
      </c>
      <c r="AR581" s="5" t="str">
        <f t="shared" si="74"/>
        <v/>
      </c>
      <c r="AT581" s="5" t="str">
        <f t="shared" si="75"/>
        <v/>
      </c>
      <c r="AV581" s="5" t="str">
        <f t="shared" si="76"/>
        <v/>
      </c>
      <c r="AX581" s="2">
        <v>8.65</v>
      </c>
      <c r="AY581" s="5">
        <f t="shared" si="78"/>
        <v>0</v>
      </c>
      <c r="AZ581" s="11">
        <f t="shared" si="77"/>
        <v>0</v>
      </c>
      <c r="BA581" s="5">
        <f t="shared" si="79"/>
        <v>0</v>
      </c>
    </row>
    <row r="582" spans="1:53" x14ac:dyDescent="0.3">
      <c r="A582" s="1" t="s">
        <v>423</v>
      </c>
      <c r="B582" s="1" t="s">
        <v>424</v>
      </c>
      <c r="C582" s="1" t="s">
        <v>425</v>
      </c>
      <c r="D582" s="1" t="s">
        <v>426</v>
      </c>
      <c r="E582" s="1" t="s">
        <v>100</v>
      </c>
      <c r="F582" s="1" t="s">
        <v>193</v>
      </c>
      <c r="G582" s="1" t="s">
        <v>64</v>
      </c>
      <c r="H582" s="1" t="s">
        <v>257</v>
      </c>
      <c r="I582" s="2">
        <v>160</v>
      </c>
      <c r="J582" s="2">
        <v>39.47</v>
      </c>
      <c r="K582" s="2">
        <f t="shared" si="72"/>
        <v>4.29</v>
      </c>
      <c r="L582" s="2">
        <f t="shared" si="73"/>
        <v>16.600000000000001</v>
      </c>
      <c r="X582" s="13">
        <v>0.15</v>
      </c>
      <c r="Y582" s="5">
        <v>9.2947500000000005</v>
      </c>
      <c r="Z582" s="14">
        <v>4.1399999999999997</v>
      </c>
      <c r="AA582" s="5">
        <v>230.8878</v>
      </c>
      <c r="AR582" s="5" t="str">
        <f t="shared" si="74"/>
        <v/>
      </c>
      <c r="AT582" s="5" t="str">
        <f t="shared" si="75"/>
        <v/>
      </c>
      <c r="AV582" s="5" t="str">
        <f t="shared" si="76"/>
        <v/>
      </c>
      <c r="AX582" s="2">
        <v>16.600000000000001</v>
      </c>
      <c r="AY582" s="5">
        <f t="shared" si="78"/>
        <v>240.18254999999999</v>
      </c>
      <c r="AZ582" s="11">
        <f t="shared" si="77"/>
        <v>9.720459730993572E-3</v>
      </c>
      <c r="BA582" s="5">
        <f t="shared" si="79"/>
        <v>9.7204597309935732</v>
      </c>
    </row>
    <row r="583" spans="1:53" x14ac:dyDescent="0.3">
      <c r="A583" s="1" t="s">
        <v>423</v>
      </c>
      <c r="B583" s="1" t="s">
        <v>424</v>
      </c>
      <c r="C583" s="1" t="s">
        <v>425</v>
      </c>
      <c r="D583" s="1" t="s">
        <v>426</v>
      </c>
      <c r="E583" s="1" t="s">
        <v>70</v>
      </c>
      <c r="F583" s="1" t="s">
        <v>193</v>
      </c>
      <c r="G583" s="1" t="s">
        <v>64</v>
      </c>
      <c r="H583" s="1" t="s">
        <v>257</v>
      </c>
      <c r="I583" s="2">
        <v>160</v>
      </c>
      <c r="J583" s="2">
        <v>0.09</v>
      </c>
      <c r="K583" s="2">
        <f t="shared" si="72"/>
        <v>0.08</v>
      </c>
      <c r="L583" s="2">
        <f t="shared" si="73"/>
        <v>0</v>
      </c>
      <c r="Z583" s="14">
        <v>0.08</v>
      </c>
      <c r="AA583" s="5">
        <v>4.4615999999999998</v>
      </c>
      <c r="AR583" s="5" t="str">
        <f t="shared" si="74"/>
        <v/>
      </c>
      <c r="AT583" s="5" t="str">
        <f t="shared" si="75"/>
        <v/>
      </c>
      <c r="AV583" s="5" t="str">
        <f t="shared" si="76"/>
        <v/>
      </c>
      <c r="AY583" s="5">
        <f t="shared" si="78"/>
        <v>4.4615999999999998</v>
      </c>
      <c r="AZ583" s="11">
        <f t="shared" si="77"/>
        <v>1.8056600338284745E-4</v>
      </c>
      <c r="BA583" s="5">
        <f t="shared" si="79"/>
        <v>0.18056600338284745</v>
      </c>
    </row>
    <row r="584" spans="1:53" x14ac:dyDescent="0.3">
      <c r="A584" s="1" t="s">
        <v>423</v>
      </c>
      <c r="B584" s="1" t="s">
        <v>424</v>
      </c>
      <c r="C584" s="1" t="s">
        <v>425</v>
      </c>
      <c r="D584" s="1" t="s">
        <v>426</v>
      </c>
      <c r="E584" s="1" t="s">
        <v>71</v>
      </c>
      <c r="F584" s="1" t="s">
        <v>193</v>
      </c>
      <c r="G584" s="1" t="s">
        <v>64</v>
      </c>
      <c r="H584" s="1" t="s">
        <v>257</v>
      </c>
      <c r="I584" s="2">
        <v>160</v>
      </c>
      <c r="J584" s="2">
        <v>0.09</v>
      </c>
      <c r="K584" s="2">
        <f t="shared" si="72"/>
        <v>0.01</v>
      </c>
      <c r="L584" s="2">
        <f t="shared" si="73"/>
        <v>0.08</v>
      </c>
      <c r="Z584" s="14">
        <v>0.01</v>
      </c>
      <c r="AA584" s="5">
        <v>0.55769999999999997</v>
      </c>
      <c r="AR584" s="5" t="str">
        <f t="shared" si="74"/>
        <v/>
      </c>
      <c r="AT584" s="5" t="str">
        <f t="shared" si="75"/>
        <v/>
      </c>
      <c r="AV584" s="5" t="str">
        <f t="shared" si="76"/>
        <v/>
      </c>
      <c r="AX584" s="2">
        <v>0.08</v>
      </c>
      <c r="AY584" s="5">
        <f t="shared" si="78"/>
        <v>0.55769999999999997</v>
      </c>
      <c r="AZ584" s="11">
        <f t="shared" si="77"/>
        <v>2.2570750422855931E-5</v>
      </c>
      <c r="BA584" s="5">
        <f t="shared" si="79"/>
        <v>2.2570750422855931E-2</v>
      </c>
    </row>
    <row r="585" spans="1:53" x14ac:dyDescent="0.3">
      <c r="A585" s="1" t="s">
        <v>423</v>
      </c>
      <c r="B585" s="1" t="s">
        <v>424</v>
      </c>
      <c r="C585" s="1" t="s">
        <v>425</v>
      </c>
      <c r="D585" s="1" t="s">
        <v>426</v>
      </c>
      <c r="E585" s="1" t="s">
        <v>94</v>
      </c>
      <c r="F585" s="1" t="s">
        <v>193</v>
      </c>
      <c r="G585" s="1" t="s">
        <v>64</v>
      </c>
      <c r="H585" s="1" t="s">
        <v>257</v>
      </c>
      <c r="I585" s="2">
        <v>160</v>
      </c>
      <c r="J585" s="2">
        <v>40.36</v>
      </c>
      <c r="K585" s="2">
        <f t="shared" si="72"/>
        <v>0</v>
      </c>
      <c r="L585" s="2">
        <f t="shared" si="73"/>
        <v>40</v>
      </c>
      <c r="AR585" s="5" t="str">
        <f t="shared" si="74"/>
        <v/>
      </c>
      <c r="AT585" s="5" t="str">
        <f t="shared" si="75"/>
        <v/>
      </c>
      <c r="AV585" s="5" t="str">
        <f t="shared" si="76"/>
        <v/>
      </c>
      <c r="AX585" s="2">
        <v>40</v>
      </c>
      <c r="AY585" s="5">
        <f t="shared" si="78"/>
        <v>0</v>
      </c>
      <c r="AZ585" s="11">
        <f t="shared" si="77"/>
        <v>0</v>
      </c>
      <c r="BA585" s="5">
        <f t="shared" si="79"/>
        <v>0</v>
      </c>
    </row>
    <row r="586" spans="1:53" x14ac:dyDescent="0.3">
      <c r="A586" s="1" t="s">
        <v>423</v>
      </c>
      <c r="B586" s="1" t="s">
        <v>424</v>
      </c>
      <c r="C586" s="1" t="s">
        <v>425</v>
      </c>
      <c r="D586" s="1" t="s">
        <v>426</v>
      </c>
      <c r="E586" s="1" t="s">
        <v>95</v>
      </c>
      <c r="F586" s="1" t="s">
        <v>193</v>
      </c>
      <c r="G586" s="1" t="s">
        <v>64</v>
      </c>
      <c r="H586" s="1" t="s">
        <v>257</v>
      </c>
      <c r="I586" s="2">
        <v>160</v>
      </c>
      <c r="J586" s="2">
        <v>39</v>
      </c>
      <c r="K586" s="2">
        <f t="shared" si="72"/>
        <v>0</v>
      </c>
      <c r="L586" s="2">
        <f t="shared" si="73"/>
        <v>39</v>
      </c>
      <c r="AR586" s="5" t="str">
        <f t="shared" si="74"/>
        <v/>
      </c>
      <c r="AT586" s="5" t="str">
        <f t="shared" si="75"/>
        <v/>
      </c>
      <c r="AV586" s="5" t="str">
        <f t="shared" si="76"/>
        <v/>
      </c>
      <c r="AX586" s="2">
        <v>39</v>
      </c>
      <c r="AY586" s="5">
        <f t="shared" si="78"/>
        <v>0</v>
      </c>
      <c r="AZ586" s="11">
        <f t="shared" si="77"/>
        <v>0</v>
      </c>
      <c r="BA586" s="5">
        <f t="shared" si="79"/>
        <v>0</v>
      </c>
    </row>
    <row r="587" spans="1:53" x14ac:dyDescent="0.3">
      <c r="A587" s="1" t="s">
        <v>423</v>
      </c>
      <c r="B587" s="1" t="s">
        <v>424</v>
      </c>
      <c r="C587" s="1" t="s">
        <v>425</v>
      </c>
      <c r="D587" s="1" t="s">
        <v>426</v>
      </c>
      <c r="E587" s="1" t="s">
        <v>90</v>
      </c>
      <c r="F587" s="1" t="s">
        <v>193</v>
      </c>
      <c r="G587" s="1" t="s">
        <v>64</v>
      </c>
      <c r="H587" s="1" t="s">
        <v>257</v>
      </c>
      <c r="I587" s="2">
        <v>160</v>
      </c>
      <c r="J587" s="2">
        <v>7.0000000000000007E-2</v>
      </c>
      <c r="K587" s="2">
        <f t="shared" si="72"/>
        <v>7.0000000000000007E-2</v>
      </c>
      <c r="L587" s="2">
        <f t="shared" si="73"/>
        <v>0</v>
      </c>
      <c r="Z587" s="14">
        <v>7.0000000000000007E-2</v>
      </c>
      <c r="AA587" s="5">
        <v>3.9039000000000001</v>
      </c>
      <c r="AR587" s="5" t="str">
        <f t="shared" si="74"/>
        <v/>
      </c>
      <c r="AT587" s="5" t="str">
        <f t="shared" si="75"/>
        <v/>
      </c>
      <c r="AV587" s="5" t="str">
        <f t="shared" si="76"/>
        <v/>
      </c>
      <c r="AY587" s="5">
        <f t="shared" si="78"/>
        <v>3.9039000000000001</v>
      </c>
      <c r="AZ587" s="11">
        <f t="shared" si="77"/>
        <v>1.5799525295999152E-4</v>
      </c>
      <c r="BA587" s="5">
        <f t="shared" si="79"/>
        <v>0.15799525295999151</v>
      </c>
    </row>
    <row r="588" spans="1:53" x14ac:dyDescent="0.3">
      <c r="A588" s="1" t="s">
        <v>423</v>
      </c>
      <c r="B588" s="1" t="s">
        <v>424</v>
      </c>
      <c r="C588" s="1" t="s">
        <v>425</v>
      </c>
      <c r="D588" s="1" t="s">
        <v>426</v>
      </c>
      <c r="E588" s="1" t="s">
        <v>84</v>
      </c>
      <c r="F588" s="1" t="s">
        <v>193</v>
      </c>
      <c r="G588" s="1" t="s">
        <v>64</v>
      </c>
      <c r="H588" s="1" t="s">
        <v>257</v>
      </c>
      <c r="I588" s="2">
        <v>160</v>
      </c>
      <c r="J588" s="2">
        <v>7.0000000000000007E-2</v>
      </c>
      <c r="K588" s="2">
        <f t="shared" si="72"/>
        <v>7.0000000000000007E-2</v>
      </c>
      <c r="L588" s="2">
        <f t="shared" si="73"/>
        <v>0</v>
      </c>
      <c r="Z588" s="14">
        <v>7.0000000000000007E-2</v>
      </c>
      <c r="AA588" s="5">
        <v>3.9039000000000001</v>
      </c>
      <c r="AR588" s="5" t="str">
        <f t="shared" si="74"/>
        <v/>
      </c>
      <c r="AT588" s="5" t="str">
        <f t="shared" si="75"/>
        <v/>
      </c>
      <c r="AV588" s="5" t="str">
        <f t="shared" si="76"/>
        <v/>
      </c>
      <c r="AY588" s="5">
        <f t="shared" si="78"/>
        <v>3.9039000000000001</v>
      </c>
      <c r="AZ588" s="11">
        <f t="shared" si="77"/>
        <v>1.5799525295999152E-4</v>
      </c>
      <c r="BA588" s="5">
        <f t="shared" si="79"/>
        <v>0.15799525295999151</v>
      </c>
    </row>
    <row r="589" spans="1:53" x14ac:dyDescent="0.3">
      <c r="A589" s="1" t="s">
        <v>427</v>
      </c>
      <c r="B589" s="1" t="s">
        <v>287</v>
      </c>
      <c r="C589" s="1" t="s">
        <v>288</v>
      </c>
      <c r="D589" s="1" t="s">
        <v>289</v>
      </c>
      <c r="E589" s="1" t="s">
        <v>99</v>
      </c>
      <c r="F589" s="1" t="s">
        <v>102</v>
      </c>
      <c r="G589" s="1" t="s">
        <v>64</v>
      </c>
      <c r="H589" s="1" t="s">
        <v>257</v>
      </c>
      <c r="I589" s="2">
        <v>80</v>
      </c>
      <c r="J589" s="2">
        <v>0.09</v>
      </c>
      <c r="K589" s="2">
        <f t="shared" si="72"/>
        <v>0</v>
      </c>
      <c r="L589" s="2">
        <f t="shared" si="73"/>
        <v>0.09</v>
      </c>
      <c r="AR589" s="5" t="str">
        <f t="shared" si="74"/>
        <v/>
      </c>
      <c r="AT589" s="5" t="str">
        <f t="shared" si="75"/>
        <v/>
      </c>
      <c r="AV589" s="5" t="str">
        <f t="shared" si="76"/>
        <v/>
      </c>
      <c r="AX589" s="2">
        <v>0.09</v>
      </c>
      <c r="AY589" s="5">
        <f t="shared" si="78"/>
        <v>0</v>
      </c>
      <c r="AZ589" s="11">
        <f t="shared" si="77"/>
        <v>0</v>
      </c>
      <c r="BA589" s="5">
        <f t="shared" si="79"/>
        <v>0</v>
      </c>
    </row>
    <row r="590" spans="1:53" x14ac:dyDescent="0.3">
      <c r="A590" s="1" t="s">
        <v>427</v>
      </c>
      <c r="B590" s="1" t="s">
        <v>287</v>
      </c>
      <c r="C590" s="1" t="s">
        <v>288</v>
      </c>
      <c r="D590" s="1" t="s">
        <v>289</v>
      </c>
      <c r="E590" s="1" t="s">
        <v>95</v>
      </c>
      <c r="F590" s="1" t="s">
        <v>102</v>
      </c>
      <c r="G590" s="1" t="s">
        <v>64</v>
      </c>
      <c r="H590" s="1" t="s">
        <v>257</v>
      </c>
      <c r="I590" s="2">
        <v>80</v>
      </c>
      <c r="J590" s="2">
        <v>0.09</v>
      </c>
      <c r="K590" s="2">
        <f t="shared" si="72"/>
        <v>0</v>
      </c>
      <c r="L590" s="2">
        <f t="shared" si="73"/>
        <v>0.09</v>
      </c>
      <c r="AR590" s="5" t="str">
        <f t="shared" si="74"/>
        <v/>
      </c>
      <c r="AT590" s="5" t="str">
        <f t="shared" si="75"/>
        <v/>
      </c>
      <c r="AV590" s="5" t="str">
        <f t="shared" si="76"/>
        <v/>
      </c>
      <c r="AX590" s="2">
        <v>0.09</v>
      </c>
      <c r="AY590" s="5">
        <f t="shared" si="78"/>
        <v>0</v>
      </c>
      <c r="AZ590" s="11">
        <f t="shared" si="77"/>
        <v>0</v>
      </c>
      <c r="BA590" s="5">
        <f t="shared" si="79"/>
        <v>0</v>
      </c>
    </row>
    <row r="591" spans="1:53" x14ac:dyDescent="0.3">
      <c r="A591" s="1" t="s">
        <v>427</v>
      </c>
      <c r="B591" s="1" t="s">
        <v>287</v>
      </c>
      <c r="C591" s="1" t="s">
        <v>288</v>
      </c>
      <c r="D591" s="1" t="s">
        <v>289</v>
      </c>
      <c r="E591" s="1" t="s">
        <v>62</v>
      </c>
      <c r="F591" s="1" t="s">
        <v>205</v>
      </c>
      <c r="G591" s="1" t="s">
        <v>64</v>
      </c>
      <c r="H591" s="1" t="s">
        <v>257</v>
      </c>
      <c r="I591" s="2">
        <v>80</v>
      </c>
      <c r="J591" s="2">
        <v>39.880000000000003</v>
      </c>
      <c r="K591" s="2">
        <f t="shared" si="72"/>
        <v>0</v>
      </c>
      <c r="L591" s="2">
        <f t="shared" si="73"/>
        <v>39.880000000000003</v>
      </c>
      <c r="AR591" s="5" t="str">
        <f t="shared" si="74"/>
        <v/>
      </c>
      <c r="AT591" s="5" t="str">
        <f t="shared" si="75"/>
        <v/>
      </c>
      <c r="AV591" s="5" t="str">
        <f t="shared" si="76"/>
        <v/>
      </c>
      <c r="AX591" s="2">
        <v>39.880000000000003</v>
      </c>
      <c r="AY591" s="5">
        <f t="shared" si="78"/>
        <v>0</v>
      </c>
      <c r="AZ591" s="11">
        <f t="shared" si="77"/>
        <v>0</v>
      </c>
      <c r="BA591" s="5">
        <f t="shared" si="79"/>
        <v>0</v>
      </c>
    </row>
    <row r="592" spans="1:53" x14ac:dyDescent="0.3">
      <c r="A592" s="1" t="s">
        <v>427</v>
      </c>
      <c r="B592" s="1" t="s">
        <v>287</v>
      </c>
      <c r="C592" s="1" t="s">
        <v>288</v>
      </c>
      <c r="D592" s="1" t="s">
        <v>289</v>
      </c>
      <c r="E592" s="1" t="s">
        <v>66</v>
      </c>
      <c r="F592" s="1" t="s">
        <v>205</v>
      </c>
      <c r="G592" s="1" t="s">
        <v>64</v>
      </c>
      <c r="H592" s="1" t="s">
        <v>257</v>
      </c>
      <c r="I592" s="2">
        <v>80</v>
      </c>
      <c r="J592" s="2">
        <v>39.880000000000003</v>
      </c>
      <c r="K592" s="2">
        <f t="shared" si="72"/>
        <v>0</v>
      </c>
      <c r="L592" s="2">
        <f t="shared" si="73"/>
        <v>39.880000000000003</v>
      </c>
      <c r="AR592" s="5" t="str">
        <f t="shared" si="74"/>
        <v/>
      </c>
      <c r="AT592" s="5" t="str">
        <f t="shared" si="75"/>
        <v/>
      </c>
      <c r="AV592" s="5" t="str">
        <f t="shared" si="76"/>
        <v/>
      </c>
      <c r="AX592" s="2">
        <v>39.880000000000003</v>
      </c>
      <c r="AY592" s="5">
        <f t="shared" si="78"/>
        <v>0</v>
      </c>
      <c r="AZ592" s="11">
        <f t="shared" si="77"/>
        <v>0</v>
      </c>
      <c r="BA592" s="5">
        <f t="shared" si="79"/>
        <v>0</v>
      </c>
    </row>
    <row r="593" spans="1:53" x14ac:dyDescent="0.3">
      <c r="A593" s="1" t="s">
        <v>427</v>
      </c>
      <c r="B593" s="1" t="s">
        <v>287</v>
      </c>
      <c r="C593" s="1" t="s">
        <v>288</v>
      </c>
      <c r="D593" s="1" t="s">
        <v>289</v>
      </c>
      <c r="E593" s="1" t="s">
        <v>73</v>
      </c>
      <c r="F593" s="1" t="s">
        <v>205</v>
      </c>
      <c r="G593" s="1" t="s">
        <v>64</v>
      </c>
      <c r="H593" s="1" t="s">
        <v>257</v>
      </c>
      <c r="I593" s="2">
        <v>80</v>
      </c>
      <c r="J593" s="2">
        <v>7.0000000000000007E-2</v>
      </c>
      <c r="K593" s="2">
        <f t="shared" si="72"/>
        <v>0</v>
      </c>
      <c r="L593" s="2">
        <f t="shared" si="73"/>
        <v>7.0000000000000007E-2</v>
      </c>
      <c r="AR593" s="5" t="str">
        <f t="shared" si="74"/>
        <v/>
      </c>
      <c r="AT593" s="5" t="str">
        <f t="shared" si="75"/>
        <v/>
      </c>
      <c r="AV593" s="5" t="str">
        <f t="shared" si="76"/>
        <v/>
      </c>
      <c r="AX593" s="2">
        <v>7.0000000000000007E-2</v>
      </c>
      <c r="AY593" s="5">
        <f t="shared" si="78"/>
        <v>0</v>
      </c>
      <c r="AZ593" s="11">
        <f t="shared" si="77"/>
        <v>0</v>
      </c>
      <c r="BA593" s="5">
        <f t="shared" si="79"/>
        <v>0</v>
      </c>
    </row>
    <row r="594" spans="1:53" x14ac:dyDescent="0.3">
      <c r="A594" s="1" t="s">
        <v>428</v>
      </c>
      <c r="B594" s="1" t="s">
        <v>429</v>
      </c>
      <c r="C594" s="1" t="s">
        <v>430</v>
      </c>
      <c r="D594" s="1" t="s">
        <v>285</v>
      </c>
      <c r="E594" s="1" t="s">
        <v>66</v>
      </c>
      <c r="F594" s="1" t="s">
        <v>205</v>
      </c>
      <c r="G594" s="1" t="s">
        <v>64</v>
      </c>
      <c r="H594" s="1" t="s">
        <v>257</v>
      </c>
      <c r="I594" s="2">
        <v>35.92</v>
      </c>
      <c r="J594" s="2">
        <v>0.09</v>
      </c>
      <c r="K594" s="2">
        <f t="shared" si="72"/>
        <v>0</v>
      </c>
      <c r="L594" s="2">
        <f t="shared" si="73"/>
        <v>0.09</v>
      </c>
      <c r="AR594" s="5" t="str">
        <f t="shared" si="74"/>
        <v/>
      </c>
      <c r="AT594" s="5" t="str">
        <f t="shared" si="75"/>
        <v/>
      </c>
      <c r="AV594" s="5" t="str">
        <f t="shared" si="76"/>
        <v/>
      </c>
      <c r="AX594" s="2">
        <v>0.09</v>
      </c>
      <c r="AY594" s="5">
        <f t="shared" si="78"/>
        <v>0</v>
      </c>
      <c r="AZ594" s="11">
        <f t="shared" si="77"/>
        <v>0</v>
      </c>
      <c r="BA594" s="5">
        <f t="shared" si="79"/>
        <v>0</v>
      </c>
    </row>
    <row r="595" spans="1:53" x14ac:dyDescent="0.3">
      <c r="A595" s="1" t="s">
        <v>428</v>
      </c>
      <c r="B595" s="1" t="s">
        <v>429</v>
      </c>
      <c r="C595" s="1" t="s">
        <v>430</v>
      </c>
      <c r="D595" s="1" t="s">
        <v>285</v>
      </c>
      <c r="E595" s="1" t="s">
        <v>71</v>
      </c>
      <c r="F595" s="1" t="s">
        <v>205</v>
      </c>
      <c r="G595" s="1" t="s">
        <v>64</v>
      </c>
      <c r="H595" s="1" t="s">
        <v>257</v>
      </c>
      <c r="I595" s="2">
        <v>35.92</v>
      </c>
      <c r="J595" s="2">
        <v>33.590000000000003</v>
      </c>
      <c r="K595" s="2">
        <f t="shared" si="72"/>
        <v>33.590000000000003</v>
      </c>
      <c r="L595" s="2">
        <f t="shared" si="73"/>
        <v>0</v>
      </c>
      <c r="Z595" s="14">
        <v>33.590000000000003</v>
      </c>
      <c r="AA595" s="5">
        <v>1873.3143</v>
      </c>
      <c r="AR595" s="5" t="str">
        <f t="shared" si="74"/>
        <v/>
      </c>
      <c r="AT595" s="5" t="str">
        <f t="shared" si="75"/>
        <v/>
      </c>
      <c r="AV595" s="5" t="str">
        <f t="shared" si="76"/>
        <v/>
      </c>
      <c r="AY595" s="5">
        <f t="shared" si="78"/>
        <v>1873.3143</v>
      </c>
      <c r="AZ595" s="11">
        <f t="shared" si="77"/>
        <v>7.5815150670373074E-2</v>
      </c>
      <c r="BA595" s="5">
        <f t="shared" si="79"/>
        <v>75.815150670373072</v>
      </c>
    </row>
    <row r="596" spans="1:53" x14ac:dyDescent="0.3">
      <c r="A596" s="1" t="s">
        <v>428</v>
      </c>
      <c r="B596" s="1" t="s">
        <v>429</v>
      </c>
      <c r="C596" s="1" t="s">
        <v>430</v>
      </c>
      <c r="D596" s="1" t="s">
        <v>285</v>
      </c>
      <c r="E596" s="1" t="s">
        <v>72</v>
      </c>
      <c r="F596" s="1" t="s">
        <v>205</v>
      </c>
      <c r="G596" s="1" t="s">
        <v>64</v>
      </c>
      <c r="H596" s="1" t="s">
        <v>257</v>
      </c>
      <c r="I596" s="2">
        <v>35.92</v>
      </c>
      <c r="J596" s="2">
        <v>0.02</v>
      </c>
      <c r="K596" s="2">
        <f t="shared" si="72"/>
        <v>0</v>
      </c>
      <c r="L596" s="2">
        <f t="shared" si="73"/>
        <v>0.02</v>
      </c>
      <c r="AR596" s="5" t="str">
        <f t="shared" si="74"/>
        <v/>
      </c>
      <c r="AT596" s="5" t="str">
        <f t="shared" si="75"/>
        <v/>
      </c>
      <c r="AV596" s="5" t="str">
        <f t="shared" si="76"/>
        <v/>
      </c>
      <c r="AX596" s="2">
        <v>0.02</v>
      </c>
      <c r="AY596" s="5">
        <f t="shared" si="78"/>
        <v>0</v>
      </c>
      <c r="AZ596" s="11">
        <f t="shared" si="77"/>
        <v>0</v>
      </c>
      <c r="BA596" s="5">
        <f t="shared" si="79"/>
        <v>0</v>
      </c>
    </row>
    <row r="597" spans="1:53" x14ac:dyDescent="0.3">
      <c r="A597" s="1" t="s">
        <v>431</v>
      </c>
      <c r="B597" s="1" t="s">
        <v>432</v>
      </c>
      <c r="C597" s="1" t="s">
        <v>433</v>
      </c>
      <c r="D597" s="1" t="s">
        <v>285</v>
      </c>
      <c r="E597" s="1" t="s">
        <v>71</v>
      </c>
      <c r="F597" s="1" t="s">
        <v>205</v>
      </c>
      <c r="G597" s="1" t="s">
        <v>64</v>
      </c>
      <c r="H597" s="1" t="s">
        <v>257</v>
      </c>
      <c r="I597" s="2">
        <v>25</v>
      </c>
      <c r="J597" s="2">
        <v>2.5099999999999998</v>
      </c>
      <c r="K597" s="2">
        <f t="shared" si="72"/>
        <v>0</v>
      </c>
      <c r="L597" s="2">
        <f t="shared" si="73"/>
        <v>2.5099999999999998</v>
      </c>
      <c r="AR597" s="5" t="str">
        <f t="shared" si="74"/>
        <v/>
      </c>
      <c r="AT597" s="5" t="str">
        <f t="shared" si="75"/>
        <v/>
      </c>
      <c r="AV597" s="5" t="str">
        <f t="shared" si="76"/>
        <v/>
      </c>
      <c r="AX597" s="2">
        <v>2.5099999999999998</v>
      </c>
      <c r="AY597" s="5">
        <f t="shared" si="78"/>
        <v>0</v>
      </c>
      <c r="AZ597" s="11">
        <f t="shared" si="77"/>
        <v>0</v>
      </c>
      <c r="BA597" s="5">
        <f t="shared" si="79"/>
        <v>0</v>
      </c>
    </row>
    <row r="598" spans="1:53" x14ac:dyDescent="0.3">
      <c r="A598" s="1" t="s">
        <v>431</v>
      </c>
      <c r="B598" s="1" t="s">
        <v>432</v>
      </c>
      <c r="C598" s="1" t="s">
        <v>433</v>
      </c>
      <c r="D598" s="1" t="s">
        <v>285</v>
      </c>
      <c r="E598" s="1" t="s">
        <v>94</v>
      </c>
      <c r="F598" s="1" t="s">
        <v>205</v>
      </c>
      <c r="G598" s="1" t="s">
        <v>64</v>
      </c>
      <c r="H598" s="1" t="s">
        <v>257</v>
      </c>
      <c r="I598" s="2">
        <v>25</v>
      </c>
      <c r="J598" s="2">
        <v>22</v>
      </c>
      <c r="K598" s="2">
        <f t="shared" si="72"/>
        <v>2.1800000000000002</v>
      </c>
      <c r="L598" s="2">
        <f t="shared" si="73"/>
        <v>3.05</v>
      </c>
      <c r="AF598" s="9">
        <v>2.1800000000000002</v>
      </c>
      <c r="AG598" s="5">
        <v>44.407581749999999</v>
      </c>
      <c r="AR598" s="5" t="str">
        <f t="shared" si="74"/>
        <v/>
      </c>
      <c r="AT598" s="5" t="str">
        <f t="shared" si="75"/>
        <v/>
      </c>
      <c r="AV598" s="5" t="str">
        <f t="shared" si="76"/>
        <v/>
      </c>
      <c r="AX598" s="2">
        <v>3.05</v>
      </c>
      <c r="AY598" s="5">
        <f t="shared" si="78"/>
        <v>44.407581749999999</v>
      </c>
      <c r="AZ598" s="11">
        <f t="shared" si="77"/>
        <v>1.7972251112817318E-3</v>
      </c>
      <c r="BA598" s="5">
        <f t="shared" si="79"/>
        <v>1.7972251112817317</v>
      </c>
    </row>
    <row r="599" spans="1:53" x14ac:dyDescent="0.3">
      <c r="A599" s="1" t="s">
        <v>431</v>
      </c>
      <c r="B599" s="1" t="s">
        <v>432</v>
      </c>
      <c r="C599" s="1" t="s">
        <v>433</v>
      </c>
      <c r="D599" s="1" t="s">
        <v>285</v>
      </c>
      <c r="E599" s="1" t="s">
        <v>72</v>
      </c>
      <c r="F599" s="1" t="s">
        <v>205</v>
      </c>
      <c r="G599" s="1" t="s">
        <v>64</v>
      </c>
      <c r="H599" s="1" t="s">
        <v>257</v>
      </c>
      <c r="I599" s="2">
        <v>25</v>
      </c>
      <c r="J599" s="2">
        <v>0.03</v>
      </c>
      <c r="K599" s="2">
        <f t="shared" si="72"/>
        <v>0</v>
      </c>
      <c r="L599" s="2">
        <f t="shared" si="73"/>
        <v>0.03</v>
      </c>
      <c r="AR599" s="5" t="str">
        <f t="shared" si="74"/>
        <v/>
      </c>
      <c r="AT599" s="5" t="str">
        <f t="shared" si="75"/>
        <v/>
      </c>
      <c r="AV599" s="5" t="str">
        <f t="shared" si="76"/>
        <v/>
      </c>
      <c r="AX599" s="2">
        <v>0.03</v>
      </c>
      <c r="AY599" s="5">
        <f t="shared" si="78"/>
        <v>0</v>
      </c>
      <c r="AZ599" s="11">
        <f t="shared" si="77"/>
        <v>0</v>
      </c>
      <c r="BA599" s="5">
        <f t="shared" si="79"/>
        <v>0</v>
      </c>
    </row>
    <row r="600" spans="1:53" x14ac:dyDescent="0.3">
      <c r="A600" s="1" t="s">
        <v>434</v>
      </c>
      <c r="B600" s="1" t="s">
        <v>429</v>
      </c>
      <c r="C600" s="1" t="s">
        <v>430</v>
      </c>
      <c r="D600" s="1" t="s">
        <v>285</v>
      </c>
      <c r="E600" s="1" t="s">
        <v>62</v>
      </c>
      <c r="F600" s="1" t="s">
        <v>205</v>
      </c>
      <c r="G600" s="1" t="s">
        <v>64</v>
      </c>
      <c r="H600" s="1" t="s">
        <v>257</v>
      </c>
      <c r="I600" s="2">
        <v>40</v>
      </c>
      <c r="J600" s="2">
        <v>0.09</v>
      </c>
      <c r="K600" s="2">
        <f t="shared" si="72"/>
        <v>0</v>
      </c>
      <c r="L600" s="2">
        <f t="shared" si="73"/>
        <v>0.09</v>
      </c>
      <c r="AR600" s="5" t="str">
        <f t="shared" si="74"/>
        <v/>
      </c>
      <c r="AT600" s="5" t="str">
        <f t="shared" si="75"/>
        <v/>
      </c>
      <c r="AV600" s="5" t="str">
        <f t="shared" si="76"/>
        <v/>
      </c>
      <c r="AX600" s="2">
        <v>0.09</v>
      </c>
      <c r="AY600" s="5">
        <f t="shared" si="78"/>
        <v>0</v>
      </c>
      <c r="AZ600" s="11">
        <f t="shared" si="77"/>
        <v>0</v>
      </c>
      <c r="BA600" s="5">
        <f t="shared" si="79"/>
        <v>0</v>
      </c>
    </row>
    <row r="601" spans="1:53" x14ac:dyDescent="0.3">
      <c r="A601" s="1" t="s">
        <v>434</v>
      </c>
      <c r="B601" s="1" t="s">
        <v>429</v>
      </c>
      <c r="C601" s="1" t="s">
        <v>430</v>
      </c>
      <c r="D601" s="1" t="s">
        <v>285</v>
      </c>
      <c r="E601" s="1" t="s">
        <v>70</v>
      </c>
      <c r="F601" s="1" t="s">
        <v>205</v>
      </c>
      <c r="G601" s="1" t="s">
        <v>64</v>
      </c>
      <c r="H601" s="1" t="s">
        <v>257</v>
      </c>
      <c r="I601" s="2">
        <v>40</v>
      </c>
      <c r="J601" s="2">
        <v>39.840000000000003</v>
      </c>
      <c r="K601" s="2">
        <f t="shared" si="72"/>
        <v>37.51</v>
      </c>
      <c r="L601" s="2">
        <f t="shared" si="73"/>
        <v>2.33</v>
      </c>
      <c r="Z601" s="14">
        <v>37.51</v>
      </c>
      <c r="AA601" s="5">
        <v>2091.9326999999998</v>
      </c>
      <c r="AR601" s="5" t="str">
        <f t="shared" si="74"/>
        <v/>
      </c>
      <c r="AT601" s="5" t="str">
        <f t="shared" si="75"/>
        <v/>
      </c>
      <c r="AV601" s="5" t="str">
        <f t="shared" si="76"/>
        <v/>
      </c>
      <c r="AX601" s="2">
        <v>2.33</v>
      </c>
      <c r="AY601" s="5">
        <f t="shared" si="78"/>
        <v>2091.9326999999998</v>
      </c>
      <c r="AZ601" s="11">
        <f t="shared" si="77"/>
        <v>8.4662884836132588E-2</v>
      </c>
      <c r="BA601" s="5">
        <f t="shared" si="79"/>
        <v>84.662884836132577</v>
      </c>
    </row>
    <row r="602" spans="1:53" x14ac:dyDescent="0.3">
      <c r="A602" s="1" t="s">
        <v>434</v>
      </c>
      <c r="B602" s="1" t="s">
        <v>429</v>
      </c>
      <c r="C602" s="1" t="s">
        <v>430</v>
      </c>
      <c r="D602" s="1" t="s">
        <v>285</v>
      </c>
      <c r="E602" s="1" t="s">
        <v>71</v>
      </c>
      <c r="F602" s="1" t="s">
        <v>205</v>
      </c>
      <c r="G602" s="1" t="s">
        <v>64</v>
      </c>
      <c r="H602" s="1" t="s">
        <v>257</v>
      </c>
      <c r="I602" s="2">
        <v>40</v>
      </c>
      <c r="J602" s="2">
        <v>7.0000000000000007E-2</v>
      </c>
      <c r="K602" s="2">
        <f t="shared" si="72"/>
        <v>7.0000000000000007E-2</v>
      </c>
      <c r="L602" s="2">
        <f t="shared" si="73"/>
        <v>0</v>
      </c>
      <c r="Z602" s="14">
        <v>7.0000000000000007E-2</v>
      </c>
      <c r="AA602" s="5">
        <v>3.9039000000000001</v>
      </c>
      <c r="AR602" s="5" t="str">
        <f t="shared" si="74"/>
        <v/>
      </c>
      <c r="AT602" s="5" t="str">
        <f t="shared" si="75"/>
        <v/>
      </c>
      <c r="AV602" s="5" t="str">
        <f t="shared" si="76"/>
        <v/>
      </c>
      <c r="AY602" s="5">
        <f t="shared" si="78"/>
        <v>3.9039000000000001</v>
      </c>
      <c r="AZ602" s="11">
        <f t="shared" si="77"/>
        <v>1.5799525295999152E-4</v>
      </c>
      <c r="BA602" s="5">
        <f t="shared" si="79"/>
        <v>0.15799525295999151</v>
      </c>
    </row>
    <row r="603" spans="1:53" x14ac:dyDescent="0.3">
      <c r="A603" s="1" t="s">
        <v>435</v>
      </c>
      <c r="B603" s="1" t="s">
        <v>287</v>
      </c>
      <c r="C603" s="1" t="s">
        <v>288</v>
      </c>
      <c r="D603" s="1" t="s">
        <v>289</v>
      </c>
      <c r="E603" s="1" t="s">
        <v>90</v>
      </c>
      <c r="F603" s="1" t="s">
        <v>102</v>
      </c>
      <c r="G603" s="1" t="s">
        <v>64</v>
      </c>
      <c r="H603" s="1" t="s">
        <v>257</v>
      </c>
      <c r="I603" s="2">
        <v>69.59</v>
      </c>
      <c r="J603" s="2">
        <v>7.0000000000000007E-2</v>
      </c>
      <c r="K603" s="2">
        <f t="shared" si="72"/>
        <v>7.0000000000000007E-2</v>
      </c>
      <c r="L603" s="2">
        <f t="shared" si="73"/>
        <v>0.01</v>
      </c>
      <c r="Z603" s="14">
        <v>7.0000000000000007E-2</v>
      </c>
      <c r="AA603" s="5">
        <v>3.9039000000000001</v>
      </c>
      <c r="AR603" s="5" t="str">
        <f t="shared" si="74"/>
        <v/>
      </c>
      <c r="AT603" s="5" t="str">
        <f t="shared" si="75"/>
        <v/>
      </c>
      <c r="AV603" s="5" t="str">
        <f t="shared" si="76"/>
        <v/>
      </c>
      <c r="AX603" s="2">
        <v>0.01</v>
      </c>
      <c r="AY603" s="5">
        <f t="shared" si="78"/>
        <v>3.9039000000000001</v>
      </c>
      <c r="AZ603" s="11">
        <f t="shared" si="77"/>
        <v>1.5799525295999152E-4</v>
      </c>
      <c r="BA603" s="5">
        <f t="shared" si="79"/>
        <v>0.15799525295999151</v>
      </c>
    </row>
    <row r="604" spans="1:53" x14ac:dyDescent="0.3">
      <c r="A604" s="1" t="s">
        <v>435</v>
      </c>
      <c r="B604" s="1" t="s">
        <v>287</v>
      </c>
      <c r="C604" s="1" t="s">
        <v>288</v>
      </c>
      <c r="D604" s="1" t="s">
        <v>289</v>
      </c>
      <c r="E604" s="1" t="s">
        <v>77</v>
      </c>
      <c r="F604" s="1" t="s">
        <v>205</v>
      </c>
      <c r="G604" s="1" t="s">
        <v>64</v>
      </c>
      <c r="H604" s="1" t="s">
        <v>257</v>
      </c>
      <c r="I604" s="2">
        <v>69.59</v>
      </c>
      <c r="J604" s="2">
        <v>7.0000000000000007E-2</v>
      </c>
      <c r="K604" s="2">
        <f t="shared" si="72"/>
        <v>0</v>
      </c>
      <c r="L604" s="2">
        <f t="shared" si="73"/>
        <v>0.06</v>
      </c>
      <c r="AR604" s="5" t="str">
        <f t="shared" si="74"/>
        <v/>
      </c>
      <c r="AT604" s="5" t="str">
        <f t="shared" si="75"/>
        <v/>
      </c>
      <c r="AV604" s="5" t="str">
        <f t="shared" si="76"/>
        <v/>
      </c>
      <c r="AX604" s="2">
        <v>0.06</v>
      </c>
      <c r="AY604" s="5">
        <f t="shared" si="78"/>
        <v>0</v>
      </c>
      <c r="AZ604" s="11">
        <f t="shared" si="77"/>
        <v>0</v>
      </c>
      <c r="BA604" s="5">
        <f t="shared" si="79"/>
        <v>0</v>
      </c>
    </row>
    <row r="605" spans="1:53" x14ac:dyDescent="0.3">
      <c r="A605" s="1" t="s">
        <v>435</v>
      </c>
      <c r="B605" s="1" t="s">
        <v>287</v>
      </c>
      <c r="C605" s="1" t="s">
        <v>288</v>
      </c>
      <c r="D605" s="1" t="s">
        <v>289</v>
      </c>
      <c r="E605" s="1" t="s">
        <v>72</v>
      </c>
      <c r="F605" s="1" t="s">
        <v>205</v>
      </c>
      <c r="G605" s="1" t="s">
        <v>64</v>
      </c>
      <c r="H605" s="1" t="s">
        <v>257</v>
      </c>
      <c r="I605" s="2">
        <v>69.59</v>
      </c>
      <c r="J605" s="2">
        <v>32.85</v>
      </c>
      <c r="K605" s="2">
        <f t="shared" si="72"/>
        <v>3.72</v>
      </c>
      <c r="L605" s="2">
        <f t="shared" si="73"/>
        <v>29.13</v>
      </c>
      <c r="X605" s="13">
        <v>0.08</v>
      </c>
      <c r="Y605" s="5">
        <v>4.9572000000000003</v>
      </c>
      <c r="Z605" s="14">
        <v>3.64</v>
      </c>
      <c r="AA605" s="5">
        <v>203.00280000000001</v>
      </c>
      <c r="AR605" s="5" t="str">
        <f t="shared" si="74"/>
        <v/>
      </c>
      <c r="AT605" s="5" t="str">
        <f t="shared" si="75"/>
        <v/>
      </c>
      <c r="AV605" s="5" t="str">
        <f t="shared" si="76"/>
        <v/>
      </c>
      <c r="AX605" s="2">
        <v>29.13</v>
      </c>
      <c r="AY605" s="5">
        <f t="shared" si="78"/>
        <v>207.96</v>
      </c>
      <c r="AZ605" s="11">
        <f t="shared" si="77"/>
        <v>8.4163766504162085E-3</v>
      </c>
      <c r="BA605" s="5">
        <f t="shared" si="79"/>
        <v>8.4163766504162094</v>
      </c>
    </row>
    <row r="606" spans="1:53" x14ac:dyDescent="0.3">
      <c r="A606" s="1" t="s">
        <v>435</v>
      </c>
      <c r="B606" s="1" t="s">
        <v>287</v>
      </c>
      <c r="C606" s="1" t="s">
        <v>288</v>
      </c>
      <c r="D606" s="1" t="s">
        <v>289</v>
      </c>
      <c r="E606" s="1" t="s">
        <v>73</v>
      </c>
      <c r="F606" s="1" t="s">
        <v>205</v>
      </c>
      <c r="G606" s="1" t="s">
        <v>64</v>
      </c>
      <c r="H606" s="1" t="s">
        <v>257</v>
      </c>
      <c r="I606" s="2">
        <v>69.59</v>
      </c>
      <c r="J606" s="2">
        <v>33.21</v>
      </c>
      <c r="K606" s="2">
        <f t="shared" si="72"/>
        <v>0.26</v>
      </c>
      <c r="L606" s="2">
        <f t="shared" si="73"/>
        <v>32.950000000000003</v>
      </c>
      <c r="Z606" s="14">
        <v>0.26</v>
      </c>
      <c r="AA606" s="5">
        <v>14.5002</v>
      </c>
      <c r="AR606" s="5" t="str">
        <f t="shared" si="74"/>
        <v/>
      </c>
      <c r="AT606" s="5" t="str">
        <f t="shared" si="75"/>
        <v/>
      </c>
      <c r="AV606" s="5" t="str">
        <f t="shared" si="76"/>
        <v/>
      </c>
      <c r="AX606" s="2">
        <v>32.950000000000003</v>
      </c>
      <c r="AY606" s="5">
        <f t="shared" si="78"/>
        <v>14.5002</v>
      </c>
      <c r="AZ606" s="11">
        <f t="shared" si="77"/>
        <v>5.868395109942541E-4</v>
      </c>
      <c r="BA606" s="5">
        <f t="shared" si="79"/>
        <v>0.58683951099425413</v>
      </c>
    </row>
    <row r="607" spans="1:53" x14ac:dyDescent="0.3">
      <c r="A607" s="1" t="s">
        <v>436</v>
      </c>
      <c r="B607" s="1" t="s">
        <v>275</v>
      </c>
      <c r="C607" s="1" t="s">
        <v>276</v>
      </c>
      <c r="D607" s="1" t="s">
        <v>277</v>
      </c>
      <c r="E607" s="1" t="s">
        <v>77</v>
      </c>
      <c r="F607" s="1" t="s">
        <v>205</v>
      </c>
      <c r="G607" s="1" t="s">
        <v>64</v>
      </c>
      <c r="H607" s="1" t="s">
        <v>257</v>
      </c>
      <c r="I607" s="2">
        <v>40</v>
      </c>
      <c r="J607" s="2">
        <v>39.81</v>
      </c>
      <c r="K607" s="2">
        <f t="shared" si="72"/>
        <v>0</v>
      </c>
      <c r="L607" s="2">
        <f t="shared" si="73"/>
        <v>15.42</v>
      </c>
      <c r="AR607" s="5" t="str">
        <f t="shared" si="74"/>
        <v/>
      </c>
      <c r="AT607" s="5" t="str">
        <f t="shared" si="75"/>
        <v/>
      </c>
      <c r="AV607" s="5" t="str">
        <f t="shared" si="76"/>
        <v/>
      </c>
      <c r="AX607" s="2">
        <v>15.42</v>
      </c>
      <c r="AY607" s="5">
        <f t="shared" si="78"/>
        <v>0</v>
      </c>
      <c r="AZ607" s="11">
        <f t="shared" si="77"/>
        <v>0</v>
      </c>
      <c r="BA607" s="5">
        <f t="shared" si="79"/>
        <v>0</v>
      </c>
    </row>
    <row r="608" spans="1:53" x14ac:dyDescent="0.3">
      <c r="A608" s="1" t="s">
        <v>437</v>
      </c>
      <c r="B608" s="1" t="s">
        <v>424</v>
      </c>
      <c r="C608" s="1" t="s">
        <v>425</v>
      </c>
      <c r="D608" s="1" t="s">
        <v>426</v>
      </c>
      <c r="E608" s="1" t="s">
        <v>78</v>
      </c>
      <c r="F608" s="1" t="s">
        <v>205</v>
      </c>
      <c r="G608" s="1" t="s">
        <v>64</v>
      </c>
      <c r="H608" s="1" t="s">
        <v>257</v>
      </c>
      <c r="I608" s="2">
        <v>80</v>
      </c>
      <c r="J608" s="2">
        <v>39.979999999999997</v>
      </c>
      <c r="K608" s="2">
        <f t="shared" si="72"/>
        <v>0</v>
      </c>
      <c r="L608" s="2">
        <f t="shared" si="73"/>
        <v>0.1</v>
      </c>
      <c r="AR608" s="5" t="str">
        <f t="shared" si="74"/>
        <v/>
      </c>
      <c r="AT608" s="5" t="str">
        <f t="shared" si="75"/>
        <v/>
      </c>
      <c r="AV608" s="5" t="str">
        <f t="shared" si="76"/>
        <v/>
      </c>
      <c r="AX608" s="2">
        <v>0.1</v>
      </c>
      <c r="AY608" s="5">
        <f t="shared" si="78"/>
        <v>0</v>
      </c>
      <c r="AZ608" s="11">
        <f t="shared" si="77"/>
        <v>0</v>
      </c>
      <c r="BA608" s="5">
        <f t="shared" si="79"/>
        <v>0</v>
      </c>
    </row>
    <row r="609" spans="1:53" x14ac:dyDescent="0.3">
      <c r="A609" s="1" t="s">
        <v>438</v>
      </c>
      <c r="B609" s="1" t="s">
        <v>429</v>
      </c>
      <c r="C609" s="1" t="s">
        <v>430</v>
      </c>
      <c r="D609" s="1" t="s">
        <v>285</v>
      </c>
      <c r="E609" s="1" t="s">
        <v>70</v>
      </c>
      <c r="F609" s="1" t="s">
        <v>205</v>
      </c>
      <c r="G609" s="1" t="s">
        <v>64</v>
      </c>
      <c r="H609" s="1" t="s">
        <v>257</v>
      </c>
      <c r="I609" s="2">
        <v>71.260000000000005</v>
      </c>
      <c r="J609" s="2">
        <v>0.09</v>
      </c>
      <c r="K609" s="2">
        <f t="shared" si="72"/>
        <v>0.09</v>
      </c>
      <c r="L609" s="2">
        <f t="shared" si="73"/>
        <v>0</v>
      </c>
      <c r="Z609" s="14">
        <v>0.09</v>
      </c>
      <c r="AA609" s="5">
        <v>5.0192999999999994</v>
      </c>
      <c r="AR609" s="5" t="str">
        <f t="shared" si="74"/>
        <v/>
      </c>
      <c r="AT609" s="5" t="str">
        <f t="shared" si="75"/>
        <v/>
      </c>
      <c r="AV609" s="5" t="str">
        <f t="shared" si="76"/>
        <v/>
      </c>
      <c r="AY609" s="5">
        <f t="shared" si="78"/>
        <v>5.0192999999999994</v>
      </c>
      <c r="AZ609" s="11">
        <f t="shared" si="77"/>
        <v>2.0313675380570335E-4</v>
      </c>
      <c r="BA609" s="5">
        <f t="shared" si="79"/>
        <v>0.20313675380570337</v>
      </c>
    </row>
    <row r="610" spans="1:53" x14ac:dyDescent="0.3">
      <c r="A610" s="1" t="s">
        <v>438</v>
      </c>
      <c r="B610" s="1" t="s">
        <v>429</v>
      </c>
      <c r="C610" s="1" t="s">
        <v>430</v>
      </c>
      <c r="D610" s="1" t="s">
        <v>285</v>
      </c>
      <c r="E610" s="1" t="s">
        <v>100</v>
      </c>
      <c r="F610" s="1" t="s">
        <v>205</v>
      </c>
      <c r="G610" s="1" t="s">
        <v>64</v>
      </c>
      <c r="H610" s="1" t="s">
        <v>257</v>
      </c>
      <c r="I610" s="2">
        <v>71.260000000000005</v>
      </c>
      <c r="J610" s="2">
        <v>40</v>
      </c>
      <c r="K610" s="2">
        <f t="shared" si="72"/>
        <v>31.46</v>
      </c>
      <c r="L610" s="2">
        <f t="shared" si="73"/>
        <v>8.5399999999999991</v>
      </c>
      <c r="Z610" s="14">
        <v>31.46</v>
      </c>
      <c r="AA610" s="5">
        <v>1754.5242000000001</v>
      </c>
      <c r="AR610" s="5" t="str">
        <f t="shared" si="74"/>
        <v/>
      </c>
      <c r="AT610" s="5" t="str">
        <f t="shared" si="75"/>
        <v/>
      </c>
      <c r="AV610" s="5" t="str">
        <f t="shared" si="76"/>
        <v/>
      </c>
      <c r="AX610" s="2">
        <v>8.5399999999999991</v>
      </c>
      <c r="AY610" s="5">
        <f t="shared" si="78"/>
        <v>1754.5242000000001</v>
      </c>
      <c r="AZ610" s="11">
        <f t="shared" si="77"/>
        <v>7.1007580830304756E-2</v>
      </c>
      <c r="BA610" s="5">
        <f t="shared" si="79"/>
        <v>71.007580830304761</v>
      </c>
    </row>
    <row r="611" spans="1:53" x14ac:dyDescent="0.3">
      <c r="A611" s="1" t="s">
        <v>438</v>
      </c>
      <c r="B611" s="1" t="s">
        <v>429</v>
      </c>
      <c r="C611" s="1" t="s">
        <v>430</v>
      </c>
      <c r="D611" s="1" t="s">
        <v>285</v>
      </c>
      <c r="E611" s="1" t="s">
        <v>99</v>
      </c>
      <c r="F611" s="1" t="s">
        <v>205</v>
      </c>
      <c r="G611" s="1" t="s">
        <v>64</v>
      </c>
      <c r="H611" s="1" t="s">
        <v>257</v>
      </c>
      <c r="I611" s="2">
        <v>71.260000000000005</v>
      </c>
      <c r="J611" s="2">
        <v>30.64</v>
      </c>
      <c r="K611" s="2">
        <f t="shared" si="72"/>
        <v>0.01</v>
      </c>
      <c r="L611" s="2">
        <f t="shared" si="73"/>
        <v>30.63</v>
      </c>
      <c r="Z611" s="14">
        <v>0.01</v>
      </c>
      <c r="AA611" s="5">
        <v>0.55769999999999997</v>
      </c>
      <c r="AR611" s="5" t="str">
        <f t="shared" ref="AR611:AR641" si="80">IF(AQ611&gt;0,AQ611*$AR$1,"")</f>
        <v/>
      </c>
      <c r="AT611" s="5" t="str">
        <f t="shared" ref="AT611:AT641" si="81">IF(AS611&gt;0,AS611*$AT$1,"")</f>
        <v/>
      </c>
      <c r="AV611" s="5" t="str">
        <f t="shared" ref="AV611:AV641" si="82">IF(AU611&gt;0,AU611*$AV$1,"")</f>
        <v/>
      </c>
      <c r="AX611" s="2">
        <v>30.63</v>
      </c>
      <c r="AY611" s="5">
        <f t="shared" si="78"/>
        <v>0.55769999999999997</v>
      </c>
      <c r="AZ611" s="11">
        <f t="shared" si="77"/>
        <v>2.2570750422855931E-5</v>
      </c>
      <c r="BA611" s="5">
        <f t="shared" si="79"/>
        <v>2.2570750422855931E-2</v>
      </c>
    </row>
    <row r="612" spans="1:53" x14ac:dyDescent="0.3">
      <c r="A612" s="1" t="s">
        <v>438</v>
      </c>
      <c r="B612" s="1" t="s">
        <v>429</v>
      </c>
      <c r="C612" s="1" t="s">
        <v>430</v>
      </c>
      <c r="D612" s="1" t="s">
        <v>285</v>
      </c>
      <c r="E612" s="1" t="s">
        <v>94</v>
      </c>
      <c r="F612" s="1" t="s">
        <v>205</v>
      </c>
      <c r="G612" s="1" t="s">
        <v>64</v>
      </c>
      <c r="H612" s="1" t="s">
        <v>257</v>
      </c>
      <c r="I612" s="2">
        <v>71.260000000000005</v>
      </c>
      <c r="J612" s="2">
        <v>0.06</v>
      </c>
      <c r="K612" s="2">
        <f t="shared" si="72"/>
        <v>0.06</v>
      </c>
      <c r="L612" s="2">
        <f t="shared" si="73"/>
        <v>0</v>
      </c>
      <c r="Z612" s="14">
        <v>0.06</v>
      </c>
      <c r="AA612" s="5">
        <v>3.3462000000000001</v>
      </c>
      <c r="AR612" s="5" t="str">
        <f t="shared" si="80"/>
        <v/>
      </c>
      <c r="AT612" s="5" t="str">
        <f t="shared" si="81"/>
        <v/>
      </c>
      <c r="AV612" s="5" t="str">
        <f t="shared" si="82"/>
        <v/>
      </c>
      <c r="AY612" s="5">
        <f t="shared" si="78"/>
        <v>3.3462000000000001</v>
      </c>
      <c r="AZ612" s="11">
        <f t="shared" si="77"/>
        <v>1.3542450253713559E-4</v>
      </c>
      <c r="BA612" s="5">
        <f t="shared" si="79"/>
        <v>0.13542450253713559</v>
      </c>
    </row>
    <row r="613" spans="1:53" x14ac:dyDescent="0.3">
      <c r="A613" s="1" t="s">
        <v>438</v>
      </c>
      <c r="B613" s="1" t="s">
        <v>429</v>
      </c>
      <c r="C613" s="1" t="s">
        <v>430</v>
      </c>
      <c r="D613" s="1" t="s">
        <v>285</v>
      </c>
      <c r="E613" s="1" t="s">
        <v>95</v>
      </c>
      <c r="F613" s="1" t="s">
        <v>205</v>
      </c>
      <c r="G613" s="1" t="s">
        <v>64</v>
      </c>
      <c r="H613" s="1" t="s">
        <v>257</v>
      </c>
      <c r="I613" s="2">
        <v>71.260000000000005</v>
      </c>
      <c r="J613" s="2">
        <v>0.04</v>
      </c>
      <c r="K613" s="2">
        <f t="shared" si="72"/>
        <v>0</v>
      </c>
      <c r="L613" s="2">
        <f t="shared" si="73"/>
        <v>0.04</v>
      </c>
      <c r="AR613" s="5" t="str">
        <f t="shared" si="80"/>
        <v/>
      </c>
      <c r="AT613" s="5" t="str">
        <f t="shared" si="81"/>
        <v/>
      </c>
      <c r="AV613" s="5" t="str">
        <f t="shared" si="82"/>
        <v/>
      </c>
      <c r="AX613" s="2">
        <v>0.04</v>
      </c>
      <c r="AY613" s="5">
        <f t="shared" si="78"/>
        <v>0</v>
      </c>
      <c r="AZ613" s="11">
        <f t="shared" si="77"/>
        <v>0</v>
      </c>
      <c r="BA613" s="5">
        <f t="shared" si="79"/>
        <v>0</v>
      </c>
    </row>
    <row r="614" spans="1:53" x14ac:dyDescent="0.3">
      <c r="A614" s="1" t="s">
        <v>439</v>
      </c>
      <c r="B614" s="1" t="s">
        <v>429</v>
      </c>
      <c r="C614" s="1" t="s">
        <v>430</v>
      </c>
      <c r="D614" s="1" t="s">
        <v>285</v>
      </c>
      <c r="E614" s="1" t="s">
        <v>71</v>
      </c>
      <c r="F614" s="1" t="s">
        <v>205</v>
      </c>
      <c r="G614" s="1" t="s">
        <v>64</v>
      </c>
      <c r="H614" s="1" t="s">
        <v>257</v>
      </c>
      <c r="I614" s="2">
        <v>6.44</v>
      </c>
      <c r="J614" s="2">
        <v>0.04</v>
      </c>
      <c r="K614" s="2">
        <f t="shared" si="72"/>
        <v>0.04</v>
      </c>
      <c r="L614" s="2">
        <f t="shared" si="73"/>
        <v>0</v>
      </c>
      <c r="Z614" s="14">
        <v>0.04</v>
      </c>
      <c r="AA614" s="5">
        <v>2.2307999999999999</v>
      </c>
      <c r="AR614" s="5" t="str">
        <f t="shared" si="80"/>
        <v/>
      </c>
      <c r="AT614" s="5" t="str">
        <f t="shared" si="81"/>
        <v/>
      </c>
      <c r="AV614" s="5" t="str">
        <f t="shared" si="82"/>
        <v/>
      </c>
      <c r="AY614" s="5">
        <f t="shared" si="78"/>
        <v>2.2307999999999999</v>
      </c>
      <c r="AZ614" s="11">
        <f t="shared" si="77"/>
        <v>9.0283001691423724E-5</v>
      </c>
      <c r="BA614" s="5">
        <f t="shared" si="79"/>
        <v>9.0283001691423725E-2</v>
      </c>
    </row>
    <row r="615" spans="1:53" x14ac:dyDescent="0.3">
      <c r="A615" s="1" t="s">
        <v>439</v>
      </c>
      <c r="B615" s="1" t="s">
        <v>429</v>
      </c>
      <c r="C615" s="1" t="s">
        <v>430</v>
      </c>
      <c r="D615" s="1" t="s">
        <v>285</v>
      </c>
      <c r="E615" s="1" t="s">
        <v>94</v>
      </c>
      <c r="F615" s="1" t="s">
        <v>205</v>
      </c>
      <c r="G615" s="1" t="s">
        <v>64</v>
      </c>
      <c r="H615" s="1" t="s">
        <v>257</v>
      </c>
      <c r="I615" s="2">
        <v>6.44</v>
      </c>
      <c r="J615" s="2">
        <v>6.4</v>
      </c>
      <c r="K615" s="2">
        <f t="shared" si="72"/>
        <v>6.4</v>
      </c>
      <c r="L615" s="2">
        <f t="shared" si="73"/>
        <v>0</v>
      </c>
      <c r="Z615" s="14">
        <v>6.4</v>
      </c>
      <c r="AA615" s="5">
        <v>356.928</v>
      </c>
      <c r="AR615" s="5" t="str">
        <f t="shared" si="80"/>
        <v/>
      </c>
      <c r="AT615" s="5" t="str">
        <f t="shared" si="81"/>
        <v/>
      </c>
      <c r="AV615" s="5" t="str">
        <f t="shared" si="82"/>
        <v/>
      </c>
      <c r="AY615" s="5">
        <f t="shared" si="78"/>
        <v>356.928</v>
      </c>
      <c r="AZ615" s="11">
        <f t="shared" si="77"/>
        <v>1.4445280270627796E-2</v>
      </c>
      <c r="BA615" s="5">
        <f t="shared" si="79"/>
        <v>14.445280270627796</v>
      </c>
    </row>
    <row r="616" spans="1:53" x14ac:dyDescent="0.3">
      <c r="A616" s="1" t="s">
        <v>440</v>
      </c>
      <c r="B616" s="1" t="s">
        <v>424</v>
      </c>
      <c r="C616" s="1" t="s">
        <v>425</v>
      </c>
      <c r="D616" s="1" t="s">
        <v>426</v>
      </c>
      <c r="E616" s="1" t="s">
        <v>95</v>
      </c>
      <c r="F616" s="1" t="s">
        <v>205</v>
      </c>
      <c r="G616" s="1" t="s">
        <v>64</v>
      </c>
      <c r="H616" s="1" t="s">
        <v>257</v>
      </c>
      <c r="I616" s="2">
        <v>39.85</v>
      </c>
      <c r="J616" s="2">
        <v>39.85</v>
      </c>
      <c r="K616" s="2">
        <f t="shared" si="72"/>
        <v>0</v>
      </c>
      <c r="L616" s="2">
        <f t="shared" si="73"/>
        <v>2.34</v>
      </c>
      <c r="AR616" s="5" t="str">
        <f t="shared" si="80"/>
        <v/>
      </c>
      <c r="AT616" s="5" t="str">
        <f t="shared" si="81"/>
        <v/>
      </c>
      <c r="AV616" s="5" t="str">
        <f t="shared" si="82"/>
        <v/>
      </c>
      <c r="AX616" s="2">
        <v>2.34</v>
      </c>
      <c r="AY616" s="5">
        <f t="shared" si="78"/>
        <v>0</v>
      </c>
      <c r="AZ616" s="11">
        <f t="shared" si="77"/>
        <v>0</v>
      </c>
      <c r="BA616" s="5">
        <f t="shared" si="79"/>
        <v>0</v>
      </c>
    </row>
    <row r="617" spans="1:53" x14ac:dyDescent="0.3">
      <c r="A617" s="1" t="s">
        <v>441</v>
      </c>
      <c r="B617" s="1" t="s">
        <v>429</v>
      </c>
      <c r="C617" s="1" t="s">
        <v>430</v>
      </c>
      <c r="D617" s="1" t="s">
        <v>285</v>
      </c>
      <c r="E617" s="1" t="s">
        <v>70</v>
      </c>
      <c r="F617" s="1" t="s">
        <v>221</v>
      </c>
      <c r="G617" s="1" t="s">
        <v>64</v>
      </c>
      <c r="H617" s="1" t="s">
        <v>257</v>
      </c>
      <c r="I617" s="2">
        <v>160</v>
      </c>
      <c r="J617" s="2">
        <v>39.630000000000003</v>
      </c>
      <c r="K617" s="2">
        <f t="shared" si="72"/>
        <v>0</v>
      </c>
      <c r="L617" s="2">
        <f t="shared" si="73"/>
        <v>5.88</v>
      </c>
      <c r="AR617" s="5" t="str">
        <f t="shared" si="80"/>
        <v/>
      </c>
      <c r="AT617" s="5" t="str">
        <f t="shared" si="81"/>
        <v/>
      </c>
      <c r="AV617" s="5" t="str">
        <f t="shared" si="82"/>
        <v/>
      </c>
      <c r="AX617" s="2">
        <v>5.88</v>
      </c>
      <c r="AY617" s="5">
        <f t="shared" si="78"/>
        <v>0</v>
      </c>
      <c r="AZ617" s="11">
        <f t="shared" si="77"/>
        <v>0</v>
      </c>
      <c r="BA617" s="5">
        <f t="shared" si="79"/>
        <v>0</v>
      </c>
    </row>
    <row r="618" spans="1:53" x14ac:dyDescent="0.3">
      <c r="A618" s="1" t="s">
        <v>441</v>
      </c>
      <c r="B618" s="1" t="s">
        <v>429</v>
      </c>
      <c r="C618" s="1" t="s">
        <v>430</v>
      </c>
      <c r="D618" s="1" t="s">
        <v>285</v>
      </c>
      <c r="E618" s="1" t="s">
        <v>71</v>
      </c>
      <c r="F618" s="1" t="s">
        <v>221</v>
      </c>
      <c r="G618" s="1" t="s">
        <v>64</v>
      </c>
      <c r="H618" s="1" t="s">
        <v>257</v>
      </c>
      <c r="I618" s="2">
        <v>160</v>
      </c>
      <c r="J618" s="2">
        <v>40.409999999999997</v>
      </c>
      <c r="K618" s="2">
        <f t="shared" si="72"/>
        <v>0</v>
      </c>
      <c r="L618" s="2">
        <f t="shared" si="73"/>
        <v>19.149999999999999</v>
      </c>
      <c r="AR618" s="5" t="str">
        <f t="shared" si="80"/>
        <v/>
      </c>
      <c r="AT618" s="5" t="str">
        <f t="shared" si="81"/>
        <v/>
      </c>
      <c r="AV618" s="5" t="str">
        <f t="shared" si="82"/>
        <v/>
      </c>
      <c r="AX618" s="2">
        <v>19.149999999999999</v>
      </c>
      <c r="AY618" s="5">
        <f t="shared" si="78"/>
        <v>0</v>
      </c>
      <c r="AZ618" s="11">
        <f t="shared" si="77"/>
        <v>0</v>
      </c>
      <c r="BA618" s="5">
        <f t="shared" si="79"/>
        <v>0</v>
      </c>
    </row>
    <row r="619" spans="1:53" x14ac:dyDescent="0.3">
      <c r="A619" s="1" t="s">
        <v>441</v>
      </c>
      <c r="B619" s="1" t="s">
        <v>429</v>
      </c>
      <c r="C619" s="1" t="s">
        <v>430</v>
      </c>
      <c r="D619" s="1" t="s">
        <v>285</v>
      </c>
      <c r="E619" s="1" t="s">
        <v>72</v>
      </c>
      <c r="F619" s="1" t="s">
        <v>221</v>
      </c>
      <c r="G619" s="1" t="s">
        <v>64</v>
      </c>
      <c r="H619" s="1" t="s">
        <v>257</v>
      </c>
      <c r="I619" s="2">
        <v>160</v>
      </c>
      <c r="J619" s="2">
        <v>7.0000000000000007E-2</v>
      </c>
      <c r="K619" s="2">
        <f t="shared" si="72"/>
        <v>0</v>
      </c>
      <c r="L619" s="2">
        <f t="shared" si="73"/>
        <v>0.04</v>
      </c>
      <c r="AR619" s="5" t="str">
        <f t="shared" si="80"/>
        <v/>
      </c>
      <c r="AT619" s="5" t="str">
        <f t="shared" si="81"/>
        <v/>
      </c>
      <c r="AV619" s="5" t="str">
        <f t="shared" si="82"/>
        <v/>
      </c>
      <c r="AX619" s="2">
        <v>0.04</v>
      </c>
      <c r="AY619" s="5">
        <f t="shared" si="78"/>
        <v>0</v>
      </c>
      <c r="AZ619" s="11">
        <f t="shared" si="77"/>
        <v>0</v>
      </c>
      <c r="BA619" s="5">
        <f t="shared" si="79"/>
        <v>0</v>
      </c>
    </row>
    <row r="620" spans="1:53" x14ac:dyDescent="0.3">
      <c r="A620" s="1" t="s">
        <v>442</v>
      </c>
      <c r="B620" s="1" t="s">
        <v>429</v>
      </c>
      <c r="C620" s="1" t="s">
        <v>430</v>
      </c>
      <c r="D620" s="1" t="s">
        <v>285</v>
      </c>
      <c r="E620" s="1" t="s">
        <v>73</v>
      </c>
      <c r="F620" s="1" t="s">
        <v>221</v>
      </c>
      <c r="G620" s="1" t="s">
        <v>64</v>
      </c>
      <c r="H620" s="1" t="s">
        <v>257</v>
      </c>
      <c r="I620" s="2">
        <v>160</v>
      </c>
      <c r="J620" s="2">
        <v>40</v>
      </c>
      <c r="K620" s="2">
        <f t="shared" si="72"/>
        <v>0.2</v>
      </c>
      <c r="L620" s="2">
        <f t="shared" si="73"/>
        <v>0.52</v>
      </c>
      <c r="Z620" s="14">
        <v>0.2</v>
      </c>
      <c r="AA620" s="5">
        <v>11.154</v>
      </c>
      <c r="AR620" s="5" t="str">
        <f t="shared" si="80"/>
        <v/>
      </c>
      <c r="AT620" s="5" t="str">
        <f t="shared" si="81"/>
        <v/>
      </c>
      <c r="AV620" s="5" t="str">
        <f t="shared" si="82"/>
        <v/>
      </c>
      <c r="AX620" s="2">
        <v>0.52</v>
      </c>
      <c r="AY620" s="5">
        <f t="shared" si="78"/>
        <v>11.154</v>
      </c>
      <c r="AZ620" s="11">
        <f t="shared" si="77"/>
        <v>4.5141500845711862E-4</v>
      </c>
      <c r="BA620" s="5">
        <f t="shared" si="79"/>
        <v>0.45141500845711863</v>
      </c>
    </row>
    <row r="621" spans="1:53" x14ac:dyDescent="0.3">
      <c r="A621" s="1" t="s">
        <v>442</v>
      </c>
      <c r="B621" s="1" t="s">
        <v>429</v>
      </c>
      <c r="C621" s="1" t="s">
        <v>430</v>
      </c>
      <c r="D621" s="1" t="s">
        <v>285</v>
      </c>
      <c r="E621" s="1" t="s">
        <v>72</v>
      </c>
      <c r="F621" s="1" t="s">
        <v>221</v>
      </c>
      <c r="G621" s="1" t="s">
        <v>64</v>
      </c>
      <c r="H621" s="1" t="s">
        <v>257</v>
      </c>
      <c r="I621" s="2">
        <v>160</v>
      </c>
      <c r="J621" s="2">
        <v>39</v>
      </c>
      <c r="K621" s="2">
        <f t="shared" si="72"/>
        <v>0</v>
      </c>
      <c r="L621" s="2">
        <f t="shared" si="73"/>
        <v>22.48</v>
      </c>
      <c r="AR621" s="5" t="str">
        <f t="shared" si="80"/>
        <v/>
      </c>
      <c r="AT621" s="5" t="str">
        <f t="shared" si="81"/>
        <v/>
      </c>
      <c r="AV621" s="5" t="str">
        <f t="shared" si="82"/>
        <v/>
      </c>
      <c r="AX621" s="2">
        <v>22.48</v>
      </c>
      <c r="AY621" s="5">
        <f t="shared" si="78"/>
        <v>0</v>
      </c>
      <c r="AZ621" s="11">
        <f t="shared" si="77"/>
        <v>0</v>
      </c>
      <c r="BA621" s="5">
        <f t="shared" si="79"/>
        <v>0</v>
      </c>
    </row>
    <row r="622" spans="1:53" x14ac:dyDescent="0.3">
      <c r="A622" s="1" t="s">
        <v>442</v>
      </c>
      <c r="B622" s="1" t="s">
        <v>429</v>
      </c>
      <c r="C622" s="1" t="s">
        <v>430</v>
      </c>
      <c r="D622" s="1" t="s">
        <v>285</v>
      </c>
      <c r="E622" s="1" t="s">
        <v>84</v>
      </c>
      <c r="F622" s="1" t="s">
        <v>221</v>
      </c>
      <c r="G622" s="1" t="s">
        <v>64</v>
      </c>
      <c r="H622" s="1" t="s">
        <v>257</v>
      </c>
      <c r="I622" s="2">
        <v>160</v>
      </c>
      <c r="J622" s="2">
        <v>40</v>
      </c>
      <c r="K622" s="2">
        <f t="shared" si="72"/>
        <v>0</v>
      </c>
      <c r="L622" s="2">
        <f t="shared" si="73"/>
        <v>40</v>
      </c>
      <c r="AR622" s="5" t="str">
        <f t="shared" si="80"/>
        <v/>
      </c>
      <c r="AT622" s="5" t="str">
        <f t="shared" si="81"/>
        <v/>
      </c>
      <c r="AV622" s="5" t="str">
        <f t="shared" si="82"/>
        <v/>
      </c>
      <c r="AX622" s="2">
        <v>40</v>
      </c>
      <c r="AY622" s="5">
        <f t="shared" si="78"/>
        <v>0</v>
      </c>
      <c r="AZ622" s="11">
        <f t="shared" si="77"/>
        <v>0</v>
      </c>
      <c r="BA622" s="5">
        <f t="shared" si="79"/>
        <v>0</v>
      </c>
    </row>
    <row r="623" spans="1:53" x14ac:dyDescent="0.3">
      <c r="A623" s="1" t="s">
        <v>442</v>
      </c>
      <c r="B623" s="1" t="s">
        <v>429</v>
      </c>
      <c r="C623" s="1" t="s">
        <v>430</v>
      </c>
      <c r="D623" s="1" t="s">
        <v>285</v>
      </c>
      <c r="E623" s="1" t="s">
        <v>90</v>
      </c>
      <c r="F623" s="1" t="s">
        <v>221</v>
      </c>
      <c r="G623" s="1" t="s">
        <v>64</v>
      </c>
      <c r="H623" s="1" t="s">
        <v>257</v>
      </c>
      <c r="I623" s="2">
        <v>160</v>
      </c>
      <c r="J623" s="2">
        <v>40</v>
      </c>
      <c r="K623" s="2">
        <f t="shared" si="72"/>
        <v>0</v>
      </c>
      <c r="L623" s="2">
        <f t="shared" si="73"/>
        <v>40</v>
      </c>
      <c r="AR623" s="5" t="str">
        <f t="shared" si="80"/>
        <v/>
      </c>
      <c r="AT623" s="5" t="str">
        <f t="shared" si="81"/>
        <v/>
      </c>
      <c r="AV623" s="5" t="str">
        <f t="shared" si="82"/>
        <v/>
      </c>
      <c r="AX623" s="2">
        <v>40</v>
      </c>
      <c r="AY623" s="5">
        <f t="shared" si="78"/>
        <v>0</v>
      </c>
      <c r="AZ623" s="11">
        <f t="shared" si="77"/>
        <v>0</v>
      </c>
      <c r="BA623" s="5">
        <f t="shared" si="79"/>
        <v>0</v>
      </c>
    </row>
    <row r="624" spans="1:53" x14ac:dyDescent="0.3">
      <c r="A624" s="1" t="s">
        <v>442</v>
      </c>
      <c r="B624" s="1" t="s">
        <v>429</v>
      </c>
      <c r="C624" s="1" t="s">
        <v>430</v>
      </c>
      <c r="D624" s="1" t="s">
        <v>285</v>
      </c>
      <c r="E624" s="1" t="s">
        <v>91</v>
      </c>
      <c r="F624" s="1" t="s">
        <v>221</v>
      </c>
      <c r="G624" s="1" t="s">
        <v>64</v>
      </c>
      <c r="H624" s="1" t="s">
        <v>257</v>
      </c>
      <c r="I624" s="2">
        <v>160</v>
      </c>
      <c r="J624" s="2">
        <v>7.0000000000000007E-2</v>
      </c>
      <c r="K624" s="2">
        <f t="shared" si="72"/>
        <v>0</v>
      </c>
      <c r="L624" s="2">
        <f t="shared" si="73"/>
        <v>7.0000000000000007E-2</v>
      </c>
      <c r="AR624" s="5" t="str">
        <f t="shared" si="80"/>
        <v/>
      </c>
      <c r="AT624" s="5" t="str">
        <f t="shared" si="81"/>
        <v/>
      </c>
      <c r="AV624" s="5" t="str">
        <f t="shared" si="82"/>
        <v/>
      </c>
      <c r="AX624" s="2">
        <v>7.0000000000000007E-2</v>
      </c>
      <c r="AY624" s="5">
        <f t="shared" si="78"/>
        <v>0</v>
      </c>
      <c r="AZ624" s="11">
        <f t="shared" si="77"/>
        <v>0</v>
      </c>
      <c r="BA624" s="5">
        <f t="shared" si="79"/>
        <v>0</v>
      </c>
    </row>
    <row r="625" spans="1:53" x14ac:dyDescent="0.3">
      <c r="A625" s="1" t="s">
        <v>442</v>
      </c>
      <c r="B625" s="1" t="s">
        <v>429</v>
      </c>
      <c r="C625" s="1" t="s">
        <v>430</v>
      </c>
      <c r="D625" s="1" t="s">
        <v>285</v>
      </c>
      <c r="E625" s="1" t="s">
        <v>85</v>
      </c>
      <c r="F625" s="1" t="s">
        <v>221</v>
      </c>
      <c r="G625" s="1" t="s">
        <v>64</v>
      </c>
      <c r="H625" s="1" t="s">
        <v>257</v>
      </c>
      <c r="I625" s="2">
        <v>160</v>
      </c>
      <c r="J625" s="2">
        <v>7.0000000000000007E-2</v>
      </c>
      <c r="K625" s="2">
        <f t="shared" si="72"/>
        <v>0</v>
      </c>
      <c r="L625" s="2">
        <f t="shared" si="73"/>
        <v>7.0000000000000007E-2</v>
      </c>
      <c r="AR625" s="5" t="str">
        <f t="shared" si="80"/>
        <v/>
      </c>
      <c r="AT625" s="5" t="str">
        <f t="shared" si="81"/>
        <v/>
      </c>
      <c r="AV625" s="5" t="str">
        <f t="shared" si="82"/>
        <v/>
      </c>
      <c r="AX625" s="2">
        <v>7.0000000000000007E-2</v>
      </c>
      <c r="AY625" s="5">
        <f t="shared" si="78"/>
        <v>0</v>
      </c>
      <c r="AZ625" s="11">
        <f t="shared" si="77"/>
        <v>0</v>
      </c>
      <c r="BA625" s="5">
        <f t="shared" si="79"/>
        <v>0</v>
      </c>
    </row>
    <row r="626" spans="1:53" x14ac:dyDescent="0.3">
      <c r="A626" s="1" t="s">
        <v>442</v>
      </c>
      <c r="B626" s="1" t="s">
        <v>429</v>
      </c>
      <c r="C626" s="1" t="s">
        <v>430</v>
      </c>
      <c r="D626" s="1" t="s">
        <v>285</v>
      </c>
      <c r="E626" s="1" t="s">
        <v>78</v>
      </c>
      <c r="F626" s="1" t="s">
        <v>221</v>
      </c>
      <c r="G626" s="1" t="s">
        <v>64</v>
      </c>
      <c r="H626" s="1" t="s">
        <v>257</v>
      </c>
      <c r="I626" s="2">
        <v>160</v>
      </c>
      <c r="J626" s="2">
        <v>7.0000000000000007E-2</v>
      </c>
      <c r="K626" s="2">
        <f t="shared" si="72"/>
        <v>0</v>
      </c>
      <c r="L626" s="2">
        <f t="shared" si="73"/>
        <v>7.0000000000000007E-2</v>
      </c>
      <c r="AR626" s="5" t="str">
        <f t="shared" si="80"/>
        <v/>
      </c>
      <c r="AT626" s="5" t="str">
        <f t="shared" si="81"/>
        <v/>
      </c>
      <c r="AV626" s="5" t="str">
        <f t="shared" si="82"/>
        <v/>
      </c>
      <c r="AX626" s="2">
        <v>7.0000000000000007E-2</v>
      </c>
      <c r="AY626" s="5">
        <f t="shared" si="78"/>
        <v>0</v>
      </c>
      <c r="AZ626" s="11">
        <f t="shared" si="77"/>
        <v>0</v>
      </c>
      <c r="BA626" s="5">
        <f t="shared" si="79"/>
        <v>0</v>
      </c>
    </row>
    <row r="627" spans="1:53" x14ac:dyDescent="0.3">
      <c r="A627" s="1" t="s">
        <v>442</v>
      </c>
      <c r="B627" s="1" t="s">
        <v>429</v>
      </c>
      <c r="C627" s="1" t="s">
        <v>430</v>
      </c>
      <c r="D627" s="1" t="s">
        <v>285</v>
      </c>
      <c r="E627" s="1" t="s">
        <v>77</v>
      </c>
      <c r="F627" s="1" t="s">
        <v>221</v>
      </c>
      <c r="G627" s="1" t="s">
        <v>64</v>
      </c>
      <c r="H627" s="1" t="s">
        <v>257</v>
      </c>
      <c r="I627" s="2">
        <v>160</v>
      </c>
      <c r="J627" s="2">
        <v>7.0000000000000007E-2</v>
      </c>
      <c r="K627" s="2">
        <f t="shared" si="72"/>
        <v>0</v>
      </c>
      <c r="L627" s="2">
        <f t="shared" si="73"/>
        <v>0.02</v>
      </c>
      <c r="AR627" s="5" t="str">
        <f t="shared" si="80"/>
        <v/>
      </c>
      <c r="AT627" s="5" t="str">
        <f t="shared" si="81"/>
        <v/>
      </c>
      <c r="AV627" s="5" t="str">
        <f t="shared" si="82"/>
        <v/>
      </c>
      <c r="AX627" s="2">
        <v>0.02</v>
      </c>
      <c r="AY627" s="5">
        <f t="shared" si="78"/>
        <v>0</v>
      </c>
      <c r="AZ627" s="11">
        <f t="shared" si="77"/>
        <v>0</v>
      </c>
      <c r="BA627" s="5">
        <f t="shared" si="79"/>
        <v>0</v>
      </c>
    </row>
    <row r="628" spans="1:53" x14ac:dyDescent="0.3">
      <c r="A628" s="1" t="s">
        <v>443</v>
      </c>
      <c r="B628" s="1" t="s">
        <v>429</v>
      </c>
      <c r="C628" s="1" t="s">
        <v>430</v>
      </c>
      <c r="D628" s="1" t="s">
        <v>285</v>
      </c>
      <c r="E628" s="1" t="s">
        <v>91</v>
      </c>
      <c r="F628" s="1" t="s">
        <v>63</v>
      </c>
      <c r="G628" s="1" t="s">
        <v>64</v>
      </c>
      <c r="H628" s="1" t="s">
        <v>257</v>
      </c>
      <c r="I628" s="2">
        <v>80</v>
      </c>
      <c r="J628" s="2">
        <v>0.09</v>
      </c>
      <c r="K628" s="2">
        <f t="shared" si="72"/>
        <v>0</v>
      </c>
      <c r="L628" s="2">
        <f t="shared" si="73"/>
        <v>0.04</v>
      </c>
      <c r="AR628" s="5" t="str">
        <f t="shared" si="80"/>
        <v/>
      </c>
      <c r="AT628" s="5" t="str">
        <f t="shared" si="81"/>
        <v/>
      </c>
      <c r="AV628" s="5" t="str">
        <f t="shared" si="82"/>
        <v/>
      </c>
      <c r="AX628" s="2">
        <v>0.04</v>
      </c>
      <c r="AY628" s="5">
        <f t="shared" si="78"/>
        <v>0</v>
      </c>
      <c r="AZ628" s="11">
        <f t="shared" si="77"/>
        <v>0</v>
      </c>
      <c r="BA628" s="5">
        <f t="shared" si="79"/>
        <v>0</v>
      </c>
    </row>
    <row r="629" spans="1:53" x14ac:dyDescent="0.3">
      <c r="A629" s="1" t="s">
        <v>443</v>
      </c>
      <c r="B629" s="1" t="s">
        <v>429</v>
      </c>
      <c r="C629" s="1" t="s">
        <v>430</v>
      </c>
      <c r="D629" s="1" t="s">
        <v>285</v>
      </c>
      <c r="E629" s="1" t="s">
        <v>62</v>
      </c>
      <c r="F629" s="1" t="s">
        <v>205</v>
      </c>
      <c r="G629" s="1" t="s">
        <v>64</v>
      </c>
      <c r="H629" s="1" t="s">
        <v>257</v>
      </c>
      <c r="I629" s="2">
        <v>80</v>
      </c>
      <c r="J629" s="2">
        <v>7.0000000000000007E-2</v>
      </c>
      <c r="K629" s="2">
        <f t="shared" si="72"/>
        <v>0</v>
      </c>
      <c r="L629" s="2">
        <f t="shared" si="73"/>
        <v>7.0000000000000007E-2</v>
      </c>
      <c r="AR629" s="5" t="str">
        <f t="shared" si="80"/>
        <v/>
      </c>
      <c r="AT629" s="5" t="str">
        <f t="shared" si="81"/>
        <v/>
      </c>
      <c r="AV629" s="5" t="str">
        <f t="shared" si="82"/>
        <v/>
      </c>
      <c r="AX629" s="2">
        <v>7.0000000000000007E-2</v>
      </c>
      <c r="AY629" s="5">
        <f t="shared" si="78"/>
        <v>0</v>
      </c>
      <c r="AZ629" s="11">
        <f t="shared" si="77"/>
        <v>0</v>
      </c>
      <c r="BA629" s="5">
        <f t="shared" si="79"/>
        <v>0</v>
      </c>
    </row>
    <row r="630" spans="1:53" x14ac:dyDescent="0.3">
      <c r="A630" s="1" t="s">
        <v>443</v>
      </c>
      <c r="B630" s="1" t="s">
        <v>429</v>
      </c>
      <c r="C630" s="1" t="s">
        <v>430</v>
      </c>
      <c r="D630" s="1" t="s">
        <v>285</v>
      </c>
      <c r="E630" s="1" t="s">
        <v>70</v>
      </c>
      <c r="F630" s="1" t="s">
        <v>205</v>
      </c>
      <c r="G630" s="1" t="s">
        <v>64</v>
      </c>
      <c r="H630" s="1" t="s">
        <v>257</v>
      </c>
      <c r="I630" s="2">
        <v>80</v>
      </c>
      <c r="J630" s="2">
        <v>7.0000000000000007E-2</v>
      </c>
      <c r="K630" s="2">
        <f t="shared" si="72"/>
        <v>7.0000000000000007E-2</v>
      </c>
      <c r="L630" s="2">
        <f t="shared" si="73"/>
        <v>0</v>
      </c>
      <c r="Z630" s="14">
        <v>7.0000000000000007E-2</v>
      </c>
      <c r="AA630" s="5">
        <v>3.9039000000000001</v>
      </c>
      <c r="AR630" s="5" t="str">
        <f t="shared" si="80"/>
        <v/>
      </c>
      <c r="AT630" s="5" t="str">
        <f t="shared" si="81"/>
        <v/>
      </c>
      <c r="AV630" s="5" t="str">
        <f t="shared" si="82"/>
        <v/>
      </c>
      <c r="AY630" s="5">
        <f t="shared" si="78"/>
        <v>3.9039000000000001</v>
      </c>
      <c r="AZ630" s="11">
        <f t="shared" si="77"/>
        <v>1.5799525295999152E-4</v>
      </c>
      <c r="BA630" s="5">
        <f t="shared" si="79"/>
        <v>0.15799525295999151</v>
      </c>
    </row>
    <row r="631" spans="1:53" x14ac:dyDescent="0.3">
      <c r="A631" s="1" t="s">
        <v>443</v>
      </c>
      <c r="B631" s="1" t="s">
        <v>429</v>
      </c>
      <c r="C631" s="1" t="s">
        <v>430</v>
      </c>
      <c r="D631" s="1" t="s">
        <v>285</v>
      </c>
      <c r="E631" s="1" t="s">
        <v>78</v>
      </c>
      <c r="F631" s="1" t="s">
        <v>221</v>
      </c>
      <c r="G631" s="1" t="s">
        <v>64</v>
      </c>
      <c r="H631" s="1" t="s">
        <v>257</v>
      </c>
      <c r="I631" s="2">
        <v>80</v>
      </c>
      <c r="J631" s="2">
        <v>40</v>
      </c>
      <c r="K631" s="2">
        <f t="shared" si="72"/>
        <v>2.58</v>
      </c>
      <c r="L631" s="2">
        <f t="shared" si="73"/>
        <v>37.42</v>
      </c>
      <c r="Z631" s="14">
        <v>2.58</v>
      </c>
      <c r="AA631" s="5">
        <v>143.88659999999999</v>
      </c>
      <c r="AR631" s="5" t="str">
        <f t="shared" si="80"/>
        <v/>
      </c>
      <c r="AT631" s="5" t="str">
        <f t="shared" si="81"/>
        <v/>
      </c>
      <c r="AV631" s="5" t="str">
        <f t="shared" si="82"/>
        <v/>
      </c>
      <c r="AX631" s="2">
        <v>37.42</v>
      </c>
      <c r="AY631" s="5">
        <f t="shared" si="78"/>
        <v>143.88659999999999</v>
      </c>
      <c r="AZ631" s="11">
        <f t="shared" si="77"/>
        <v>5.823253609096829E-3</v>
      </c>
      <c r="BA631" s="5">
        <f t="shared" si="79"/>
        <v>5.8232536090968292</v>
      </c>
    </row>
    <row r="632" spans="1:53" x14ac:dyDescent="0.3">
      <c r="A632" s="1" t="s">
        <v>443</v>
      </c>
      <c r="B632" s="1" t="s">
        <v>429</v>
      </c>
      <c r="C632" s="1" t="s">
        <v>430</v>
      </c>
      <c r="D632" s="1" t="s">
        <v>285</v>
      </c>
      <c r="E632" s="1" t="s">
        <v>77</v>
      </c>
      <c r="F632" s="1" t="s">
        <v>221</v>
      </c>
      <c r="G632" s="1" t="s">
        <v>64</v>
      </c>
      <c r="H632" s="1" t="s">
        <v>257</v>
      </c>
      <c r="I632" s="2">
        <v>80</v>
      </c>
      <c r="J632" s="2">
        <v>39</v>
      </c>
      <c r="K632" s="2">
        <f t="shared" si="72"/>
        <v>0</v>
      </c>
      <c r="L632" s="2">
        <f t="shared" si="73"/>
        <v>29.72</v>
      </c>
      <c r="AR632" s="5" t="str">
        <f t="shared" si="80"/>
        <v/>
      </c>
      <c r="AT632" s="5" t="str">
        <f t="shared" si="81"/>
        <v/>
      </c>
      <c r="AV632" s="5" t="str">
        <f t="shared" si="82"/>
        <v/>
      </c>
      <c r="AX632" s="2">
        <v>29.72</v>
      </c>
      <c r="AY632" s="5">
        <f t="shared" si="78"/>
        <v>0</v>
      </c>
      <c r="AZ632" s="11">
        <f t="shared" si="77"/>
        <v>0</v>
      </c>
      <c r="BA632" s="5">
        <f t="shared" si="79"/>
        <v>0</v>
      </c>
    </row>
    <row r="633" spans="1:53" x14ac:dyDescent="0.3">
      <c r="A633" s="1" t="s">
        <v>444</v>
      </c>
      <c r="B633" s="1" t="s">
        <v>429</v>
      </c>
      <c r="C633" s="1" t="s">
        <v>430</v>
      </c>
      <c r="D633" s="1" t="s">
        <v>285</v>
      </c>
      <c r="E633" s="1" t="s">
        <v>100</v>
      </c>
      <c r="F633" s="1" t="s">
        <v>205</v>
      </c>
      <c r="G633" s="1" t="s">
        <v>64</v>
      </c>
      <c r="H633" s="1" t="s">
        <v>257</v>
      </c>
      <c r="I633" s="2">
        <v>80</v>
      </c>
      <c r="J633" s="2">
        <v>7.0000000000000007E-2</v>
      </c>
      <c r="K633" s="2">
        <f t="shared" si="72"/>
        <v>0.03</v>
      </c>
      <c r="L633" s="2">
        <f t="shared" si="73"/>
        <v>0.04</v>
      </c>
      <c r="Z633" s="14">
        <v>0.03</v>
      </c>
      <c r="AA633" s="5">
        <v>1.6731</v>
      </c>
      <c r="AR633" s="5" t="str">
        <f t="shared" si="80"/>
        <v/>
      </c>
      <c r="AT633" s="5" t="str">
        <f t="shared" si="81"/>
        <v/>
      </c>
      <c r="AV633" s="5" t="str">
        <f t="shared" si="82"/>
        <v/>
      </c>
      <c r="AX633" s="2">
        <v>0.04</v>
      </c>
      <c r="AY633" s="5">
        <f t="shared" si="78"/>
        <v>1.6731</v>
      </c>
      <c r="AZ633" s="11">
        <f t="shared" si="77"/>
        <v>6.7712251268567793E-5</v>
      </c>
      <c r="BA633" s="5">
        <f t="shared" si="79"/>
        <v>6.7712251268567794E-2</v>
      </c>
    </row>
    <row r="634" spans="1:53" x14ac:dyDescent="0.3">
      <c r="A634" s="1" t="s">
        <v>444</v>
      </c>
      <c r="B634" s="1" t="s">
        <v>429</v>
      </c>
      <c r="C634" s="1" t="s">
        <v>430</v>
      </c>
      <c r="D634" s="1" t="s">
        <v>285</v>
      </c>
      <c r="E634" s="1" t="s">
        <v>99</v>
      </c>
      <c r="F634" s="1" t="s">
        <v>205</v>
      </c>
      <c r="G634" s="1" t="s">
        <v>64</v>
      </c>
      <c r="H634" s="1" t="s">
        <v>257</v>
      </c>
      <c r="I634" s="2">
        <v>80</v>
      </c>
      <c r="J634" s="2">
        <v>7.0000000000000007E-2</v>
      </c>
      <c r="K634" s="2">
        <f t="shared" si="72"/>
        <v>0</v>
      </c>
      <c r="L634" s="2">
        <f t="shared" si="73"/>
        <v>7.0000000000000007E-2</v>
      </c>
      <c r="AR634" s="5" t="str">
        <f t="shared" si="80"/>
        <v/>
      </c>
      <c r="AT634" s="5" t="str">
        <f t="shared" si="81"/>
        <v/>
      </c>
      <c r="AV634" s="5" t="str">
        <f t="shared" si="82"/>
        <v/>
      </c>
      <c r="AX634" s="2">
        <v>7.0000000000000007E-2</v>
      </c>
      <c r="AY634" s="5">
        <f t="shared" si="78"/>
        <v>0</v>
      </c>
      <c r="AZ634" s="11">
        <f t="shared" si="77"/>
        <v>0</v>
      </c>
      <c r="BA634" s="5">
        <f t="shared" si="79"/>
        <v>0</v>
      </c>
    </row>
    <row r="635" spans="1:53" x14ac:dyDescent="0.3">
      <c r="A635" s="1" t="s">
        <v>444</v>
      </c>
      <c r="B635" s="1" t="s">
        <v>429</v>
      </c>
      <c r="C635" s="1" t="s">
        <v>430</v>
      </c>
      <c r="D635" s="1" t="s">
        <v>285</v>
      </c>
      <c r="E635" s="1" t="s">
        <v>91</v>
      </c>
      <c r="F635" s="1" t="s">
        <v>221</v>
      </c>
      <c r="G635" s="1" t="s">
        <v>64</v>
      </c>
      <c r="H635" s="1" t="s">
        <v>257</v>
      </c>
      <c r="I635" s="2">
        <v>80</v>
      </c>
      <c r="J635" s="2">
        <v>39.89</v>
      </c>
      <c r="K635" s="2">
        <f t="shared" si="72"/>
        <v>0</v>
      </c>
      <c r="L635" s="2">
        <f t="shared" si="73"/>
        <v>39.89</v>
      </c>
      <c r="AR635" s="5" t="str">
        <f t="shared" si="80"/>
        <v/>
      </c>
      <c r="AT635" s="5" t="str">
        <f t="shared" si="81"/>
        <v/>
      </c>
      <c r="AV635" s="5" t="str">
        <f t="shared" si="82"/>
        <v/>
      </c>
      <c r="AX635" s="2">
        <v>39.89</v>
      </c>
      <c r="AY635" s="5">
        <f t="shared" si="78"/>
        <v>0</v>
      </c>
      <c r="AZ635" s="11">
        <f t="shared" si="77"/>
        <v>0</v>
      </c>
      <c r="BA635" s="5">
        <f t="shared" si="79"/>
        <v>0</v>
      </c>
    </row>
    <row r="636" spans="1:53" x14ac:dyDescent="0.3">
      <c r="A636" s="1" t="s">
        <v>444</v>
      </c>
      <c r="B636" s="1" t="s">
        <v>429</v>
      </c>
      <c r="C636" s="1" t="s">
        <v>430</v>
      </c>
      <c r="D636" s="1" t="s">
        <v>285</v>
      </c>
      <c r="E636" s="1" t="s">
        <v>85</v>
      </c>
      <c r="F636" s="1" t="s">
        <v>221</v>
      </c>
      <c r="G636" s="1" t="s">
        <v>64</v>
      </c>
      <c r="H636" s="1" t="s">
        <v>257</v>
      </c>
      <c r="I636" s="2">
        <v>80</v>
      </c>
      <c r="J636" s="2">
        <v>39.89</v>
      </c>
      <c r="K636" s="2">
        <f t="shared" si="72"/>
        <v>0.3</v>
      </c>
      <c r="L636" s="2">
        <f t="shared" si="73"/>
        <v>39.590000000000003</v>
      </c>
      <c r="Z636" s="14">
        <v>0.3</v>
      </c>
      <c r="AA636" s="5">
        <v>16.731000000000002</v>
      </c>
      <c r="AR636" s="5" t="str">
        <f t="shared" si="80"/>
        <v/>
      </c>
      <c r="AT636" s="5" t="str">
        <f t="shared" si="81"/>
        <v/>
      </c>
      <c r="AV636" s="5" t="str">
        <f t="shared" si="82"/>
        <v/>
      </c>
      <c r="AX636" s="2">
        <v>39.590000000000003</v>
      </c>
      <c r="AY636" s="5">
        <f t="shared" si="78"/>
        <v>16.731000000000002</v>
      </c>
      <c r="AZ636" s="11">
        <f t="shared" si="77"/>
        <v>6.7712251268567793E-4</v>
      </c>
      <c r="BA636" s="5">
        <f t="shared" si="79"/>
        <v>0.67712251268567791</v>
      </c>
    </row>
    <row r="637" spans="1:53" x14ac:dyDescent="0.3">
      <c r="A637" s="1" t="s">
        <v>444</v>
      </c>
      <c r="B637" s="1" t="s">
        <v>429</v>
      </c>
      <c r="C637" s="1" t="s">
        <v>430</v>
      </c>
      <c r="D637" s="1" t="s">
        <v>285</v>
      </c>
      <c r="E637" s="1" t="s">
        <v>78</v>
      </c>
      <c r="F637" s="1" t="s">
        <v>221</v>
      </c>
      <c r="G637" s="1" t="s">
        <v>64</v>
      </c>
      <c r="H637" s="1" t="s">
        <v>257</v>
      </c>
      <c r="I637" s="2">
        <v>80</v>
      </c>
      <c r="J637" s="2">
        <v>0.09</v>
      </c>
      <c r="K637" s="2">
        <f t="shared" si="72"/>
        <v>0</v>
      </c>
      <c r="L637" s="2">
        <f t="shared" si="73"/>
        <v>0.09</v>
      </c>
      <c r="AR637" s="5" t="str">
        <f t="shared" si="80"/>
        <v/>
      </c>
      <c r="AT637" s="5" t="str">
        <f t="shared" si="81"/>
        <v/>
      </c>
      <c r="AV637" s="5" t="str">
        <f t="shared" si="82"/>
        <v/>
      </c>
      <c r="AX637" s="2">
        <v>0.09</v>
      </c>
      <c r="AY637" s="5">
        <f t="shared" si="78"/>
        <v>0</v>
      </c>
      <c r="AZ637" s="11">
        <f t="shared" si="77"/>
        <v>0</v>
      </c>
      <c r="BA637" s="5">
        <f t="shared" si="79"/>
        <v>0</v>
      </c>
    </row>
    <row r="638" spans="1:53" x14ac:dyDescent="0.3">
      <c r="A638" s="1" t="s">
        <v>445</v>
      </c>
      <c r="B638" s="1" t="s">
        <v>429</v>
      </c>
      <c r="C638" s="1" t="s">
        <v>430</v>
      </c>
      <c r="D638" s="1" t="s">
        <v>285</v>
      </c>
      <c r="E638" s="1" t="s">
        <v>70</v>
      </c>
      <c r="F638" s="1" t="s">
        <v>221</v>
      </c>
      <c r="G638" s="1" t="s">
        <v>64</v>
      </c>
      <c r="H638" s="1" t="s">
        <v>257</v>
      </c>
      <c r="I638" s="2">
        <v>160</v>
      </c>
      <c r="J638" s="2">
        <v>0.09</v>
      </c>
      <c r="K638" s="2">
        <f t="shared" si="72"/>
        <v>0</v>
      </c>
      <c r="L638" s="2">
        <f t="shared" si="73"/>
        <v>0.08</v>
      </c>
      <c r="AR638" s="5" t="str">
        <f t="shared" si="80"/>
        <v/>
      </c>
      <c r="AT638" s="5" t="str">
        <f t="shared" si="81"/>
        <v/>
      </c>
      <c r="AV638" s="5" t="str">
        <f t="shared" si="82"/>
        <v/>
      </c>
      <c r="AX638" s="2">
        <v>0.08</v>
      </c>
      <c r="AY638" s="5">
        <f t="shared" si="78"/>
        <v>0</v>
      </c>
      <c r="AZ638" s="11">
        <f t="shared" si="77"/>
        <v>0</v>
      </c>
      <c r="BA638" s="5">
        <f t="shared" si="79"/>
        <v>0</v>
      </c>
    </row>
    <row r="639" spans="1:53" x14ac:dyDescent="0.3">
      <c r="A639" s="1" t="s">
        <v>445</v>
      </c>
      <c r="B639" s="1" t="s">
        <v>429</v>
      </c>
      <c r="C639" s="1" t="s">
        <v>430</v>
      </c>
      <c r="D639" s="1" t="s">
        <v>285</v>
      </c>
      <c r="E639" s="1" t="s">
        <v>100</v>
      </c>
      <c r="F639" s="1" t="s">
        <v>221</v>
      </c>
      <c r="G639" s="1" t="s">
        <v>64</v>
      </c>
      <c r="H639" s="1" t="s">
        <v>257</v>
      </c>
      <c r="I639" s="2">
        <v>160</v>
      </c>
      <c r="J639" s="2">
        <v>39</v>
      </c>
      <c r="K639" s="2">
        <f t="shared" si="72"/>
        <v>0</v>
      </c>
      <c r="L639" s="2">
        <f t="shared" si="73"/>
        <v>37.159999999999997</v>
      </c>
      <c r="AR639" s="5" t="str">
        <f t="shared" si="80"/>
        <v/>
      </c>
      <c r="AT639" s="5" t="str">
        <f t="shared" si="81"/>
        <v/>
      </c>
      <c r="AV639" s="5" t="str">
        <f t="shared" si="82"/>
        <v/>
      </c>
      <c r="AX639" s="2">
        <v>37.159999999999997</v>
      </c>
      <c r="AY639" s="5">
        <f t="shared" si="78"/>
        <v>0</v>
      </c>
      <c r="AZ639" s="11">
        <f t="shared" si="77"/>
        <v>0</v>
      </c>
      <c r="BA639" s="5">
        <f t="shared" si="79"/>
        <v>0</v>
      </c>
    </row>
    <row r="640" spans="1:53" x14ac:dyDescent="0.3">
      <c r="A640" s="1" t="s">
        <v>445</v>
      </c>
      <c r="B640" s="1" t="s">
        <v>429</v>
      </c>
      <c r="C640" s="1" t="s">
        <v>430</v>
      </c>
      <c r="D640" s="1" t="s">
        <v>285</v>
      </c>
      <c r="E640" s="1" t="s">
        <v>99</v>
      </c>
      <c r="F640" s="1" t="s">
        <v>221</v>
      </c>
      <c r="G640" s="1" t="s">
        <v>64</v>
      </c>
      <c r="H640" s="1" t="s">
        <v>257</v>
      </c>
      <c r="I640" s="2">
        <v>160</v>
      </c>
      <c r="J640" s="2">
        <v>40</v>
      </c>
      <c r="K640" s="2">
        <f t="shared" si="72"/>
        <v>0.26</v>
      </c>
      <c r="L640" s="2">
        <f t="shared" si="73"/>
        <v>37.26</v>
      </c>
      <c r="AF640" s="9">
        <v>0.26</v>
      </c>
      <c r="AG640" s="5">
        <v>5.2455195000000003</v>
      </c>
      <c r="AR640" s="5" t="str">
        <f t="shared" si="80"/>
        <v/>
      </c>
      <c r="AT640" s="5" t="str">
        <f t="shared" si="81"/>
        <v/>
      </c>
      <c r="AV640" s="5" t="str">
        <f t="shared" si="82"/>
        <v/>
      </c>
      <c r="AX640" s="2">
        <v>37.26</v>
      </c>
      <c r="AY640" s="5">
        <f t="shared" si="78"/>
        <v>5.2455195000000003</v>
      </c>
      <c r="AZ640" s="11">
        <f t="shared" si="77"/>
        <v>2.1229211309435904E-4</v>
      </c>
      <c r="BA640" s="5">
        <f t="shared" si="79"/>
        <v>0.21229211309435903</v>
      </c>
    </row>
    <row r="641" spans="1:53" x14ac:dyDescent="0.3">
      <c r="A641" s="1" t="s">
        <v>445</v>
      </c>
      <c r="B641" s="1" t="s">
        <v>429</v>
      </c>
      <c r="C641" s="1" t="s">
        <v>430</v>
      </c>
      <c r="D641" s="1" t="s">
        <v>285</v>
      </c>
      <c r="E641" s="1" t="s">
        <v>95</v>
      </c>
      <c r="F641" s="1" t="s">
        <v>221</v>
      </c>
      <c r="G641" s="1" t="s">
        <v>64</v>
      </c>
      <c r="H641" s="1" t="s">
        <v>257</v>
      </c>
      <c r="I641" s="2">
        <v>160</v>
      </c>
      <c r="J641" s="2">
        <v>40</v>
      </c>
      <c r="K641" s="2">
        <f t="shared" si="72"/>
        <v>0</v>
      </c>
      <c r="L641" s="2">
        <f t="shared" si="73"/>
        <v>40</v>
      </c>
      <c r="AR641" s="5" t="str">
        <f t="shared" si="80"/>
        <v/>
      </c>
      <c r="AT641" s="5" t="str">
        <f t="shared" si="81"/>
        <v/>
      </c>
      <c r="AV641" s="5" t="str">
        <f t="shared" si="82"/>
        <v/>
      </c>
      <c r="AX641" s="2">
        <v>40</v>
      </c>
      <c r="AY641" s="5">
        <f t="shared" si="78"/>
        <v>0</v>
      </c>
      <c r="AZ641" s="11">
        <f t="shared" si="77"/>
        <v>0</v>
      </c>
      <c r="BA641" s="5">
        <f t="shared" si="79"/>
        <v>0</v>
      </c>
    </row>
    <row r="642" spans="1:53" x14ac:dyDescent="0.3">
      <c r="A642" s="1" t="s">
        <v>445</v>
      </c>
      <c r="B642" s="1" t="s">
        <v>429</v>
      </c>
      <c r="C642" s="1" t="s">
        <v>430</v>
      </c>
      <c r="D642" s="1" t="s">
        <v>285</v>
      </c>
      <c r="E642" s="1" t="s">
        <v>94</v>
      </c>
      <c r="F642" s="1" t="s">
        <v>221</v>
      </c>
      <c r="G642" s="1" t="s">
        <v>64</v>
      </c>
      <c r="H642" s="1" t="s">
        <v>257</v>
      </c>
      <c r="I642" s="2">
        <v>160</v>
      </c>
      <c r="J642" s="2">
        <v>40</v>
      </c>
      <c r="K642" s="2">
        <f t="shared" si="72"/>
        <v>0</v>
      </c>
      <c r="L642" s="2">
        <f t="shared" ref="L642:L705" si="83">SUM(M642,AJ642,AQ642,AS642,AU642,AW642,AX642)</f>
        <v>40</v>
      </c>
      <c r="AR642" s="5" t="str">
        <f t="shared" ref="AR642:AR705" si="84">IF(AQ642&gt;0,AQ642*$AR$1,"")</f>
        <v/>
      </c>
      <c r="AT642" s="5" t="str">
        <f t="shared" ref="AT642:AT705" si="85">IF(AS642&gt;0,AS642*$AT$1,"")</f>
        <v/>
      </c>
      <c r="AV642" s="5" t="str">
        <f t="shared" ref="AV642:AV705" si="86">IF(AU642&gt;0,AU642*$AV$1,"")</f>
        <v/>
      </c>
      <c r="AX642" s="2">
        <v>40</v>
      </c>
      <c r="AY642" s="5">
        <f t="shared" si="78"/>
        <v>0</v>
      </c>
      <c r="AZ642" s="11">
        <f t="shared" si="77"/>
        <v>0</v>
      </c>
      <c r="BA642" s="5">
        <f t="shared" si="79"/>
        <v>0</v>
      </c>
    </row>
    <row r="643" spans="1:53" x14ac:dyDescent="0.3">
      <c r="A643" s="1" t="s">
        <v>445</v>
      </c>
      <c r="B643" s="1" t="s">
        <v>429</v>
      </c>
      <c r="C643" s="1" t="s">
        <v>430</v>
      </c>
      <c r="D643" s="1" t="s">
        <v>285</v>
      </c>
      <c r="E643" s="1" t="s">
        <v>71</v>
      </c>
      <c r="F643" s="1" t="s">
        <v>221</v>
      </c>
      <c r="G643" s="1" t="s">
        <v>64</v>
      </c>
      <c r="H643" s="1" t="s">
        <v>257</v>
      </c>
      <c r="I643" s="2">
        <v>160</v>
      </c>
      <c r="J643" s="2">
        <v>0.09</v>
      </c>
      <c r="K643" s="2">
        <f t="shared" ref="K643:K706" si="87">SUM(N643,P643,R643,T643,AB643,AD643,AF643,AH643,AK643,AM643,AO643,V643,X643,Z643,BB643,BD643)</f>
        <v>0</v>
      </c>
      <c r="L643" s="2">
        <f t="shared" si="83"/>
        <v>0.09</v>
      </c>
      <c r="AR643" s="5" t="str">
        <f t="shared" si="84"/>
        <v/>
      </c>
      <c r="AT643" s="5" t="str">
        <f t="shared" si="85"/>
        <v/>
      </c>
      <c r="AV643" s="5" t="str">
        <f t="shared" si="86"/>
        <v/>
      </c>
      <c r="AX643" s="2">
        <v>0.09</v>
      </c>
      <c r="AY643" s="5">
        <f t="shared" si="78"/>
        <v>0</v>
      </c>
      <c r="AZ643" s="11">
        <f t="shared" ref="AZ643:AZ706" si="88">(AY643/$AY$1878)*100</f>
        <v>0</v>
      </c>
      <c r="BA643" s="5">
        <f t="shared" si="79"/>
        <v>0</v>
      </c>
    </row>
    <row r="644" spans="1:53" x14ac:dyDescent="0.3">
      <c r="A644" s="1" t="s">
        <v>445</v>
      </c>
      <c r="B644" s="1" t="s">
        <v>429</v>
      </c>
      <c r="C644" s="1" t="s">
        <v>430</v>
      </c>
      <c r="D644" s="1" t="s">
        <v>285</v>
      </c>
      <c r="E644" s="1" t="s">
        <v>84</v>
      </c>
      <c r="F644" s="1" t="s">
        <v>221</v>
      </c>
      <c r="G644" s="1" t="s">
        <v>64</v>
      </c>
      <c r="H644" s="1" t="s">
        <v>257</v>
      </c>
      <c r="I644" s="2">
        <v>160</v>
      </c>
      <c r="J644" s="2">
        <v>7.0000000000000007E-2</v>
      </c>
      <c r="K644" s="2">
        <f t="shared" si="87"/>
        <v>0</v>
      </c>
      <c r="L644" s="2">
        <f t="shared" si="83"/>
        <v>7.0000000000000007E-2</v>
      </c>
      <c r="AR644" s="5" t="str">
        <f t="shared" si="84"/>
        <v/>
      </c>
      <c r="AT644" s="5" t="str">
        <f t="shared" si="85"/>
        <v/>
      </c>
      <c r="AV644" s="5" t="str">
        <f t="shared" si="86"/>
        <v/>
      </c>
      <c r="AX644" s="2">
        <v>7.0000000000000007E-2</v>
      </c>
      <c r="AY644" s="5">
        <f t="shared" ref="AY644:AY707" si="89">SUM(O644,Q644,S644,U644,AC644,AE644,AG644,AI644,AL644,AN644,AP644,W644,Y644,AA644,BC644,BE644)</f>
        <v>0</v>
      </c>
      <c r="AZ644" s="11">
        <f t="shared" si="88"/>
        <v>0</v>
      </c>
      <c r="BA644" s="5">
        <f t="shared" ref="BA644:BA707" si="90">(AZ644/100)*$BA$1</f>
        <v>0</v>
      </c>
    </row>
    <row r="645" spans="1:53" x14ac:dyDescent="0.3">
      <c r="A645" s="1" t="s">
        <v>445</v>
      </c>
      <c r="B645" s="1" t="s">
        <v>429</v>
      </c>
      <c r="C645" s="1" t="s">
        <v>430</v>
      </c>
      <c r="D645" s="1" t="s">
        <v>285</v>
      </c>
      <c r="E645" s="1" t="s">
        <v>90</v>
      </c>
      <c r="F645" s="1" t="s">
        <v>221</v>
      </c>
      <c r="G645" s="1" t="s">
        <v>64</v>
      </c>
      <c r="H645" s="1" t="s">
        <v>257</v>
      </c>
      <c r="I645" s="2">
        <v>160</v>
      </c>
      <c r="J645" s="2">
        <v>7.0000000000000007E-2</v>
      </c>
      <c r="K645" s="2">
        <f t="shared" si="87"/>
        <v>0</v>
      </c>
      <c r="L645" s="2">
        <f t="shared" si="83"/>
        <v>7.0000000000000007E-2</v>
      </c>
      <c r="AR645" s="5" t="str">
        <f t="shared" si="84"/>
        <v/>
      </c>
      <c r="AT645" s="5" t="str">
        <f t="shared" si="85"/>
        <v/>
      </c>
      <c r="AV645" s="5" t="str">
        <f t="shared" si="86"/>
        <v/>
      </c>
      <c r="AX645" s="2">
        <v>7.0000000000000007E-2</v>
      </c>
      <c r="AY645" s="5">
        <f t="shared" si="89"/>
        <v>0</v>
      </c>
      <c r="AZ645" s="11">
        <f t="shared" si="88"/>
        <v>0</v>
      </c>
      <c r="BA645" s="5">
        <f t="shared" si="90"/>
        <v>0</v>
      </c>
    </row>
    <row r="646" spans="1:53" x14ac:dyDescent="0.3">
      <c r="A646" s="1" t="s">
        <v>446</v>
      </c>
      <c r="B646" s="1" t="s">
        <v>447</v>
      </c>
      <c r="C646" s="1" t="s">
        <v>448</v>
      </c>
      <c r="D646" s="1" t="s">
        <v>449</v>
      </c>
      <c r="E646" s="1" t="s">
        <v>99</v>
      </c>
      <c r="F646" s="1" t="s">
        <v>221</v>
      </c>
      <c r="G646" s="1" t="s">
        <v>64</v>
      </c>
      <c r="H646" s="1" t="s">
        <v>257</v>
      </c>
      <c r="I646" s="2">
        <v>4.09</v>
      </c>
      <c r="J646" s="2">
        <v>0.03</v>
      </c>
      <c r="K646" s="2">
        <f t="shared" si="87"/>
        <v>0.02</v>
      </c>
      <c r="L646" s="2">
        <f t="shared" si="83"/>
        <v>0</v>
      </c>
      <c r="AF646" s="9">
        <v>0.02</v>
      </c>
      <c r="AG646" s="5">
        <v>0.40350150000000001</v>
      </c>
      <c r="AR646" s="5" t="str">
        <f t="shared" si="84"/>
        <v/>
      </c>
      <c r="AT646" s="5" t="str">
        <f t="shared" si="85"/>
        <v/>
      </c>
      <c r="AV646" s="5" t="str">
        <f t="shared" si="86"/>
        <v/>
      </c>
      <c r="AY646" s="5">
        <f t="shared" si="89"/>
        <v>0.40350150000000001</v>
      </c>
      <c r="AZ646" s="11">
        <f t="shared" si="88"/>
        <v>1.6330162545719924E-5</v>
      </c>
      <c r="BA646" s="5">
        <f t="shared" si="90"/>
        <v>1.6330162545719926E-2</v>
      </c>
    </row>
    <row r="647" spans="1:53" x14ac:dyDescent="0.3">
      <c r="A647" s="1" t="s">
        <v>446</v>
      </c>
      <c r="B647" s="1" t="s">
        <v>447</v>
      </c>
      <c r="C647" s="1" t="s">
        <v>448</v>
      </c>
      <c r="D647" s="1" t="s">
        <v>449</v>
      </c>
      <c r="E647" s="1" t="s">
        <v>62</v>
      </c>
      <c r="F647" s="1" t="s">
        <v>244</v>
      </c>
      <c r="G647" s="1" t="s">
        <v>64</v>
      </c>
      <c r="H647" s="1" t="s">
        <v>257</v>
      </c>
      <c r="I647" s="2">
        <v>4.09</v>
      </c>
      <c r="J647" s="2">
        <v>3.86</v>
      </c>
      <c r="K647" s="2">
        <f t="shared" si="87"/>
        <v>3.09</v>
      </c>
      <c r="L647" s="2">
        <f t="shared" si="83"/>
        <v>0.02</v>
      </c>
      <c r="AF647" s="9">
        <v>3.09</v>
      </c>
      <c r="AG647" s="5">
        <v>62.340981749999997</v>
      </c>
      <c r="AR647" s="5" t="str">
        <f t="shared" si="84"/>
        <v/>
      </c>
      <c r="AT647" s="5" t="str">
        <f t="shared" si="85"/>
        <v/>
      </c>
      <c r="AV647" s="5" t="str">
        <f t="shared" si="86"/>
        <v/>
      </c>
      <c r="AX647" s="2">
        <v>0.02</v>
      </c>
      <c r="AY647" s="5">
        <f t="shared" si="89"/>
        <v>62.340981749999997</v>
      </c>
      <c r="AZ647" s="11">
        <f t="shared" si="88"/>
        <v>2.5230101133137282E-3</v>
      </c>
      <c r="BA647" s="5">
        <f t="shared" si="90"/>
        <v>2.5230101133137284</v>
      </c>
    </row>
    <row r="648" spans="1:53" x14ac:dyDescent="0.3">
      <c r="A648" s="1" t="s">
        <v>450</v>
      </c>
      <c r="B648" s="1" t="s">
        <v>429</v>
      </c>
      <c r="C648" s="1" t="s">
        <v>430</v>
      </c>
      <c r="D648" s="1" t="s">
        <v>285</v>
      </c>
      <c r="E648" s="1" t="s">
        <v>99</v>
      </c>
      <c r="F648" s="1" t="s">
        <v>221</v>
      </c>
      <c r="G648" s="1" t="s">
        <v>64</v>
      </c>
      <c r="H648" s="1" t="s">
        <v>257</v>
      </c>
      <c r="I648" s="2">
        <v>75.91</v>
      </c>
      <c r="J648" s="2">
        <v>0.06</v>
      </c>
      <c r="K648" s="2">
        <f t="shared" si="87"/>
        <v>0</v>
      </c>
      <c r="L648" s="2">
        <f t="shared" si="83"/>
        <v>0.06</v>
      </c>
      <c r="AR648" s="5" t="str">
        <f t="shared" si="84"/>
        <v/>
      </c>
      <c r="AT648" s="5" t="str">
        <f t="shared" si="85"/>
        <v/>
      </c>
      <c r="AV648" s="5" t="str">
        <f t="shared" si="86"/>
        <v/>
      </c>
      <c r="AX648" s="2">
        <v>0.06</v>
      </c>
      <c r="AY648" s="5">
        <f t="shared" si="89"/>
        <v>0</v>
      </c>
      <c r="AZ648" s="11">
        <f t="shared" si="88"/>
        <v>0</v>
      </c>
      <c r="BA648" s="5">
        <f t="shared" si="90"/>
        <v>0</v>
      </c>
    </row>
    <row r="649" spans="1:53" x14ac:dyDescent="0.3">
      <c r="A649" s="1" t="s">
        <v>450</v>
      </c>
      <c r="B649" s="1" t="s">
        <v>429</v>
      </c>
      <c r="C649" s="1" t="s">
        <v>430</v>
      </c>
      <c r="D649" s="1" t="s">
        <v>285</v>
      </c>
      <c r="E649" s="1" t="s">
        <v>62</v>
      </c>
      <c r="F649" s="1" t="s">
        <v>244</v>
      </c>
      <c r="G649" s="1" t="s">
        <v>64</v>
      </c>
      <c r="H649" s="1" t="s">
        <v>257</v>
      </c>
      <c r="I649" s="2">
        <v>75.91</v>
      </c>
      <c r="J649" s="2">
        <v>33.950000000000003</v>
      </c>
      <c r="K649" s="2">
        <f t="shared" si="87"/>
        <v>5.8</v>
      </c>
      <c r="L649" s="2">
        <f t="shared" si="83"/>
        <v>28.15</v>
      </c>
      <c r="X649" s="13">
        <v>0.09</v>
      </c>
      <c r="Y649" s="5">
        <v>5.5768500000000003</v>
      </c>
      <c r="Z649" s="14">
        <v>3.36</v>
      </c>
      <c r="AA649" s="5">
        <v>187.38720000000001</v>
      </c>
      <c r="AF649" s="9">
        <v>2.35</v>
      </c>
      <c r="AG649" s="5">
        <v>47.456259750000001</v>
      </c>
      <c r="AR649" s="5" t="str">
        <f t="shared" si="84"/>
        <v/>
      </c>
      <c r="AT649" s="5" t="str">
        <f t="shared" si="85"/>
        <v/>
      </c>
      <c r="AV649" s="5" t="str">
        <f t="shared" si="86"/>
        <v/>
      </c>
      <c r="AX649" s="2">
        <v>28.15</v>
      </c>
      <c r="AY649" s="5">
        <f t="shared" si="89"/>
        <v>240.42030975</v>
      </c>
      <c r="AZ649" s="11">
        <f t="shared" si="88"/>
        <v>9.7300821372654951E-3</v>
      </c>
      <c r="BA649" s="5">
        <f t="shared" si="90"/>
        <v>9.7300821372654962</v>
      </c>
    </row>
    <row r="650" spans="1:53" x14ac:dyDescent="0.3">
      <c r="A650" s="1" t="s">
        <v>450</v>
      </c>
      <c r="B650" s="1" t="s">
        <v>429</v>
      </c>
      <c r="C650" s="1" t="s">
        <v>430</v>
      </c>
      <c r="D650" s="1" t="s">
        <v>285</v>
      </c>
      <c r="E650" s="1" t="s">
        <v>70</v>
      </c>
      <c r="F650" s="1" t="s">
        <v>244</v>
      </c>
      <c r="G650" s="1" t="s">
        <v>64</v>
      </c>
      <c r="H650" s="1" t="s">
        <v>257</v>
      </c>
      <c r="I650" s="2">
        <v>75.91</v>
      </c>
      <c r="J650" s="2">
        <v>41.72</v>
      </c>
      <c r="K650" s="2">
        <f t="shared" si="87"/>
        <v>15.92</v>
      </c>
      <c r="L650" s="2">
        <f t="shared" si="83"/>
        <v>8.64</v>
      </c>
      <c r="X650" s="13">
        <v>0.33</v>
      </c>
      <c r="Y650" s="5">
        <v>20.448450000000001</v>
      </c>
      <c r="Z650" s="14">
        <v>12.53</v>
      </c>
      <c r="AA650" s="5">
        <v>698.79809999999986</v>
      </c>
      <c r="AF650" s="9">
        <v>3.06</v>
      </c>
      <c r="AG650" s="5">
        <v>61.825396499999997</v>
      </c>
      <c r="AR650" s="5" t="str">
        <f t="shared" si="84"/>
        <v/>
      </c>
      <c r="AT650" s="5" t="str">
        <f t="shared" si="85"/>
        <v/>
      </c>
      <c r="AV650" s="5" t="str">
        <f t="shared" si="86"/>
        <v/>
      </c>
      <c r="AX650" s="2">
        <v>8.64</v>
      </c>
      <c r="AY650" s="5">
        <f t="shared" si="89"/>
        <v>781.07194649999985</v>
      </c>
      <c r="AZ650" s="11">
        <f t="shared" si="88"/>
        <v>3.1610865997392462E-2</v>
      </c>
      <c r="BA650" s="5">
        <f t="shared" si="90"/>
        <v>31.610865997392462</v>
      </c>
    </row>
    <row r="651" spans="1:53" x14ac:dyDescent="0.3">
      <c r="A651" s="1" t="s">
        <v>450</v>
      </c>
      <c r="B651" s="1" t="s">
        <v>429</v>
      </c>
      <c r="C651" s="1" t="s">
        <v>430</v>
      </c>
      <c r="D651" s="1" t="s">
        <v>285</v>
      </c>
      <c r="E651" s="1" t="s">
        <v>71</v>
      </c>
      <c r="F651" s="1" t="s">
        <v>244</v>
      </c>
      <c r="G651" s="1" t="s">
        <v>64</v>
      </c>
      <c r="H651" s="1" t="s">
        <v>257</v>
      </c>
      <c r="I651" s="2">
        <v>75.91</v>
      </c>
      <c r="J651" s="2">
        <v>7.0000000000000007E-2</v>
      </c>
      <c r="K651" s="2">
        <f t="shared" si="87"/>
        <v>0.03</v>
      </c>
      <c r="L651" s="2">
        <f t="shared" si="83"/>
        <v>0.03</v>
      </c>
      <c r="Z651" s="14">
        <v>0.03</v>
      </c>
      <c r="AA651" s="5">
        <v>1.6731</v>
      </c>
      <c r="AR651" s="5" t="str">
        <f t="shared" si="84"/>
        <v/>
      </c>
      <c r="AT651" s="5" t="str">
        <f t="shared" si="85"/>
        <v/>
      </c>
      <c r="AV651" s="5" t="str">
        <f t="shared" si="86"/>
        <v/>
      </c>
      <c r="AX651" s="2">
        <v>0.03</v>
      </c>
      <c r="AY651" s="5">
        <f t="shared" si="89"/>
        <v>1.6731</v>
      </c>
      <c r="AZ651" s="11">
        <f t="shared" si="88"/>
        <v>6.7712251268567793E-5</v>
      </c>
      <c r="BA651" s="5">
        <f t="shared" si="90"/>
        <v>6.7712251268567794E-2</v>
      </c>
    </row>
    <row r="652" spans="1:53" x14ac:dyDescent="0.3">
      <c r="A652" s="1" t="s">
        <v>450</v>
      </c>
      <c r="B652" s="1" t="s">
        <v>429</v>
      </c>
      <c r="C652" s="1" t="s">
        <v>430</v>
      </c>
      <c r="D652" s="1" t="s">
        <v>285</v>
      </c>
      <c r="E652" s="1" t="s">
        <v>66</v>
      </c>
      <c r="F652" s="1" t="s">
        <v>244</v>
      </c>
      <c r="G652" s="1" t="s">
        <v>64</v>
      </c>
      <c r="H652" s="1" t="s">
        <v>257</v>
      </c>
      <c r="I652" s="2">
        <v>75.91</v>
      </c>
      <c r="J652" s="2">
        <v>7.0000000000000007E-2</v>
      </c>
      <c r="K652" s="2">
        <f t="shared" si="87"/>
        <v>0</v>
      </c>
      <c r="L652" s="2">
        <f t="shared" si="83"/>
        <v>7.0000000000000007E-2</v>
      </c>
      <c r="AR652" s="5" t="str">
        <f t="shared" si="84"/>
        <v/>
      </c>
      <c r="AT652" s="5" t="str">
        <f t="shared" si="85"/>
        <v/>
      </c>
      <c r="AV652" s="5" t="str">
        <f t="shared" si="86"/>
        <v/>
      </c>
      <c r="AX652" s="2">
        <v>7.0000000000000007E-2</v>
      </c>
      <c r="AY652" s="5">
        <f t="shared" si="89"/>
        <v>0</v>
      </c>
      <c r="AZ652" s="11">
        <f t="shared" si="88"/>
        <v>0</v>
      </c>
      <c r="BA652" s="5">
        <f t="shared" si="90"/>
        <v>0</v>
      </c>
    </row>
    <row r="653" spans="1:53" x14ac:dyDescent="0.3">
      <c r="A653" s="1" t="s">
        <v>451</v>
      </c>
      <c r="B653" s="1" t="s">
        <v>429</v>
      </c>
      <c r="C653" s="1" t="s">
        <v>430</v>
      </c>
      <c r="D653" s="1" t="s">
        <v>285</v>
      </c>
      <c r="E653" s="1" t="s">
        <v>95</v>
      </c>
      <c r="F653" s="1" t="s">
        <v>221</v>
      </c>
      <c r="G653" s="1" t="s">
        <v>64</v>
      </c>
      <c r="H653" s="1" t="s">
        <v>257</v>
      </c>
      <c r="I653" s="2">
        <v>80</v>
      </c>
      <c r="J653" s="2">
        <v>0.09</v>
      </c>
      <c r="K653" s="2">
        <f t="shared" si="87"/>
        <v>0</v>
      </c>
      <c r="L653" s="2">
        <f t="shared" si="83"/>
        <v>0.09</v>
      </c>
      <c r="AR653" s="5" t="str">
        <f t="shared" si="84"/>
        <v/>
      </c>
      <c r="AT653" s="5" t="str">
        <f t="shared" si="85"/>
        <v/>
      </c>
      <c r="AV653" s="5" t="str">
        <f t="shared" si="86"/>
        <v/>
      </c>
      <c r="AX653" s="2">
        <v>0.09</v>
      </c>
      <c r="AY653" s="5">
        <f t="shared" si="89"/>
        <v>0</v>
      </c>
      <c r="AZ653" s="11">
        <f t="shared" si="88"/>
        <v>0</v>
      </c>
      <c r="BA653" s="5">
        <f t="shared" si="90"/>
        <v>0</v>
      </c>
    </row>
    <row r="654" spans="1:53" x14ac:dyDescent="0.3">
      <c r="A654" s="1" t="s">
        <v>451</v>
      </c>
      <c r="B654" s="1" t="s">
        <v>429</v>
      </c>
      <c r="C654" s="1" t="s">
        <v>430</v>
      </c>
      <c r="D654" s="1" t="s">
        <v>285</v>
      </c>
      <c r="E654" s="1" t="s">
        <v>71</v>
      </c>
      <c r="F654" s="1" t="s">
        <v>244</v>
      </c>
      <c r="G654" s="1" t="s">
        <v>64</v>
      </c>
      <c r="H654" s="1" t="s">
        <v>257</v>
      </c>
      <c r="I654" s="2">
        <v>80</v>
      </c>
      <c r="J654" s="2">
        <v>40.99</v>
      </c>
      <c r="K654" s="2">
        <f t="shared" si="87"/>
        <v>0.02</v>
      </c>
      <c r="L654" s="2">
        <f t="shared" si="83"/>
        <v>40.97</v>
      </c>
      <c r="Z654" s="14">
        <v>0.02</v>
      </c>
      <c r="AA654" s="5">
        <v>1.1153999999999999</v>
      </c>
      <c r="AR654" s="5" t="str">
        <f t="shared" si="84"/>
        <v/>
      </c>
      <c r="AT654" s="5" t="str">
        <f t="shared" si="85"/>
        <v/>
      </c>
      <c r="AV654" s="5" t="str">
        <f t="shared" si="86"/>
        <v/>
      </c>
      <c r="AX654" s="2">
        <v>40.97</v>
      </c>
      <c r="AY654" s="5">
        <f t="shared" si="89"/>
        <v>1.1153999999999999</v>
      </c>
      <c r="AZ654" s="11">
        <f t="shared" si="88"/>
        <v>4.5141500845711862E-5</v>
      </c>
      <c r="BA654" s="5">
        <f t="shared" si="90"/>
        <v>4.5141500845711863E-2</v>
      </c>
    </row>
    <row r="655" spans="1:53" x14ac:dyDescent="0.3">
      <c r="A655" s="1" t="s">
        <v>451</v>
      </c>
      <c r="B655" s="1" t="s">
        <v>429</v>
      </c>
      <c r="C655" s="1" t="s">
        <v>430</v>
      </c>
      <c r="D655" s="1" t="s">
        <v>285</v>
      </c>
      <c r="E655" s="1" t="s">
        <v>66</v>
      </c>
      <c r="F655" s="1" t="s">
        <v>244</v>
      </c>
      <c r="G655" s="1" t="s">
        <v>64</v>
      </c>
      <c r="H655" s="1" t="s">
        <v>257</v>
      </c>
      <c r="I655" s="2">
        <v>80</v>
      </c>
      <c r="J655" s="2">
        <v>38.79</v>
      </c>
      <c r="K655" s="2">
        <f t="shared" si="87"/>
        <v>0</v>
      </c>
      <c r="L655" s="2">
        <f t="shared" si="83"/>
        <v>38.79</v>
      </c>
      <c r="AR655" s="5" t="str">
        <f t="shared" si="84"/>
        <v/>
      </c>
      <c r="AT655" s="5" t="str">
        <f t="shared" si="85"/>
        <v/>
      </c>
      <c r="AV655" s="5" t="str">
        <f t="shared" si="86"/>
        <v/>
      </c>
      <c r="AX655" s="2">
        <v>38.79</v>
      </c>
      <c r="AY655" s="5">
        <f t="shared" si="89"/>
        <v>0</v>
      </c>
      <c r="AZ655" s="11">
        <f t="shared" si="88"/>
        <v>0</v>
      </c>
      <c r="BA655" s="5">
        <f t="shared" si="90"/>
        <v>0</v>
      </c>
    </row>
    <row r="656" spans="1:53" x14ac:dyDescent="0.3">
      <c r="A656" s="1" t="s">
        <v>451</v>
      </c>
      <c r="B656" s="1" t="s">
        <v>429</v>
      </c>
      <c r="C656" s="1" t="s">
        <v>430</v>
      </c>
      <c r="D656" s="1" t="s">
        <v>285</v>
      </c>
      <c r="E656" s="1" t="s">
        <v>73</v>
      </c>
      <c r="F656" s="1" t="s">
        <v>244</v>
      </c>
      <c r="G656" s="1" t="s">
        <v>64</v>
      </c>
      <c r="H656" s="1" t="s">
        <v>257</v>
      </c>
      <c r="I656" s="2">
        <v>80</v>
      </c>
      <c r="J656" s="2">
        <v>7.0000000000000007E-2</v>
      </c>
      <c r="K656" s="2">
        <f t="shared" si="87"/>
        <v>0</v>
      </c>
      <c r="L656" s="2">
        <f t="shared" si="83"/>
        <v>7.0000000000000007E-2</v>
      </c>
      <c r="AR656" s="5" t="str">
        <f t="shared" si="84"/>
        <v/>
      </c>
      <c r="AT656" s="5" t="str">
        <f t="shared" si="85"/>
        <v/>
      </c>
      <c r="AV656" s="5" t="str">
        <f t="shared" si="86"/>
        <v/>
      </c>
      <c r="AX656" s="2">
        <v>7.0000000000000007E-2</v>
      </c>
      <c r="AY656" s="5">
        <f t="shared" si="89"/>
        <v>0</v>
      </c>
      <c r="AZ656" s="11">
        <f t="shared" si="88"/>
        <v>0</v>
      </c>
      <c r="BA656" s="5">
        <f t="shared" si="90"/>
        <v>0</v>
      </c>
    </row>
    <row r="657" spans="1:53" x14ac:dyDescent="0.3">
      <c r="A657" s="1" t="s">
        <v>451</v>
      </c>
      <c r="B657" s="1" t="s">
        <v>429</v>
      </c>
      <c r="C657" s="1" t="s">
        <v>430</v>
      </c>
      <c r="D657" s="1" t="s">
        <v>285</v>
      </c>
      <c r="E657" s="1" t="s">
        <v>72</v>
      </c>
      <c r="F657" s="1" t="s">
        <v>244</v>
      </c>
      <c r="G657" s="1" t="s">
        <v>64</v>
      </c>
      <c r="H657" s="1" t="s">
        <v>257</v>
      </c>
      <c r="I657" s="2">
        <v>80</v>
      </c>
      <c r="J657" s="2">
        <v>7.0000000000000007E-2</v>
      </c>
      <c r="K657" s="2">
        <f t="shared" si="87"/>
        <v>0</v>
      </c>
      <c r="L657" s="2">
        <f t="shared" si="83"/>
        <v>7.0000000000000007E-2</v>
      </c>
      <c r="AR657" s="5" t="str">
        <f t="shared" si="84"/>
        <v/>
      </c>
      <c r="AT657" s="5" t="str">
        <f t="shared" si="85"/>
        <v/>
      </c>
      <c r="AV657" s="5" t="str">
        <f t="shared" si="86"/>
        <v/>
      </c>
      <c r="AX657" s="2">
        <v>7.0000000000000007E-2</v>
      </c>
      <c r="AY657" s="5">
        <f t="shared" si="89"/>
        <v>0</v>
      </c>
      <c r="AZ657" s="11">
        <f t="shared" si="88"/>
        <v>0</v>
      </c>
      <c r="BA657" s="5">
        <f t="shared" si="90"/>
        <v>0</v>
      </c>
    </row>
    <row r="658" spans="1:53" x14ac:dyDescent="0.3">
      <c r="A658" s="1" t="s">
        <v>452</v>
      </c>
      <c r="B658" s="1" t="s">
        <v>429</v>
      </c>
      <c r="C658" s="1" t="s">
        <v>430</v>
      </c>
      <c r="D658" s="1" t="s">
        <v>285</v>
      </c>
      <c r="E658" s="1" t="s">
        <v>90</v>
      </c>
      <c r="F658" s="1" t="s">
        <v>221</v>
      </c>
      <c r="G658" s="1" t="s">
        <v>64</v>
      </c>
      <c r="H658" s="1" t="s">
        <v>257</v>
      </c>
      <c r="I658" s="2">
        <v>79.900000000000006</v>
      </c>
      <c r="J658" s="2">
        <v>0.09</v>
      </c>
      <c r="K658" s="2">
        <f t="shared" si="87"/>
        <v>0</v>
      </c>
      <c r="L658" s="2">
        <f t="shared" si="83"/>
        <v>0.09</v>
      </c>
      <c r="AR658" s="5" t="str">
        <f t="shared" si="84"/>
        <v/>
      </c>
      <c r="AT658" s="5" t="str">
        <f t="shared" si="85"/>
        <v/>
      </c>
      <c r="AV658" s="5" t="str">
        <f t="shared" si="86"/>
        <v/>
      </c>
      <c r="AX658" s="2">
        <v>0.09</v>
      </c>
      <c r="AY658" s="5">
        <f t="shared" si="89"/>
        <v>0</v>
      </c>
      <c r="AZ658" s="11">
        <f t="shared" si="88"/>
        <v>0</v>
      </c>
      <c r="BA658" s="5">
        <f t="shared" si="90"/>
        <v>0</v>
      </c>
    </row>
    <row r="659" spans="1:53" x14ac:dyDescent="0.3">
      <c r="A659" s="1" t="s">
        <v>452</v>
      </c>
      <c r="B659" s="1" t="s">
        <v>429</v>
      </c>
      <c r="C659" s="1" t="s">
        <v>430</v>
      </c>
      <c r="D659" s="1" t="s">
        <v>285</v>
      </c>
      <c r="E659" s="1" t="s">
        <v>73</v>
      </c>
      <c r="F659" s="1" t="s">
        <v>244</v>
      </c>
      <c r="G659" s="1" t="s">
        <v>64</v>
      </c>
      <c r="H659" s="1" t="s">
        <v>257</v>
      </c>
      <c r="I659" s="2">
        <v>79.900000000000006</v>
      </c>
      <c r="J659" s="2">
        <v>38.83</v>
      </c>
      <c r="K659" s="2">
        <f t="shared" si="87"/>
        <v>0</v>
      </c>
      <c r="L659" s="2">
        <f t="shared" si="83"/>
        <v>38.83</v>
      </c>
      <c r="AR659" s="5" t="str">
        <f t="shared" si="84"/>
        <v/>
      </c>
      <c r="AT659" s="5" t="str">
        <f t="shared" si="85"/>
        <v/>
      </c>
      <c r="AV659" s="5" t="str">
        <f t="shared" si="86"/>
        <v/>
      </c>
      <c r="AX659" s="2">
        <v>38.83</v>
      </c>
      <c r="AY659" s="5">
        <f t="shared" si="89"/>
        <v>0</v>
      </c>
      <c r="AZ659" s="11">
        <f t="shared" si="88"/>
        <v>0</v>
      </c>
      <c r="BA659" s="5">
        <f t="shared" si="90"/>
        <v>0</v>
      </c>
    </row>
    <row r="660" spans="1:53" x14ac:dyDescent="0.3">
      <c r="A660" s="1" t="s">
        <v>452</v>
      </c>
      <c r="B660" s="1" t="s">
        <v>429</v>
      </c>
      <c r="C660" s="1" t="s">
        <v>430</v>
      </c>
      <c r="D660" s="1" t="s">
        <v>285</v>
      </c>
      <c r="E660" s="1" t="s">
        <v>72</v>
      </c>
      <c r="F660" s="1" t="s">
        <v>244</v>
      </c>
      <c r="G660" s="1" t="s">
        <v>64</v>
      </c>
      <c r="H660" s="1" t="s">
        <v>257</v>
      </c>
      <c r="I660" s="2">
        <v>79.900000000000006</v>
      </c>
      <c r="J660" s="2">
        <v>40.85</v>
      </c>
      <c r="K660" s="2">
        <f t="shared" si="87"/>
        <v>0</v>
      </c>
      <c r="L660" s="2">
        <f t="shared" si="83"/>
        <v>40.85</v>
      </c>
      <c r="AR660" s="5" t="str">
        <f t="shared" si="84"/>
        <v/>
      </c>
      <c r="AT660" s="5" t="str">
        <f t="shared" si="85"/>
        <v/>
      </c>
      <c r="AV660" s="5" t="str">
        <f t="shared" si="86"/>
        <v/>
      </c>
      <c r="AX660" s="2">
        <v>40.85</v>
      </c>
      <c r="AY660" s="5">
        <f t="shared" si="89"/>
        <v>0</v>
      </c>
      <c r="AZ660" s="11">
        <f t="shared" si="88"/>
        <v>0</v>
      </c>
      <c r="BA660" s="5">
        <f t="shared" si="90"/>
        <v>0</v>
      </c>
    </row>
    <row r="661" spans="1:53" x14ac:dyDescent="0.3">
      <c r="A661" s="1" t="s">
        <v>452</v>
      </c>
      <c r="B661" s="1" t="s">
        <v>429</v>
      </c>
      <c r="C661" s="1" t="s">
        <v>430</v>
      </c>
      <c r="D661" s="1" t="s">
        <v>285</v>
      </c>
      <c r="E661" s="1" t="s">
        <v>78</v>
      </c>
      <c r="F661" s="1" t="s">
        <v>244</v>
      </c>
      <c r="G661" s="1" t="s">
        <v>64</v>
      </c>
      <c r="H661" s="1" t="s">
        <v>257</v>
      </c>
      <c r="I661" s="2">
        <v>79.900000000000006</v>
      </c>
      <c r="J661" s="2">
        <v>7.0000000000000007E-2</v>
      </c>
      <c r="K661" s="2">
        <f t="shared" si="87"/>
        <v>0</v>
      </c>
      <c r="L661" s="2">
        <f t="shared" si="83"/>
        <v>7.0000000000000007E-2</v>
      </c>
      <c r="AR661" s="5" t="str">
        <f t="shared" si="84"/>
        <v/>
      </c>
      <c r="AT661" s="5" t="str">
        <f t="shared" si="85"/>
        <v/>
      </c>
      <c r="AV661" s="5" t="str">
        <f t="shared" si="86"/>
        <v/>
      </c>
      <c r="AX661" s="2">
        <v>7.0000000000000007E-2</v>
      </c>
      <c r="AY661" s="5">
        <f t="shared" si="89"/>
        <v>0</v>
      </c>
      <c r="AZ661" s="11">
        <f t="shared" si="88"/>
        <v>0</v>
      </c>
      <c r="BA661" s="5">
        <f t="shared" si="90"/>
        <v>0</v>
      </c>
    </row>
    <row r="662" spans="1:53" x14ac:dyDescent="0.3">
      <c r="A662" s="1" t="s">
        <v>452</v>
      </c>
      <c r="B662" s="1" t="s">
        <v>429</v>
      </c>
      <c r="C662" s="1" t="s">
        <v>430</v>
      </c>
      <c r="D662" s="1" t="s">
        <v>285</v>
      </c>
      <c r="E662" s="1" t="s">
        <v>77</v>
      </c>
      <c r="F662" s="1" t="s">
        <v>244</v>
      </c>
      <c r="G662" s="1" t="s">
        <v>64</v>
      </c>
      <c r="H662" s="1" t="s">
        <v>257</v>
      </c>
      <c r="I662" s="2">
        <v>79.900000000000006</v>
      </c>
      <c r="J662" s="2">
        <v>7.0000000000000007E-2</v>
      </c>
      <c r="K662" s="2">
        <f t="shared" si="87"/>
        <v>0</v>
      </c>
      <c r="L662" s="2">
        <f t="shared" si="83"/>
        <v>7.0000000000000007E-2</v>
      </c>
      <c r="AR662" s="5" t="str">
        <f t="shared" si="84"/>
        <v/>
      </c>
      <c r="AT662" s="5" t="str">
        <f t="shared" si="85"/>
        <v/>
      </c>
      <c r="AV662" s="5" t="str">
        <f t="shared" si="86"/>
        <v/>
      </c>
      <c r="AX662" s="2">
        <v>7.0000000000000007E-2</v>
      </c>
      <c r="AY662" s="5">
        <f t="shared" si="89"/>
        <v>0</v>
      </c>
      <c r="AZ662" s="11">
        <f t="shared" si="88"/>
        <v>0</v>
      </c>
      <c r="BA662" s="5">
        <f t="shared" si="90"/>
        <v>0</v>
      </c>
    </row>
    <row r="663" spans="1:53" x14ac:dyDescent="0.3">
      <c r="A663" s="1" t="s">
        <v>453</v>
      </c>
      <c r="B663" s="1" t="s">
        <v>429</v>
      </c>
      <c r="C663" s="1" t="s">
        <v>430</v>
      </c>
      <c r="D663" s="1" t="s">
        <v>285</v>
      </c>
      <c r="E663" s="1" t="s">
        <v>91</v>
      </c>
      <c r="F663" s="1" t="s">
        <v>221</v>
      </c>
      <c r="G663" s="1" t="s">
        <v>64</v>
      </c>
      <c r="H663" s="1" t="s">
        <v>257</v>
      </c>
      <c r="I663" s="42">
        <v>75</v>
      </c>
      <c r="J663" s="2">
        <v>0.09</v>
      </c>
      <c r="K663" s="2">
        <f t="shared" si="87"/>
        <v>0</v>
      </c>
      <c r="L663" s="2">
        <f t="shared" si="83"/>
        <v>0.09</v>
      </c>
      <c r="AR663" s="5" t="str">
        <f t="shared" si="84"/>
        <v/>
      </c>
      <c r="AT663" s="5" t="str">
        <f t="shared" si="85"/>
        <v/>
      </c>
      <c r="AV663" s="5" t="str">
        <f t="shared" si="86"/>
        <v/>
      </c>
      <c r="AX663" s="2">
        <v>0.09</v>
      </c>
      <c r="AY663" s="5">
        <f t="shared" si="89"/>
        <v>0</v>
      </c>
      <c r="AZ663" s="11">
        <f t="shared" si="88"/>
        <v>0</v>
      </c>
      <c r="BA663" s="5">
        <f t="shared" si="90"/>
        <v>0</v>
      </c>
    </row>
    <row r="664" spans="1:53" x14ac:dyDescent="0.3">
      <c r="A664" s="1" t="s">
        <v>453</v>
      </c>
      <c r="B664" s="1" t="s">
        <v>429</v>
      </c>
      <c r="C664" s="1" t="s">
        <v>430</v>
      </c>
      <c r="D664" s="1" t="s">
        <v>285</v>
      </c>
      <c r="E664" s="1" t="s">
        <v>90</v>
      </c>
      <c r="F664" s="1" t="s">
        <v>244</v>
      </c>
      <c r="G664" s="1" t="s">
        <v>64</v>
      </c>
      <c r="H664" s="1" t="s">
        <v>257</v>
      </c>
      <c r="I664" s="42">
        <v>75</v>
      </c>
      <c r="J664" s="2">
        <v>4.66</v>
      </c>
      <c r="K664" s="2">
        <f t="shared" si="87"/>
        <v>0.01</v>
      </c>
      <c r="L664" s="2">
        <f t="shared" si="83"/>
        <v>4.6500000000000004</v>
      </c>
      <c r="Z664" s="14">
        <v>0.01</v>
      </c>
      <c r="AA664" s="5">
        <v>0.55769999999999997</v>
      </c>
      <c r="AR664" s="5" t="str">
        <f t="shared" si="84"/>
        <v/>
      </c>
      <c r="AT664" s="5" t="str">
        <f t="shared" si="85"/>
        <v/>
      </c>
      <c r="AV664" s="5" t="str">
        <f t="shared" si="86"/>
        <v/>
      </c>
      <c r="AX664" s="2">
        <v>4.6500000000000004</v>
      </c>
      <c r="AY664" s="5">
        <f t="shared" si="89"/>
        <v>0.55769999999999997</v>
      </c>
      <c r="AZ664" s="11">
        <f t="shared" si="88"/>
        <v>2.2570750422855931E-5</v>
      </c>
      <c r="BA664" s="5">
        <f t="shared" si="90"/>
        <v>2.2570750422855931E-2</v>
      </c>
    </row>
    <row r="665" spans="1:53" x14ac:dyDescent="0.3">
      <c r="A665" s="1" t="s">
        <v>453</v>
      </c>
      <c r="B665" s="1" t="s">
        <v>429</v>
      </c>
      <c r="C665" s="1" t="s">
        <v>430</v>
      </c>
      <c r="D665" s="1" t="s">
        <v>285</v>
      </c>
      <c r="E665" s="1" t="s">
        <v>72</v>
      </c>
      <c r="F665" s="1" t="s">
        <v>244</v>
      </c>
      <c r="G665" s="1" t="s">
        <v>64</v>
      </c>
      <c r="H665" s="1" t="s">
        <v>257</v>
      </c>
      <c r="I665" s="42">
        <v>75</v>
      </c>
      <c r="J665" s="2">
        <v>0.09</v>
      </c>
      <c r="K665" s="2">
        <f t="shared" si="87"/>
        <v>0</v>
      </c>
      <c r="L665" s="2">
        <f t="shared" si="83"/>
        <v>0.09</v>
      </c>
      <c r="AR665" s="5" t="str">
        <f t="shared" si="84"/>
        <v/>
      </c>
      <c r="AT665" s="5" t="str">
        <f t="shared" si="85"/>
        <v/>
      </c>
      <c r="AV665" s="5" t="str">
        <f t="shared" si="86"/>
        <v/>
      </c>
      <c r="AX665" s="2">
        <v>0.09</v>
      </c>
      <c r="AY665" s="5">
        <f t="shared" si="89"/>
        <v>0</v>
      </c>
      <c r="AZ665" s="11">
        <f t="shared" si="88"/>
        <v>0</v>
      </c>
      <c r="BA665" s="5">
        <f t="shared" si="90"/>
        <v>0</v>
      </c>
    </row>
    <row r="666" spans="1:53" x14ac:dyDescent="0.3">
      <c r="A666" s="1" t="s">
        <v>453</v>
      </c>
      <c r="B666" s="1" t="s">
        <v>429</v>
      </c>
      <c r="C666" s="1" t="s">
        <v>430</v>
      </c>
      <c r="D666" s="1" t="s">
        <v>285</v>
      </c>
      <c r="E666" s="1" t="s">
        <v>84</v>
      </c>
      <c r="F666" s="1" t="s">
        <v>244</v>
      </c>
      <c r="G666" s="1" t="s">
        <v>64</v>
      </c>
      <c r="H666" s="1" t="s">
        <v>257</v>
      </c>
      <c r="I666" s="42">
        <v>75</v>
      </c>
      <c r="J666" s="2">
        <v>28</v>
      </c>
      <c r="K666" s="2">
        <f t="shared" si="87"/>
        <v>0.01</v>
      </c>
      <c r="L666" s="2">
        <f t="shared" si="83"/>
        <v>27.99</v>
      </c>
      <c r="Z666" s="14">
        <v>0.01</v>
      </c>
      <c r="AA666" s="5">
        <v>0.55769999999999997</v>
      </c>
      <c r="AR666" s="5" t="str">
        <f t="shared" si="84"/>
        <v/>
      </c>
      <c r="AT666" s="5" t="str">
        <f t="shared" si="85"/>
        <v/>
      </c>
      <c r="AV666" s="5" t="str">
        <f t="shared" si="86"/>
        <v/>
      </c>
      <c r="AX666" s="2">
        <v>27.99</v>
      </c>
      <c r="AY666" s="5">
        <f t="shared" si="89"/>
        <v>0.55769999999999997</v>
      </c>
      <c r="AZ666" s="11">
        <f t="shared" si="88"/>
        <v>2.2570750422855931E-5</v>
      </c>
      <c r="BA666" s="5">
        <f t="shared" si="90"/>
        <v>2.2570750422855931E-2</v>
      </c>
    </row>
    <row r="667" spans="1:53" x14ac:dyDescent="0.3">
      <c r="A667" s="1" t="s">
        <v>453</v>
      </c>
      <c r="B667" s="1" t="s">
        <v>429</v>
      </c>
      <c r="C667" s="1" t="s">
        <v>430</v>
      </c>
      <c r="D667" s="1" t="s">
        <v>285</v>
      </c>
      <c r="E667" s="1" t="s">
        <v>78</v>
      </c>
      <c r="F667" s="1" t="s">
        <v>244</v>
      </c>
      <c r="G667" s="1" t="s">
        <v>64</v>
      </c>
      <c r="H667" s="1" t="s">
        <v>257</v>
      </c>
      <c r="I667" s="42">
        <v>75</v>
      </c>
      <c r="J667" s="2">
        <v>12.14</v>
      </c>
      <c r="K667" s="2">
        <f t="shared" si="87"/>
        <v>0.01</v>
      </c>
      <c r="L667" s="2">
        <f t="shared" si="83"/>
        <v>12.13</v>
      </c>
      <c r="Z667" s="14">
        <v>0.01</v>
      </c>
      <c r="AA667" s="5">
        <v>0.55769999999999997</v>
      </c>
      <c r="AR667" s="5" t="str">
        <f t="shared" si="84"/>
        <v/>
      </c>
      <c r="AT667" s="5" t="str">
        <f t="shared" si="85"/>
        <v/>
      </c>
      <c r="AV667" s="5" t="str">
        <f t="shared" si="86"/>
        <v/>
      </c>
      <c r="AX667" s="2">
        <v>12.13</v>
      </c>
      <c r="AY667" s="5">
        <f t="shared" si="89"/>
        <v>0.55769999999999997</v>
      </c>
      <c r="AZ667" s="11">
        <f t="shared" si="88"/>
        <v>2.2570750422855931E-5</v>
      </c>
      <c r="BA667" s="5">
        <f t="shared" si="90"/>
        <v>2.2570750422855931E-2</v>
      </c>
    </row>
    <row r="668" spans="1:53" x14ac:dyDescent="0.3">
      <c r="A668" s="1" t="s">
        <v>453</v>
      </c>
      <c r="B668" s="1" t="s">
        <v>429</v>
      </c>
      <c r="C668" s="1" t="s">
        <v>430</v>
      </c>
      <c r="D668" s="1" t="s">
        <v>285</v>
      </c>
      <c r="E668" s="1" t="s">
        <v>77</v>
      </c>
      <c r="F668" s="1" t="s">
        <v>244</v>
      </c>
      <c r="G668" s="1" t="s">
        <v>64</v>
      </c>
      <c r="H668" s="1" t="s">
        <v>257</v>
      </c>
      <c r="I668" s="42">
        <v>75</v>
      </c>
      <c r="J668" s="2">
        <v>36.270000000000003</v>
      </c>
      <c r="K668" s="2">
        <f t="shared" si="87"/>
        <v>0.01</v>
      </c>
      <c r="L668" s="2">
        <f t="shared" si="83"/>
        <v>36.26</v>
      </c>
      <c r="Z668" s="14">
        <v>0.01</v>
      </c>
      <c r="AA668" s="5">
        <v>0.55769999999999997</v>
      </c>
      <c r="AR668" s="5" t="str">
        <f t="shared" si="84"/>
        <v/>
      </c>
      <c r="AT668" s="5" t="str">
        <f t="shared" si="85"/>
        <v/>
      </c>
      <c r="AV668" s="5" t="str">
        <f t="shared" si="86"/>
        <v/>
      </c>
      <c r="AX668" s="2">
        <v>36.26</v>
      </c>
      <c r="AY668" s="5">
        <f t="shared" si="89"/>
        <v>0.55769999999999997</v>
      </c>
      <c r="AZ668" s="11">
        <f t="shared" si="88"/>
        <v>2.2570750422855931E-5</v>
      </c>
      <c r="BA668" s="5">
        <f t="shared" si="90"/>
        <v>2.2570750422855931E-2</v>
      </c>
    </row>
    <row r="669" spans="1:53" x14ac:dyDescent="0.3">
      <c r="A669" s="1" t="s">
        <v>453</v>
      </c>
      <c r="B669" s="1" t="s">
        <v>429</v>
      </c>
      <c r="C669" s="1" t="s">
        <v>430</v>
      </c>
      <c r="D669" s="1" t="s">
        <v>285</v>
      </c>
      <c r="E669" s="1" t="s">
        <v>62</v>
      </c>
      <c r="F669" s="1" t="s">
        <v>454</v>
      </c>
      <c r="G669" s="1" t="s">
        <v>64</v>
      </c>
      <c r="H669" s="1" t="s">
        <v>257</v>
      </c>
      <c r="I669" s="42">
        <v>75</v>
      </c>
      <c r="J669" s="2">
        <v>0.02</v>
      </c>
      <c r="K669" s="2">
        <f t="shared" si="87"/>
        <v>0</v>
      </c>
      <c r="L669" s="2">
        <f t="shared" si="83"/>
        <v>0.02</v>
      </c>
      <c r="AR669" s="5" t="str">
        <f t="shared" si="84"/>
        <v/>
      </c>
      <c r="AT669" s="5" t="str">
        <f t="shared" si="85"/>
        <v/>
      </c>
      <c r="AV669" s="5" t="str">
        <f t="shared" si="86"/>
        <v/>
      </c>
      <c r="AX669" s="2">
        <v>0.02</v>
      </c>
      <c r="AY669" s="5">
        <f t="shared" si="89"/>
        <v>0</v>
      </c>
      <c r="AZ669" s="11">
        <f t="shared" si="88"/>
        <v>0</v>
      </c>
      <c r="BA669" s="5">
        <f t="shared" si="90"/>
        <v>0</v>
      </c>
    </row>
    <row r="670" spans="1:53" x14ac:dyDescent="0.3">
      <c r="A670" s="1" t="s">
        <v>455</v>
      </c>
      <c r="B670" s="1" t="s">
        <v>275</v>
      </c>
      <c r="C670" s="1" t="s">
        <v>276</v>
      </c>
      <c r="D670" s="1" t="s">
        <v>277</v>
      </c>
      <c r="E670" s="1" t="s">
        <v>90</v>
      </c>
      <c r="F670" s="1" t="s">
        <v>244</v>
      </c>
      <c r="G670" s="1" t="s">
        <v>64</v>
      </c>
      <c r="H670" s="1" t="s">
        <v>257</v>
      </c>
      <c r="I670" s="2">
        <v>139.16</v>
      </c>
      <c r="J670" s="2">
        <v>30.14</v>
      </c>
      <c r="K670" s="2">
        <f t="shared" si="87"/>
        <v>0</v>
      </c>
      <c r="L670" s="2">
        <f t="shared" si="83"/>
        <v>5.83</v>
      </c>
      <c r="AR670" s="5" t="str">
        <f t="shared" si="84"/>
        <v/>
      </c>
      <c r="AT670" s="5" t="str">
        <f t="shared" si="85"/>
        <v/>
      </c>
      <c r="AV670" s="5" t="str">
        <f t="shared" si="86"/>
        <v/>
      </c>
      <c r="AX670" s="2">
        <v>5.83</v>
      </c>
      <c r="AY670" s="5">
        <f t="shared" si="89"/>
        <v>0</v>
      </c>
      <c r="AZ670" s="11">
        <f t="shared" si="88"/>
        <v>0</v>
      </c>
      <c r="BA670" s="5">
        <f t="shared" si="90"/>
        <v>0</v>
      </c>
    </row>
    <row r="671" spans="1:53" x14ac:dyDescent="0.3">
      <c r="A671" s="1" t="s">
        <v>455</v>
      </c>
      <c r="B671" s="1" t="s">
        <v>275</v>
      </c>
      <c r="C671" s="1" t="s">
        <v>276</v>
      </c>
      <c r="D671" s="1" t="s">
        <v>277</v>
      </c>
      <c r="E671" s="1" t="s">
        <v>84</v>
      </c>
      <c r="F671" s="1" t="s">
        <v>244</v>
      </c>
      <c r="G671" s="1" t="s">
        <v>64</v>
      </c>
      <c r="H671" s="1" t="s">
        <v>257</v>
      </c>
      <c r="I671" s="2">
        <v>139.16</v>
      </c>
      <c r="J671" s="2">
        <v>6.48</v>
      </c>
      <c r="K671" s="2">
        <f t="shared" si="87"/>
        <v>0</v>
      </c>
      <c r="L671" s="2">
        <f t="shared" si="83"/>
        <v>4.78</v>
      </c>
      <c r="AR671" s="5" t="str">
        <f t="shared" si="84"/>
        <v/>
      </c>
      <c r="AT671" s="5" t="str">
        <f t="shared" si="85"/>
        <v/>
      </c>
      <c r="AV671" s="5" t="str">
        <f t="shared" si="86"/>
        <v/>
      </c>
      <c r="AX671" s="2">
        <v>4.78</v>
      </c>
      <c r="AY671" s="5">
        <f t="shared" si="89"/>
        <v>0</v>
      </c>
      <c r="AZ671" s="11">
        <f t="shared" si="88"/>
        <v>0</v>
      </c>
      <c r="BA671" s="5">
        <f t="shared" si="90"/>
        <v>0</v>
      </c>
    </row>
    <row r="672" spans="1:53" x14ac:dyDescent="0.3">
      <c r="A672" s="1" t="s">
        <v>455</v>
      </c>
      <c r="B672" s="1" t="s">
        <v>275</v>
      </c>
      <c r="C672" s="1" t="s">
        <v>276</v>
      </c>
      <c r="D672" s="1" t="s">
        <v>277</v>
      </c>
      <c r="E672" s="1" t="s">
        <v>85</v>
      </c>
      <c r="F672" s="1" t="s">
        <v>244</v>
      </c>
      <c r="G672" s="1" t="s">
        <v>64</v>
      </c>
      <c r="H672" s="1" t="s">
        <v>257</v>
      </c>
      <c r="I672" s="2">
        <v>139.16</v>
      </c>
      <c r="J672" s="2">
        <v>40.520000000000003</v>
      </c>
      <c r="K672" s="2">
        <f t="shared" si="87"/>
        <v>0</v>
      </c>
      <c r="L672" s="2">
        <f t="shared" si="83"/>
        <v>37.380000000000003</v>
      </c>
      <c r="AR672" s="5" t="str">
        <f t="shared" si="84"/>
        <v/>
      </c>
      <c r="AT672" s="5" t="str">
        <f t="shared" si="85"/>
        <v/>
      </c>
      <c r="AV672" s="5" t="str">
        <f t="shared" si="86"/>
        <v/>
      </c>
      <c r="AX672" s="2">
        <v>37.380000000000003</v>
      </c>
      <c r="AY672" s="5">
        <f t="shared" si="89"/>
        <v>0</v>
      </c>
      <c r="AZ672" s="11">
        <f t="shared" si="88"/>
        <v>0</v>
      </c>
      <c r="BA672" s="5">
        <f t="shared" si="90"/>
        <v>0</v>
      </c>
    </row>
    <row r="673" spans="1:53" x14ac:dyDescent="0.3">
      <c r="A673" s="1" t="s">
        <v>455</v>
      </c>
      <c r="B673" s="1" t="s">
        <v>275</v>
      </c>
      <c r="C673" s="1" t="s">
        <v>276</v>
      </c>
      <c r="D673" s="1" t="s">
        <v>277</v>
      </c>
      <c r="E673" s="1" t="s">
        <v>78</v>
      </c>
      <c r="F673" s="1" t="s">
        <v>244</v>
      </c>
      <c r="G673" s="1" t="s">
        <v>64</v>
      </c>
      <c r="H673" s="1" t="s">
        <v>257</v>
      </c>
      <c r="I673" s="2">
        <v>139.16</v>
      </c>
      <c r="J673" s="2">
        <v>21.75</v>
      </c>
      <c r="K673" s="2">
        <f t="shared" si="87"/>
        <v>0</v>
      </c>
      <c r="L673" s="2">
        <f t="shared" si="83"/>
        <v>21.75</v>
      </c>
      <c r="AR673" s="5" t="str">
        <f t="shared" si="84"/>
        <v/>
      </c>
      <c r="AT673" s="5" t="str">
        <f t="shared" si="85"/>
        <v/>
      </c>
      <c r="AV673" s="5" t="str">
        <f t="shared" si="86"/>
        <v/>
      </c>
      <c r="AX673" s="2">
        <v>21.75</v>
      </c>
      <c r="AY673" s="5">
        <f t="shared" si="89"/>
        <v>0</v>
      </c>
      <c r="AZ673" s="11">
        <f t="shared" si="88"/>
        <v>0</v>
      </c>
      <c r="BA673" s="5">
        <f t="shared" si="90"/>
        <v>0</v>
      </c>
    </row>
    <row r="674" spans="1:53" x14ac:dyDescent="0.3">
      <c r="A674" s="1" t="s">
        <v>455</v>
      </c>
      <c r="B674" s="1" t="s">
        <v>275</v>
      </c>
      <c r="C674" s="1" t="s">
        <v>276</v>
      </c>
      <c r="D674" s="1" t="s">
        <v>277</v>
      </c>
      <c r="E674" s="1" t="s">
        <v>77</v>
      </c>
      <c r="F674" s="1" t="s">
        <v>244</v>
      </c>
      <c r="G674" s="1" t="s">
        <v>64</v>
      </c>
      <c r="H674" s="1" t="s">
        <v>257</v>
      </c>
      <c r="I674" s="2">
        <v>139.16</v>
      </c>
      <c r="J674" s="2">
        <v>1.47</v>
      </c>
      <c r="K674" s="2">
        <f t="shared" si="87"/>
        <v>0</v>
      </c>
      <c r="L674" s="2">
        <f t="shared" si="83"/>
        <v>1.47</v>
      </c>
      <c r="AR674" s="5" t="str">
        <f t="shared" si="84"/>
        <v/>
      </c>
      <c r="AT674" s="5" t="str">
        <f t="shared" si="85"/>
        <v/>
      </c>
      <c r="AV674" s="5" t="str">
        <f t="shared" si="86"/>
        <v/>
      </c>
      <c r="AX674" s="2">
        <v>1.47</v>
      </c>
      <c r="AY674" s="5">
        <f t="shared" si="89"/>
        <v>0</v>
      </c>
      <c r="AZ674" s="11">
        <f t="shared" si="88"/>
        <v>0</v>
      </c>
      <c r="BA674" s="5">
        <f t="shared" si="90"/>
        <v>0</v>
      </c>
    </row>
    <row r="675" spans="1:53" x14ac:dyDescent="0.3">
      <c r="A675" s="1" t="s">
        <v>455</v>
      </c>
      <c r="B675" s="1" t="s">
        <v>275</v>
      </c>
      <c r="C675" s="1" t="s">
        <v>276</v>
      </c>
      <c r="D675" s="1" t="s">
        <v>277</v>
      </c>
      <c r="E675" s="1" t="s">
        <v>62</v>
      </c>
      <c r="F675" s="1" t="s">
        <v>454</v>
      </c>
      <c r="G675" s="1" t="s">
        <v>64</v>
      </c>
      <c r="H675" s="1" t="s">
        <v>257</v>
      </c>
      <c r="I675" s="2">
        <v>139.16</v>
      </c>
      <c r="J675" s="2">
        <v>0.02</v>
      </c>
      <c r="K675" s="2">
        <f t="shared" si="87"/>
        <v>0</v>
      </c>
      <c r="L675" s="2">
        <f t="shared" si="83"/>
        <v>0.02</v>
      </c>
      <c r="AR675" s="5" t="str">
        <f t="shared" si="84"/>
        <v/>
      </c>
      <c r="AT675" s="5" t="str">
        <f t="shared" si="85"/>
        <v/>
      </c>
      <c r="AV675" s="5" t="str">
        <f t="shared" si="86"/>
        <v/>
      </c>
      <c r="AX675" s="2">
        <v>0.02</v>
      </c>
      <c r="AY675" s="5">
        <f t="shared" si="89"/>
        <v>0</v>
      </c>
      <c r="AZ675" s="11">
        <f t="shared" si="88"/>
        <v>0</v>
      </c>
      <c r="BA675" s="5">
        <f t="shared" si="90"/>
        <v>0</v>
      </c>
    </row>
    <row r="676" spans="1:53" x14ac:dyDescent="0.3">
      <c r="A676" s="1" t="s">
        <v>455</v>
      </c>
      <c r="B676" s="1" t="s">
        <v>275</v>
      </c>
      <c r="C676" s="1" t="s">
        <v>276</v>
      </c>
      <c r="D676" s="1" t="s">
        <v>277</v>
      </c>
      <c r="E676" s="1" t="s">
        <v>70</v>
      </c>
      <c r="F676" s="1" t="s">
        <v>454</v>
      </c>
      <c r="G676" s="1" t="s">
        <v>64</v>
      </c>
      <c r="H676" s="1" t="s">
        <v>257</v>
      </c>
      <c r="I676" s="2">
        <v>139.16</v>
      </c>
      <c r="J676" s="2">
        <v>7.0000000000000007E-2</v>
      </c>
      <c r="K676" s="2">
        <f t="shared" si="87"/>
        <v>0</v>
      </c>
      <c r="L676" s="2">
        <f t="shared" si="83"/>
        <v>7.0000000000000007E-2</v>
      </c>
      <c r="AR676" s="5" t="str">
        <f t="shared" si="84"/>
        <v/>
      </c>
      <c r="AT676" s="5" t="str">
        <f t="shared" si="85"/>
        <v/>
      </c>
      <c r="AV676" s="5" t="str">
        <f t="shared" si="86"/>
        <v/>
      </c>
      <c r="AX676" s="2">
        <v>7.0000000000000007E-2</v>
      </c>
      <c r="AY676" s="5">
        <f t="shared" si="89"/>
        <v>0</v>
      </c>
      <c r="AZ676" s="11">
        <f t="shared" si="88"/>
        <v>0</v>
      </c>
      <c r="BA676" s="5">
        <f t="shared" si="90"/>
        <v>0</v>
      </c>
    </row>
    <row r="677" spans="1:53" x14ac:dyDescent="0.3">
      <c r="A677" s="1" t="s">
        <v>455</v>
      </c>
      <c r="B677" s="1" t="s">
        <v>275</v>
      </c>
      <c r="C677" s="1" t="s">
        <v>276</v>
      </c>
      <c r="D677" s="1" t="s">
        <v>277</v>
      </c>
      <c r="E677" s="1" t="s">
        <v>100</v>
      </c>
      <c r="F677" s="1" t="s">
        <v>454</v>
      </c>
      <c r="G677" s="1" t="s">
        <v>64</v>
      </c>
      <c r="H677" s="1" t="s">
        <v>257</v>
      </c>
      <c r="I677" s="2">
        <v>139.16</v>
      </c>
      <c r="J677" s="2">
        <v>7.0000000000000007E-2</v>
      </c>
      <c r="K677" s="2">
        <f t="shared" si="87"/>
        <v>0</v>
      </c>
      <c r="L677" s="2">
        <f t="shared" si="83"/>
        <v>0.05</v>
      </c>
      <c r="AR677" s="5" t="str">
        <f t="shared" si="84"/>
        <v/>
      </c>
      <c r="AT677" s="5" t="str">
        <f t="shared" si="85"/>
        <v/>
      </c>
      <c r="AV677" s="5" t="str">
        <f t="shared" si="86"/>
        <v/>
      </c>
      <c r="AX677" s="2">
        <v>0.05</v>
      </c>
      <c r="AY677" s="5">
        <f t="shared" si="89"/>
        <v>0</v>
      </c>
      <c r="AZ677" s="11">
        <f t="shared" si="88"/>
        <v>0</v>
      </c>
      <c r="BA677" s="5">
        <f t="shared" si="90"/>
        <v>0</v>
      </c>
    </row>
    <row r="678" spans="1:53" x14ac:dyDescent="0.3">
      <c r="A678" s="1" t="s">
        <v>456</v>
      </c>
      <c r="B678" s="1" t="s">
        <v>429</v>
      </c>
      <c r="C678" s="1" t="s">
        <v>430</v>
      </c>
      <c r="D678" s="1" t="s">
        <v>285</v>
      </c>
      <c r="E678" s="1" t="s">
        <v>99</v>
      </c>
      <c r="F678" s="1" t="s">
        <v>244</v>
      </c>
      <c r="G678" s="1" t="s">
        <v>64</v>
      </c>
      <c r="H678" s="1" t="s">
        <v>257</v>
      </c>
      <c r="I678" s="2">
        <v>80</v>
      </c>
      <c r="J678" s="2">
        <v>39.6</v>
      </c>
      <c r="K678" s="2">
        <f t="shared" si="87"/>
        <v>0</v>
      </c>
      <c r="L678" s="2">
        <f t="shared" si="83"/>
        <v>1.61</v>
      </c>
      <c r="AR678" s="5" t="str">
        <f t="shared" si="84"/>
        <v/>
      </c>
      <c r="AT678" s="5" t="str">
        <f t="shared" si="85"/>
        <v/>
      </c>
      <c r="AV678" s="5" t="str">
        <f t="shared" si="86"/>
        <v/>
      </c>
      <c r="AX678" s="2">
        <v>1.61</v>
      </c>
      <c r="AY678" s="5">
        <f t="shared" si="89"/>
        <v>0</v>
      </c>
      <c r="AZ678" s="11">
        <f t="shared" si="88"/>
        <v>0</v>
      </c>
      <c r="BA678" s="5">
        <f t="shared" si="90"/>
        <v>0</v>
      </c>
    </row>
    <row r="679" spans="1:53" x14ac:dyDescent="0.3">
      <c r="A679" s="1" t="s">
        <v>456</v>
      </c>
      <c r="B679" s="1" t="s">
        <v>429</v>
      </c>
      <c r="C679" s="1" t="s">
        <v>430</v>
      </c>
      <c r="D679" s="1" t="s">
        <v>285</v>
      </c>
      <c r="E679" s="1" t="s">
        <v>70</v>
      </c>
      <c r="F679" s="1" t="s">
        <v>244</v>
      </c>
      <c r="G679" s="1" t="s">
        <v>64</v>
      </c>
      <c r="H679" s="1" t="s">
        <v>257</v>
      </c>
      <c r="I679" s="2">
        <v>80</v>
      </c>
      <c r="J679" s="2">
        <v>0.09</v>
      </c>
      <c r="K679" s="2">
        <f t="shared" si="87"/>
        <v>0.02</v>
      </c>
      <c r="L679" s="2">
        <f t="shared" si="83"/>
        <v>0.01</v>
      </c>
      <c r="Z679" s="14">
        <v>0.02</v>
      </c>
      <c r="AA679" s="5">
        <v>1.1153999999999999</v>
      </c>
      <c r="AR679" s="5" t="str">
        <f t="shared" si="84"/>
        <v/>
      </c>
      <c r="AT679" s="5" t="str">
        <f t="shared" si="85"/>
        <v/>
      </c>
      <c r="AV679" s="5" t="str">
        <f t="shared" si="86"/>
        <v/>
      </c>
      <c r="AX679" s="2">
        <v>0.01</v>
      </c>
      <c r="AY679" s="5">
        <f t="shared" si="89"/>
        <v>1.1153999999999999</v>
      </c>
      <c r="AZ679" s="11">
        <f t="shared" si="88"/>
        <v>4.5141500845711862E-5</v>
      </c>
      <c r="BA679" s="5">
        <f t="shared" si="90"/>
        <v>4.5141500845711863E-2</v>
      </c>
    </row>
    <row r="680" spans="1:53" x14ac:dyDescent="0.3">
      <c r="A680" s="1" t="s">
        <v>456</v>
      </c>
      <c r="B680" s="1" t="s">
        <v>429</v>
      </c>
      <c r="C680" s="1" t="s">
        <v>430</v>
      </c>
      <c r="D680" s="1" t="s">
        <v>285</v>
      </c>
      <c r="E680" s="1" t="s">
        <v>100</v>
      </c>
      <c r="F680" s="1" t="s">
        <v>244</v>
      </c>
      <c r="G680" s="1" t="s">
        <v>64</v>
      </c>
      <c r="H680" s="1" t="s">
        <v>257</v>
      </c>
      <c r="I680" s="2">
        <v>80</v>
      </c>
      <c r="J680" s="2">
        <v>40</v>
      </c>
      <c r="K680" s="2">
        <f t="shared" si="87"/>
        <v>0</v>
      </c>
      <c r="L680" s="2">
        <f t="shared" si="83"/>
        <v>10.47</v>
      </c>
      <c r="AR680" s="5" t="str">
        <f t="shared" si="84"/>
        <v/>
      </c>
      <c r="AT680" s="5" t="str">
        <f t="shared" si="85"/>
        <v/>
      </c>
      <c r="AV680" s="5" t="str">
        <f t="shared" si="86"/>
        <v/>
      </c>
      <c r="AX680" s="2">
        <v>10.47</v>
      </c>
      <c r="AY680" s="5">
        <f t="shared" si="89"/>
        <v>0</v>
      </c>
      <c r="AZ680" s="11">
        <f t="shared" si="88"/>
        <v>0</v>
      </c>
      <c r="BA680" s="5">
        <f t="shared" si="90"/>
        <v>0</v>
      </c>
    </row>
    <row r="681" spans="1:53" x14ac:dyDescent="0.3">
      <c r="A681" s="1" t="s">
        <v>456</v>
      </c>
      <c r="B681" s="1" t="s">
        <v>429</v>
      </c>
      <c r="C681" s="1" t="s">
        <v>430</v>
      </c>
      <c r="D681" s="1" t="s">
        <v>285</v>
      </c>
      <c r="E681" s="1" t="s">
        <v>94</v>
      </c>
      <c r="F681" s="1" t="s">
        <v>244</v>
      </c>
      <c r="G681" s="1" t="s">
        <v>64</v>
      </c>
      <c r="H681" s="1" t="s">
        <v>257</v>
      </c>
      <c r="I681" s="2">
        <v>80</v>
      </c>
      <c r="J681" s="2">
        <v>7.0000000000000007E-2</v>
      </c>
      <c r="K681" s="2">
        <f t="shared" si="87"/>
        <v>0</v>
      </c>
      <c r="L681" s="2">
        <f t="shared" si="83"/>
        <v>7.0000000000000007E-2</v>
      </c>
      <c r="AR681" s="5" t="str">
        <f t="shared" si="84"/>
        <v/>
      </c>
      <c r="AT681" s="5" t="str">
        <f t="shared" si="85"/>
        <v/>
      </c>
      <c r="AV681" s="5" t="str">
        <f t="shared" si="86"/>
        <v/>
      </c>
      <c r="AX681" s="2">
        <v>7.0000000000000007E-2</v>
      </c>
      <c r="AY681" s="5">
        <f t="shared" si="89"/>
        <v>0</v>
      </c>
      <c r="AZ681" s="11">
        <f t="shared" si="88"/>
        <v>0</v>
      </c>
      <c r="BA681" s="5">
        <f t="shared" si="90"/>
        <v>0</v>
      </c>
    </row>
    <row r="682" spans="1:53" x14ac:dyDescent="0.3">
      <c r="A682" s="1" t="s">
        <v>457</v>
      </c>
      <c r="B682" s="1" t="s">
        <v>429</v>
      </c>
      <c r="C682" s="1" t="s">
        <v>430</v>
      </c>
      <c r="D682" s="1" t="s">
        <v>285</v>
      </c>
      <c r="E682" s="1" t="s">
        <v>94</v>
      </c>
      <c r="F682" s="1" t="s">
        <v>244</v>
      </c>
      <c r="G682" s="1" t="s">
        <v>64</v>
      </c>
      <c r="H682" s="1" t="s">
        <v>257</v>
      </c>
      <c r="I682" s="2">
        <v>35.82</v>
      </c>
      <c r="J682" s="2">
        <v>35.67</v>
      </c>
      <c r="K682" s="2">
        <f t="shared" si="87"/>
        <v>0</v>
      </c>
      <c r="L682" s="2">
        <f t="shared" si="83"/>
        <v>35.67</v>
      </c>
      <c r="AR682" s="5" t="str">
        <f t="shared" si="84"/>
        <v/>
      </c>
      <c r="AT682" s="5" t="str">
        <f t="shared" si="85"/>
        <v/>
      </c>
      <c r="AV682" s="5" t="str">
        <f t="shared" si="86"/>
        <v/>
      </c>
      <c r="AX682" s="2">
        <v>35.67</v>
      </c>
      <c r="AY682" s="5">
        <f t="shared" si="89"/>
        <v>0</v>
      </c>
      <c r="AZ682" s="11">
        <f t="shared" si="88"/>
        <v>0</v>
      </c>
      <c r="BA682" s="5">
        <f t="shared" si="90"/>
        <v>0</v>
      </c>
    </row>
    <row r="683" spans="1:53" x14ac:dyDescent="0.3">
      <c r="A683" s="1" t="s">
        <v>457</v>
      </c>
      <c r="B683" s="1" t="s">
        <v>429</v>
      </c>
      <c r="C683" s="1" t="s">
        <v>430</v>
      </c>
      <c r="D683" s="1" t="s">
        <v>285</v>
      </c>
      <c r="E683" s="1" t="s">
        <v>71</v>
      </c>
      <c r="F683" s="1" t="s">
        <v>244</v>
      </c>
      <c r="G683" s="1" t="s">
        <v>64</v>
      </c>
      <c r="H683" s="1" t="s">
        <v>257</v>
      </c>
      <c r="I683" s="2">
        <v>35.82</v>
      </c>
      <c r="J683" s="2">
        <v>0.09</v>
      </c>
      <c r="K683" s="2">
        <f t="shared" si="87"/>
        <v>0</v>
      </c>
      <c r="L683" s="2">
        <f t="shared" si="83"/>
        <v>0.09</v>
      </c>
      <c r="AR683" s="5" t="str">
        <f t="shared" si="84"/>
        <v/>
      </c>
      <c r="AT683" s="5" t="str">
        <f t="shared" si="85"/>
        <v/>
      </c>
      <c r="AV683" s="5" t="str">
        <f t="shared" si="86"/>
        <v/>
      </c>
      <c r="AX683" s="2">
        <v>0.09</v>
      </c>
      <c r="AY683" s="5">
        <f t="shared" si="89"/>
        <v>0</v>
      </c>
      <c r="AZ683" s="11">
        <f t="shared" si="88"/>
        <v>0</v>
      </c>
      <c r="BA683" s="5">
        <f t="shared" si="90"/>
        <v>0</v>
      </c>
    </row>
    <row r="684" spans="1:53" x14ac:dyDescent="0.3">
      <c r="A684" s="1" t="s">
        <v>457</v>
      </c>
      <c r="B684" s="1" t="s">
        <v>429</v>
      </c>
      <c r="C684" s="1" t="s">
        <v>430</v>
      </c>
      <c r="D684" s="1" t="s">
        <v>285</v>
      </c>
      <c r="E684" s="1" t="s">
        <v>84</v>
      </c>
      <c r="F684" s="1" t="s">
        <v>244</v>
      </c>
      <c r="G684" s="1" t="s">
        <v>64</v>
      </c>
      <c r="H684" s="1" t="s">
        <v>257</v>
      </c>
      <c r="I684" s="2">
        <v>35.82</v>
      </c>
      <c r="J684" s="2">
        <v>0.06</v>
      </c>
      <c r="K684" s="2">
        <f t="shared" si="87"/>
        <v>0</v>
      </c>
      <c r="L684" s="2">
        <f t="shared" si="83"/>
        <v>0.06</v>
      </c>
      <c r="AR684" s="5" t="str">
        <f t="shared" si="84"/>
        <v/>
      </c>
      <c r="AT684" s="5" t="str">
        <f t="shared" si="85"/>
        <v/>
      </c>
      <c r="AV684" s="5" t="str">
        <f t="shared" si="86"/>
        <v/>
      </c>
      <c r="AX684" s="2">
        <v>0.06</v>
      </c>
      <c r="AY684" s="5">
        <f t="shared" si="89"/>
        <v>0</v>
      </c>
      <c r="AZ684" s="11">
        <f t="shared" si="88"/>
        <v>0</v>
      </c>
      <c r="BA684" s="5">
        <f t="shared" si="90"/>
        <v>0</v>
      </c>
    </row>
    <row r="685" spans="1:53" x14ac:dyDescent="0.3">
      <c r="A685" s="1" t="s">
        <v>458</v>
      </c>
      <c r="B685" s="1" t="s">
        <v>459</v>
      </c>
      <c r="C685" s="1" t="s">
        <v>460</v>
      </c>
      <c r="D685" s="1" t="s">
        <v>461</v>
      </c>
      <c r="E685" s="1" t="s">
        <v>95</v>
      </c>
      <c r="F685" s="1" t="s">
        <v>244</v>
      </c>
      <c r="G685" s="1" t="s">
        <v>64</v>
      </c>
      <c r="H685" s="1" t="s">
        <v>257</v>
      </c>
      <c r="I685" s="2">
        <v>42.3</v>
      </c>
      <c r="J685" s="2">
        <v>36.770000000000003</v>
      </c>
      <c r="K685" s="2">
        <f t="shared" si="87"/>
        <v>0</v>
      </c>
      <c r="L685" s="2">
        <f t="shared" si="83"/>
        <v>36.770000000000003</v>
      </c>
      <c r="AR685" s="5" t="str">
        <f t="shared" si="84"/>
        <v/>
      </c>
      <c r="AT685" s="5" t="str">
        <f t="shared" si="85"/>
        <v/>
      </c>
      <c r="AV685" s="5" t="str">
        <f t="shared" si="86"/>
        <v/>
      </c>
      <c r="AX685" s="2">
        <v>36.770000000000003</v>
      </c>
      <c r="AY685" s="5">
        <f t="shared" si="89"/>
        <v>0</v>
      </c>
      <c r="AZ685" s="11">
        <f t="shared" si="88"/>
        <v>0</v>
      </c>
      <c r="BA685" s="5">
        <f t="shared" si="90"/>
        <v>0</v>
      </c>
    </row>
    <row r="686" spans="1:53" x14ac:dyDescent="0.3">
      <c r="A686" s="1" t="s">
        <v>458</v>
      </c>
      <c r="B686" s="1" t="s">
        <v>459</v>
      </c>
      <c r="C686" s="1" t="s">
        <v>460</v>
      </c>
      <c r="D686" s="1" t="s">
        <v>461</v>
      </c>
      <c r="E686" s="1" t="s">
        <v>94</v>
      </c>
      <c r="F686" s="1" t="s">
        <v>244</v>
      </c>
      <c r="G686" s="1" t="s">
        <v>64</v>
      </c>
      <c r="H686" s="1" t="s">
        <v>257</v>
      </c>
      <c r="I686" s="2">
        <v>42.3</v>
      </c>
      <c r="J686" s="2">
        <v>5.32</v>
      </c>
      <c r="K686" s="2">
        <f t="shared" si="87"/>
        <v>0</v>
      </c>
      <c r="L686" s="2">
        <f t="shared" si="83"/>
        <v>5.32</v>
      </c>
      <c r="AR686" s="5" t="str">
        <f t="shared" si="84"/>
        <v/>
      </c>
      <c r="AT686" s="5" t="str">
        <f t="shared" si="85"/>
        <v/>
      </c>
      <c r="AV686" s="5" t="str">
        <f t="shared" si="86"/>
        <v/>
      </c>
      <c r="AX686" s="2">
        <v>5.32</v>
      </c>
      <c r="AY686" s="5">
        <f t="shared" si="89"/>
        <v>0</v>
      </c>
      <c r="AZ686" s="11">
        <f t="shared" si="88"/>
        <v>0</v>
      </c>
      <c r="BA686" s="5">
        <f t="shared" si="90"/>
        <v>0</v>
      </c>
    </row>
    <row r="687" spans="1:53" x14ac:dyDescent="0.3">
      <c r="A687" s="1" t="s">
        <v>458</v>
      </c>
      <c r="B687" s="1" t="s">
        <v>459</v>
      </c>
      <c r="C687" s="1" t="s">
        <v>460</v>
      </c>
      <c r="D687" s="1" t="s">
        <v>461</v>
      </c>
      <c r="E687" s="1" t="s">
        <v>90</v>
      </c>
      <c r="F687" s="1" t="s">
        <v>244</v>
      </c>
      <c r="G687" s="1" t="s">
        <v>64</v>
      </c>
      <c r="H687" s="1" t="s">
        <v>257</v>
      </c>
      <c r="I687" s="2">
        <v>42.3</v>
      </c>
      <c r="J687" s="2">
        <v>0.04</v>
      </c>
      <c r="K687" s="2">
        <f t="shared" si="87"/>
        <v>0</v>
      </c>
      <c r="L687" s="2">
        <f t="shared" si="83"/>
        <v>0.04</v>
      </c>
      <c r="AR687" s="5" t="str">
        <f t="shared" si="84"/>
        <v/>
      </c>
      <c r="AT687" s="5" t="str">
        <f t="shared" si="85"/>
        <v/>
      </c>
      <c r="AV687" s="5" t="str">
        <f t="shared" si="86"/>
        <v/>
      </c>
      <c r="AX687" s="2">
        <v>0.04</v>
      </c>
      <c r="AY687" s="5">
        <f t="shared" si="89"/>
        <v>0</v>
      </c>
      <c r="AZ687" s="11">
        <f t="shared" si="88"/>
        <v>0</v>
      </c>
      <c r="BA687" s="5">
        <f t="shared" si="90"/>
        <v>0</v>
      </c>
    </row>
    <row r="688" spans="1:53" x14ac:dyDescent="0.3">
      <c r="A688" s="1" t="s">
        <v>462</v>
      </c>
      <c r="B688" s="1" t="s">
        <v>463</v>
      </c>
      <c r="C688" s="1" t="s">
        <v>464</v>
      </c>
      <c r="D688" s="1" t="s">
        <v>465</v>
      </c>
      <c r="E688" s="1" t="s">
        <v>99</v>
      </c>
      <c r="F688" s="1" t="s">
        <v>205</v>
      </c>
      <c r="G688" s="1" t="s">
        <v>64</v>
      </c>
      <c r="H688" s="1" t="s">
        <v>257</v>
      </c>
      <c r="I688" s="2">
        <v>37.61</v>
      </c>
      <c r="J688" s="2">
        <v>7.0000000000000007E-2</v>
      </c>
      <c r="K688" s="2">
        <f t="shared" si="87"/>
        <v>0</v>
      </c>
      <c r="L688" s="2">
        <f t="shared" si="83"/>
        <v>7.0000000000000007E-2</v>
      </c>
      <c r="AR688" s="5" t="str">
        <f t="shared" si="84"/>
        <v/>
      </c>
      <c r="AT688" s="5" t="str">
        <f t="shared" si="85"/>
        <v/>
      </c>
      <c r="AV688" s="5" t="str">
        <f t="shared" si="86"/>
        <v/>
      </c>
      <c r="AX688" s="2">
        <v>7.0000000000000007E-2</v>
      </c>
      <c r="AY688" s="5">
        <f t="shared" si="89"/>
        <v>0</v>
      </c>
      <c r="AZ688" s="11">
        <f t="shared" si="88"/>
        <v>0</v>
      </c>
      <c r="BA688" s="5">
        <f t="shared" si="90"/>
        <v>0</v>
      </c>
    </row>
    <row r="689" spans="1:53" x14ac:dyDescent="0.3">
      <c r="A689" s="1" t="s">
        <v>462</v>
      </c>
      <c r="B689" s="1" t="s">
        <v>463</v>
      </c>
      <c r="C689" s="1" t="s">
        <v>464</v>
      </c>
      <c r="D689" s="1" t="s">
        <v>465</v>
      </c>
      <c r="E689" s="1" t="s">
        <v>62</v>
      </c>
      <c r="F689" s="1" t="s">
        <v>454</v>
      </c>
      <c r="G689" s="1" t="s">
        <v>64</v>
      </c>
      <c r="H689" s="1" t="s">
        <v>257</v>
      </c>
      <c r="I689" s="2">
        <v>37.61</v>
      </c>
      <c r="J689" s="2">
        <v>36.03</v>
      </c>
      <c r="K689" s="2">
        <f t="shared" si="87"/>
        <v>0</v>
      </c>
      <c r="L689" s="2">
        <f t="shared" si="83"/>
        <v>34.9</v>
      </c>
      <c r="AR689" s="5" t="str">
        <f t="shared" si="84"/>
        <v/>
      </c>
      <c r="AT689" s="5" t="str">
        <f t="shared" si="85"/>
        <v/>
      </c>
      <c r="AV689" s="5" t="str">
        <f t="shared" si="86"/>
        <v/>
      </c>
      <c r="AX689" s="2">
        <v>34.9</v>
      </c>
      <c r="AY689" s="5">
        <f t="shared" si="89"/>
        <v>0</v>
      </c>
      <c r="AZ689" s="11">
        <f t="shared" si="88"/>
        <v>0</v>
      </c>
      <c r="BA689" s="5">
        <f t="shared" si="90"/>
        <v>0</v>
      </c>
    </row>
    <row r="690" spans="1:53" x14ac:dyDescent="0.3">
      <c r="A690" s="1" t="s">
        <v>466</v>
      </c>
      <c r="B690" s="1" t="s">
        <v>467</v>
      </c>
      <c r="C690" s="1" t="s">
        <v>468</v>
      </c>
      <c r="D690" s="1" t="s">
        <v>469</v>
      </c>
      <c r="E690" s="1" t="s">
        <v>71</v>
      </c>
      <c r="F690" s="1" t="s">
        <v>454</v>
      </c>
      <c r="G690" s="1" t="s">
        <v>64</v>
      </c>
      <c r="H690" s="1" t="s">
        <v>257</v>
      </c>
      <c r="I690" s="2">
        <v>46</v>
      </c>
      <c r="J690" s="2">
        <v>36.450000000000003</v>
      </c>
      <c r="K690" s="2">
        <f t="shared" si="87"/>
        <v>0</v>
      </c>
      <c r="L690" s="2">
        <f t="shared" si="83"/>
        <v>5.24</v>
      </c>
      <c r="AR690" s="5" t="str">
        <f t="shared" si="84"/>
        <v/>
      </c>
      <c r="AT690" s="5" t="str">
        <f t="shared" si="85"/>
        <v/>
      </c>
      <c r="AV690" s="5" t="str">
        <f t="shared" si="86"/>
        <v/>
      </c>
      <c r="AX690" s="2">
        <v>5.24</v>
      </c>
      <c r="AY690" s="5">
        <f t="shared" si="89"/>
        <v>0</v>
      </c>
      <c r="AZ690" s="11">
        <f t="shared" si="88"/>
        <v>0</v>
      </c>
      <c r="BA690" s="5">
        <f t="shared" si="90"/>
        <v>0</v>
      </c>
    </row>
    <row r="691" spans="1:53" x14ac:dyDescent="0.3">
      <c r="A691" s="1" t="s">
        <v>470</v>
      </c>
      <c r="B691" s="1" t="s">
        <v>463</v>
      </c>
      <c r="C691" s="1" t="s">
        <v>464</v>
      </c>
      <c r="D691" s="1" t="s">
        <v>465</v>
      </c>
      <c r="E691" s="1" t="s">
        <v>62</v>
      </c>
      <c r="F691" s="1" t="s">
        <v>454</v>
      </c>
      <c r="G691" s="1" t="s">
        <v>64</v>
      </c>
      <c r="H691" s="1" t="s">
        <v>257</v>
      </c>
      <c r="I691" s="2">
        <v>40</v>
      </c>
      <c r="J691" s="2">
        <v>0.09</v>
      </c>
      <c r="K691" s="2">
        <f t="shared" si="87"/>
        <v>0</v>
      </c>
      <c r="L691" s="2">
        <f t="shared" si="83"/>
        <v>0.09</v>
      </c>
      <c r="AR691" s="5" t="str">
        <f t="shared" si="84"/>
        <v/>
      </c>
      <c r="AT691" s="5" t="str">
        <f t="shared" si="85"/>
        <v/>
      </c>
      <c r="AV691" s="5" t="str">
        <f t="shared" si="86"/>
        <v/>
      </c>
      <c r="AX691" s="2">
        <v>0.09</v>
      </c>
      <c r="AY691" s="5">
        <f t="shared" si="89"/>
        <v>0</v>
      </c>
      <c r="AZ691" s="11">
        <f t="shared" si="88"/>
        <v>0</v>
      </c>
      <c r="BA691" s="5">
        <f t="shared" si="90"/>
        <v>0</v>
      </c>
    </row>
    <row r="692" spans="1:53" x14ac:dyDescent="0.3">
      <c r="A692" s="1" t="s">
        <v>470</v>
      </c>
      <c r="B692" s="1" t="s">
        <v>463</v>
      </c>
      <c r="C692" s="1" t="s">
        <v>464</v>
      </c>
      <c r="D692" s="1" t="s">
        <v>465</v>
      </c>
      <c r="E692" s="1" t="s">
        <v>70</v>
      </c>
      <c r="F692" s="1" t="s">
        <v>454</v>
      </c>
      <c r="G692" s="1" t="s">
        <v>64</v>
      </c>
      <c r="H692" s="1" t="s">
        <v>257</v>
      </c>
      <c r="I692" s="2">
        <v>40</v>
      </c>
      <c r="J692" s="2">
        <v>39.630000000000003</v>
      </c>
      <c r="K692" s="2">
        <f t="shared" si="87"/>
        <v>0</v>
      </c>
      <c r="L692" s="2">
        <f t="shared" si="83"/>
        <v>39.630000000000003</v>
      </c>
      <c r="AR692" s="5" t="str">
        <f t="shared" si="84"/>
        <v/>
      </c>
      <c r="AT692" s="5" t="str">
        <f t="shared" si="85"/>
        <v/>
      </c>
      <c r="AV692" s="5" t="str">
        <f t="shared" si="86"/>
        <v/>
      </c>
      <c r="AX692" s="2">
        <v>39.630000000000003</v>
      </c>
      <c r="AY692" s="5">
        <f t="shared" si="89"/>
        <v>0</v>
      </c>
      <c r="AZ692" s="11">
        <f t="shared" si="88"/>
        <v>0</v>
      </c>
      <c r="BA692" s="5">
        <f t="shared" si="90"/>
        <v>0</v>
      </c>
    </row>
    <row r="693" spans="1:53" x14ac:dyDescent="0.3">
      <c r="A693" s="1" t="s">
        <v>470</v>
      </c>
      <c r="B693" s="1" t="s">
        <v>463</v>
      </c>
      <c r="C693" s="1" t="s">
        <v>464</v>
      </c>
      <c r="D693" s="1" t="s">
        <v>465</v>
      </c>
      <c r="E693" s="1" t="s">
        <v>71</v>
      </c>
      <c r="F693" s="1" t="s">
        <v>454</v>
      </c>
      <c r="G693" s="1" t="s">
        <v>64</v>
      </c>
      <c r="H693" s="1" t="s">
        <v>257</v>
      </c>
      <c r="I693" s="2">
        <v>40</v>
      </c>
      <c r="J693" s="2">
        <v>7.0000000000000007E-2</v>
      </c>
      <c r="K693" s="2">
        <f t="shared" si="87"/>
        <v>0</v>
      </c>
      <c r="L693" s="2">
        <f t="shared" si="83"/>
        <v>0.06</v>
      </c>
      <c r="AR693" s="5" t="str">
        <f t="shared" si="84"/>
        <v/>
      </c>
      <c r="AT693" s="5" t="str">
        <f t="shared" si="85"/>
        <v/>
      </c>
      <c r="AV693" s="5" t="str">
        <f t="shared" si="86"/>
        <v/>
      </c>
      <c r="AX693" s="2">
        <v>0.06</v>
      </c>
      <c r="AY693" s="5">
        <f t="shared" si="89"/>
        <v>0</v>
      </c>
      <c r="AZ693" s="11">
        <f t="shared" si="88"/>
        <v>0</v>
      </c>
      <c r="BA693" s="5">
        <f t="shared" si="90"/>
        <v>0</v>
      </c>
    </row>
    <row r="694" spans="1:53" x14ac:dyDescent="0.3">
      <c r="A694" s="1" t="s">
        <v>471</v>
      </c>
      <c r="B694" s="1" t="s">
        <v>472</v>
      </c>
      <c r="C694" s="1" t="s">
        <v>473</v>
      </c>
      <c r="D694" s="1" t="s">
        <v>285</v>
      </c>
      <c r="E694" s="1" t="s">
        <v>95</v>
      </c>
      <c r="F694" s="1" t="s">
        <v>205</v>
      </c>
      <c r="G694" s="1" t="s">
        <v>64</v>
      </c>
      <c r="H694" s="1" t="s">
        <v>257</v>
      </c>
      <c r="I694" s="2">
        <v>49</v>
      </c>
      <c r="J694" s="2">
        <v>0.09</v>
      </c>
      <c r="K694" s="2">
        <f t="shared" si="87"/>
        <v>0</v>
      </c>
      <c r="L694" s="2">
        <f t="shared" si="83"/>
        <v>0.02</v>
      </c>
      <c r="AR694" s="5" t="str">
        <f t="shared" si="84"/>
        <v/>
      </c>
      <c r="AT694" s="5" t="str">
        <f t="shared" si="85"/>
        <v/>
      </c>
      <c r="AV694" s="5" t="str">
        <f t="shared" si="86"/>
        <v/>
      </c>
      <c r="AX694" s="2">
        <v>0.02</v>
      </c>
      <c r="AY694" s="5">
        <f t="shared" si="89"/>
        <v>0</v>
      </c>
      <c r="AZ694" s="11">
        <f t="shared" si="88"/>
        <v>0</v>
      </c>
      <c r="BA694" s="5">
        <f t="shared" si="90"/>
        <v>0</v>
      </c>
    </row>
    <row r="695" spans="1:53" x14ac:dyDescent="0.3">
      <c r="A695" s="1" t="s">
        <v>471</v>
      </c>
      <c r="B695" s="1" t="s">
        <v>472</v>
      </c>
      <c r="C695" s="1" t="s">
        <v>473</v>
      </c>
      <c r="D695" s="1" t="s">
        <v>285</v>
      </c>
      <c r="E695" s="1" t="s">
        <v>66</v>
      </c>
      <c r="F695" s="1" t="s">
        <v>454</v>
      </c>
      <c r="G695" s="1" t="s">
        <v>64</v>
      </c>
      <c r="H695" s="1" t="s">
        <v>257</v>
      </c>
      <c r="I695" s="2">
        <v>49</v>
      </c>
      <c r="J695" s="2">
        <v>30.54</v>
      </c>
      <c r="K695" s="2">
        <f t="shared" si="87"/>
        <v>0</v>
      </c>
      <c r="L695" s="2">
        <f t="shared" si="83"/>
        <v>0.88</v>
      </c>
      <c r="AR695" s="5" t="str">
        <f t="shared" si="84"/>
        <v/>
      </c>
      <c r="AT695" s="5" t="str">
        <f t="shared" si="85"/>
        <v/>
      </c>
      <c r="AV695" s="5" t="str">
        <f t="shared" si="86"/>
        <v/>
      </c>
      <c r="AX695" s="2">
        <v>0.88</v>
      </c>
      <c r="AY695" s="5">
        <f t="shared" si="89"/>
        <v>0</v>
      </c>
      <c r="AZ695" s="11">
        <f t="shared" si="88"/>
        <v>0</v>
      </c>
      <c r="BA695" s="5">
        <f t="shared" si="90"/>
        <v>0</v>
      </c>
    </row>
    <row r="696" spans="1:53" x14ac:dyDescent="0.3">
      <c r="A696" s="1" t="s">
        <v>471</v>
      </c>
      <c r="B696" s="1" t="s">
        <v>472</v>
      </c>
      <c r="C696" s="1" t="s">
        <v>473</v>
      </c>
      <c r="D696" s="1" t="s">
        <v>285</v>
      </c>
      <c r="E696" s="1" t="s">
        <v>71</v>
      </c>
      <c r="F696" s="1" t="s">
        <v>454</v>
      </c>
      <c r="G696" s="1" t="s">
        <v>64</v>
      </c>
      <c r="H696" s="1" t="s">
        <v>257</v>
      </c>
      <c r="I696" s="2">
        <v>49</v>
      </c>
      <c r="J696" s="2">
        <v>3.45</v>
      </c>
      <c r="K696" s="2">
        <f t="shared" si="87"/>
        <v>0</v>
      </c>
      <c r="L696" s="2">
        <f t="shared" si="83"/>
        <v>1.78</v>
      </c>
      <c r="AR696" s="5" t="str">
        <f t="shared" si="84"/>
        <v/>
      </c>
      <c r="AT696" s="5" t="str">
        <f t="shared" si="85"/>
        <v/>
      </c>
      <c r="AV696" s="5" t="str">
        <f t="shared" si="86"/>
        <v/>
      </c>
      <c r="AX696" s="2">
        <v>1.78</v>
      </c>
      <c r="AY696" s="5">
        <f t="shared" si="89"/>
        <v>0</v>
      </c>
      <c r="AZ696" s="11">
        <f t="shared" si="88"/>
        <v>0</v>
      </c>
      <c r="BA696" s="5">
        <f t="shared" si="90"/>
        <v>0</v>
      </c>
    </row>
    <row r="697" spans="1:53" x14ac:dyDescent="0.3">
      <c r="A697" s="1" t="s">
        <v>474</v>
      </c>
      <c r="B697" s="1" t="s">
        <v>275</v>
      </c>
      <c r="C697" s="1" t="s">
        <v>276</v>
      </c>
      <c r="D697" s="1" t="s">
        <v>277</v>
      </c>
      <c r="E697" s="1" t="s">
        <v>99</v>
      </c>
      <c r="F697" s="1" t="s">
        <v>454</v>
      </c>
      <c r="G697" s="1" t="s">
        <v>64</v>
      </c>
      <c r="H697" s="1" t="s">
        <v>257</v>
      </c>
      <c r="I697" s="2">
        <v>240</v>
      </c>
      <c r="J697" s="2">
        <v>39.159999999999997</v>
      </c>
      <c r="K697" s="2">
        <f t="shared" si="87"/>
        <v>0</v>
      </c>
      <c r="L697" s="2">
        <f t="shared" si="83"/>
        <v>0.37</v>
      </c>
      <c r="AR697" s="5" t="str">
        <f t="shared" si="84"/>
        <v/>
      </c>
      <c r="AT697" s="5" t="str">
        <f t="shared" si="85"/>
        <v/>
      </c>
      <c r="AV697" s="5" t="str">
        <f t="shared" si="86"/>
        <v/>
      </c>
      <c r="AX697" s="2">
        <v>0.37</v>
      </c>
      <c r="AY697" s="5">
        <f t="shared" si="89"/>
        <v>0</v>
      </c>
      <c r="AZ697" s="11">
        <f t="shared" si="88"/>
        <v>0</v>
      </c>
      <c r="BA697" s="5">
        <f t="shared" si="90"/>
        <v>0</v>
      </c>
    </row>
    <row r="698" spans="1:53" x14ac:dyDescent="0.3">
      <c r="A698" s="1" t="s">
        <v>474</v>
      </c>
      <c r="B698" s="1" t="s">
        <v>275</v>
      </c>
      <c r="C698" s="1" t="s">
        <v>276</v>
      </c>
      <c r="D698" s="1" t="s">
        <v>277</v>
      </c>
      <c r="E698" s="1" t="s">
        <v>70</v>
      </c>
      <c r="F698" s="1" t="s">
        <v>454</v>
      </c>
      <c r="G698" s="1" t="s">
        <v>64</v>
      </c>
      <c r="H698" s="1" t="s">
        <v>257</v>
      </c>
      <c r="I698" s="2">
        <v>240</v>
      </c>
      <c r="J698" s="2">
        <v>0.09</v>
      </c>
      <c r="K698" s="2">
        <f t="shared" si="87"/>
        <v>0</v>
      </c>
      <c r="L698" s="2">
        <f t="shared" si="83"/>
        <v>0.09</v>
      </c>
      <c r="AR698" s="5" t="str">
        <f t="shared" si="84"/>
        <v/>
      </c>
      <c r="AT698" s="5" t="str">
        <f t="shared" si="85"/>
        <v/>
      </c>
      <c r="AV698" s="5" t="str">
        <f t="shared" si="86"/>
        <v/>
      </c>
      <c r="AX698" s="2">
        <v>0.09</v>
      </c>
      <c r="AY698" s="5">
        <f t="shared" si="89"/>
        <v>0</v>
      </c>
      <c r="AZ698" s="11">
        <f t="shared" si="88"/>
        <v>0</v>
      </c>
      <c r="BA698" s="5">
        <f t="shared" si="90"/>
        <v>0</v>
      </c>
    </row>
    <row r="699" spans="1:53" x14ac:dyDescent="0.3">
      <c r="A699" s="1" t="s">
        <v>474</v>
      </c>
      <c r="B699" s="1" t="s">
        <v>275</v>
      </c>
      <c r="C699" s="1" t="s">
        <v>276</v>
      </c>
      <c r="D699" s="1" t="s">
        <v>277</v>
      </c>
      <c r="E699" s="1" t="s">
        <v>100</v>
      </c>
      <c r="F699" s="1" t="s">
        <v>454</v>
      </c>
      <c r="G699" s="1" t="s">
        <v>64</v>
      </c>
      <c r="H699" s="1" t="s">
        <v>257</v>
      </c>
      <c r="I699" s="2">
        <v>240</v>
      </c>
      <c r="J699" s="2">
        <v>39.520000000000003</v>
      </c>
      <c r="K699" s="2">
        <f t="shared" si="87"/>
        <v>6.02</v>
      </c>
      <c r="L699" s="2">
        <f t="shared" si="83"/>
        <v>22.57</v>
      </c>
      <c r="AF699" s="9">
        <v>6.02</v>
      </c>
      <c r="AG699" s="5">
        <v>121.4539515</v>
      </c>
      <c r="AR699" s="5" t="str">
        <f t="shared" si="84"/>
        <v/>
      </c>
      <c r="AT699" s="5" t="str">
        <f t="shared" si="85"/>
        <v/>
      </c>
      <c r="AV699" s="5" t="str">
        <f t="shared" si="86"/>
        <v/>
      </c>
      <c r="AX699" s="2">
        <v>22.57</v>
      </c>
      <c r="AY699" s="5">
        <f t="shared" si="89"/>
        <v>121.4539515</v>
      </c>
      <c r="AZ699" s="11">
        <f t="shared" si="88"/>
        <v>4.9153789262616973E-3</v>
      </c>
      <c r="BA699" s="5">
        <f t="shared" si="90"/>
        <v>4.9153789262616971</v>
      </c>
    </row>
    <row r="700" spans="1:53" x14ac:dyDescent="0.3">
      <c r="A700" s="1" t="s">
        <v>474</v>
      </c>
      <c r="B700" s="1" t="s">
        <v>275</v>
      </c>
      <c r="C700" s="1" t="s">
        <v>276</v>
      </c>
      <c r="D700" s="1" t="s">
        <v>277</v>
      </c>
      <c r="E700" s="1" t="s">
        <v>94</v>
      </c>
      <c r="F700" s="1" t="s">
        <v>454</v>
      </c>
      <c r="G700" s="1" t="s">
        <v>64</v>
      </c>
      <c r="H700" s="1" t="s">
        <v>257</v>
      </c>
      <c r="I700" s="2">
        <v>240</v>
      </c>
      <c r="J700" s="2">
        <v>39.61</v>
      </c>
      <c r="K700" s="2">
        <f t="shared" si="87"/>
        <v>0.02</v>
      </c>
      <c r="L700" s="2">
        <f t="shared" si="83"/>
        <v>1.24</v>
      </c>
      <c r="AF700" s="9">
        <v>0.02</v>
      </c>
      <c r="AG700" s="5">
        <v>0.40350150000000001</v>
      </c>
      <c r="AR700" s="5" t="str">
        <f t="shared" si="84"/>
        <v/>
      </c>
      <c r="AT700" s="5" t="str">
        <f t="shared" si="85"/>
        <v/>
      </c>
      <c r="AV700" s="5" t="str">
        <f t="shared" si="86"/>
        <v/>
      </c>
      <c r="AX700" s="2">
        <v>1.24</v>
      </c>
      <c r="AY700" s="5">
        <f t="shared" si="89"/>
        <v>0.40350150000000001</v>
      </c>
      <c r="AZ700" s="11">
        <f t="shared" si="88"/>
        <v>1.6330162545719924E-5</v>
      </c>
      <c r="BA700" s="5">
        <f t="shared" si="90"/>
        <v>1.6330162545719926E-2</v>
      </c>
    </row>
    <row r="701" spans="1:53" x14ac:dyDescent="0.3">
      <c r="A701" s="1" t="s">
        <v>475</v>
      </c>
      <c r="B701" s="1" t="s">
        <v>476</v>
      </c>
      <c r="C701" s="1" t="s">
        <v>477</v>
      </c>
      <c r="D701" s="1" t="s">
        <v>399</v>
      </c>
      <c r="E701" s="1" t="s">
        <v>99</v>
      </c>
      <c r="F701" s="1" t="s">
        <v>173</v>
      </c>
      <c r="G701" s="1" t="s">
        <v>64</v>
      </c>
      <c r="H701" s="1" t="s">
        <v>257</v>
      </c>
      <c r="I701" s="2">
        <v>80</v>
      </c>
      <c r="J701" s="2">
        <v>0.09</v>
      </c>
      <c r="K701" s="2">
        <f t="shared" si="87"/>
        <v>0.04</v>
      </c>
      <c r="L701" s="2">
        <f t="shared" si="83"/>
        <v>0</v>
      </c>
      <c r="X701" s="13">
        <v>0.01</v>
      </c>
      <c r="Y701" s="5">
        <v>0.61965000000000003</v>
      </c>
      <c r="Z701" s="14">
        <v>0.03</v>
      </c>
      <c r="AA701" s="5">
        <v>1.6731</v>
      </c>
      <c r="AR701" s="5" t="str">
        <f t="shared" si="84"/>
        <v/>
      </c>
      <c r="AT701" s="5" t="str">
        <f t="shared" si="85"/>
        <v/>
      </c>
      <c r="AV701" s="5" t="str">
        <f t="shared" si="86"/>
        <v/>
      </c>
      <c r="AY701" s="5">
        <f t="shared" si="89"/>
        <v>2.2927499999999998</v>
      </c>
      <c r="AZ701" s="11">
        <f t="shared" si="88"/>
        <v>9.2790188330648966E-5</v>
      </c>
      <c r="BA701" s="5">
        <f t="shared" si="90"/>
        <v>9.2790188330648962E-2</v>
      </c>
    </row>
    <row r="702" spans="1:53" x14ac:dyDescent="0.3">
      <c r="A702" s="1" t="s">
        <v>475</v>
      </c>
      <c r="B702" s="1" t="s">
        <v>476</v>
      </c>
      <c r="C702" s="1" t="s">
        <v>477</v>
      </c>
      <c r="D702" s="1" t="s">
        <v>399</v>
      </c>
      <c r="E702" s="1" t="s">
        <v>62</v>
      </c>
      <c r="F702" s="1" t="s">
        <v>478</v>
      </c>
      <c r="G702" s="1" t="s">
        <v>64</v>
      </c>
      <c r="H702" s="1" t="s">
        <v>257</v>
      </c>
      <c r="I702" s="2">
        <v>80</v>
      </c>
      <c r="J702" s="2">
        <v>38.6</v>
      </c>
      <c r="K702" s="2">
        <f t="shared" si="87"/>
        <v>0.05</v>
      </c>
      <c r="L702" s="2">
        <f t="shared" si="83"/>
        <v>0</v>
      </c>
      <c r="X702" s="13">
        <v>0.01</v>
      </c>
      <c r="Y702" s="5">
        <v>0.61965000000000003</v>
      </c>
      <c r="Z702" s="14">
        <v>0.04</v>
      </c>
      <c r="AA702" s="5">
        <v>2.2307999999999999</v>
      </c>
      <c r="AR702" s="5" t="str">
        <f t="shared" si="84"/>
        <v/>
      </c>
      <c r="AT702" s="5" t="str">
        <f t="shared" si="85"/>
        <v/>
      </c>
      <c r="AV702" s="5" t="str">
        <f t="shared" si="86"/>
        <v/>
      </c>
      <c r="AY702" s="5">
        <f t="shared" si="89"/>
        <v>2.8504499999999999</v>
      </c>
      <c r="AZ702" s="11">
        <f t="shared" si="88"/>
        <v>1.153609387535049E-4</v>
      </c>
      <c r="BA702" s="5">
        <f t="shared" si="90"/>
        <v>0.11536093875350491</v>
      </c>
    </row>
    <row r="703" spans="1:53" x14ac:dyDescent="0.3">
      <c r="A703" s="1" t="s">
        <v>479</v>
      </c>
      <c r="B703" s="1" t="s">
        <v>393</v>
      </c>
      <c r="C703" s="1" t="s">
        <v>394</v>
      </c>
      <c r="D703" s="1" t="s">
        <v>395</v>
      </c>
      <c r="E703" s="1" t="s">
        <v>70</v>
      </c>
      <c r="F703" s="1" t="s">
        <v>244</v>
      </c>
      <c r="G703" s="1" t="s">
        <v>64</v>
      </c>
      <c r="H703" s="1" t="s">
        <v>372</v>
      </c>
      <c r="I703" s="2">
        <v>159.63999999999999</v>
      </c>
      <c r="J703" s="2">
        <v>7.0000000000000007E-2</v>
      </c>
      <c r="K703" s="2">
        <f t="shared" si="87"/>
        <v>0</v>
      </c>
      <c r="L703" s="2">
        <f t="shared" si="83"/>
        <v>0.02</v>
      </c>
      <c r="AR703" s="5" t="str">
        <f t="shared" si="84"/>
        <v/>
      </c>
      <c r="AT703" s="5" t="str">
        <f t="shared" si="85"/>
        <v/>
      </c>
      <c r="AV703" s="5" t="str">
        <f t="shared" si="86"/>
        <v/>
      </c>
      <c r="AX703" s="2">
        <v>0.02</v>
      </c>
      <c r="AY703" s="5">
        <f t="shared" si="89"/>
        <v>0</v>
      </c>
      <c r="AZ703" s="11">
        <f t="shared" si="88"/>
        <v>0</v>
      </c>
      <c r="BA703" s="5">
        <f t="shared" si="90"/>
        <v>0</v>
      </c>
    </row>
    <row r="704" spans="1:53" x14ac:dyDescent="0.3">
      <c r="A704" s="1" t="s">
        <v>479</v>
      </c>
      <c r="B704" s="1" t="s">
        <v>393</v>
      </c>
      <c r="C704" s="1" t="s">
        <v>394</v>
      </c>
      <c r="D704" s="1" t="s">
        <v>395</v>
      </c>
      <c r="E704" s="1" t="s">
        <v>62</v>
      </c>
      <c r="F704" s="1" t="s">
        <v>244</v>
      </c>
      <c r="G704" s="1" t="s">
        <v>64</v>
      </c>
      <c r="H704" s="1" t="s">
        <v>372</v>
      </c>
      <c r="I704" s="2">
        <v>159.63999999999999</v>
      </c>
      <c r="J704" s="2">
        <v>7.0000000000000007E-2</v>
      </c>
      <c r="K704" s="2">
        <f t="shared" si="87"/>
        <v>7.0000000000000007E-2</v>
      </c>
      <c r="L704" s="2">
        <f t="shared" si="83"/>
        <v>0</v>
      </c>
      <c r="X704" s="13">
        <v>7.0000000000000007E-2</v>
      </c>
      <c r="Y704" s="5">
        <v>4.3375500000000002</v>
      </c>
      <c r="AR704" s="5" t="str">
        <f t="shared" si="84"/>
        <v/>
      </c>
      <c r="AT704" s="5" t="str">
        <f t="shared" si="85"/>
        <v/>
      </c>
      <c r="AV704" s="5" t="str">
        <f t="shared" si="86"/>
        <v/>
      </c>
      <c r="AY704" s="5">
        <f t="shared" si="89"/>
        <v>4.3375500000000002</v>
      </c>
      <c r="AZ704" s="11">
        <f t="shared" si="88"/>
        <v>1.7554555943456832E-4</v>
      </c>
      <c r="BA704" s="5">
        <f t="shared" si="90"/>
        <v>0.17554555943456832</v>
      </c>
    </row>
    <row r="705" spans="1:53" x14ac:dyDescent="0.3">
      <c r="A705" s="1" t="s">
        <v>479</v>
      </c>
      <c r="B705" s="1" t="s">
        <v>393</v>
      </c>
      <c r="C705" s="1" t="s">
        <v>394</v>
      </c>
      <c r="D705" s="1" t="s">
        <v>395</v>
      </c>
      <c r="E705" s="1" t="s">
        <v>73</v>
      </c>
      <c r="F705" s="1" t="s">
        <v>480</v>
      </c>
      <c r="G705" s="1" t="s">
        <v>64</v>
      </c>
      <c r="H705" s="1" t="s">
        <v>257</v>
      </c>
      <c r="I705" s="2">
        <v>159.63999999999999</v>
      </c>
      <c r="J705" s="2">
        <v>38.85</v>
      </c>
      <c r="K705" s="2">
        <f t="shared" si="87"/>
        <v>0.5</v>
      </c>
      <c r="L705" s="2">
        <f t="shared" si="83"/>
        <v>0.53</v>
      </c>
      <c r="X705" s="13">
        <v>0.4</v>
      </c>
      <c r="Y705" s="5">
        <v>24.786000000000001</v>
      </c>
      <c r="AF705" s="9">
        <v>0.1</v>
      </c>
      <c r="AG705" s="5">
        <v>2.2416749999999999</v>
      </c>
      <c r="AR705" s="5" t="str">
        <f t="shared" si="84"/>
        <v/>
      </c>
      <c r="AT705" s="5" t="str">
        <f t="shared" si="85"/>
        <v/>
      </c>
      <c r="AV705" s="5" t="str">
        <f t="shared" si="86"/>
        <v/>
      </c>
      <c r="AX705" s="2">
        <v>0.53</v>
      </c>
      <c r="AY705" s="5">
        <f t="shared" si="89"/>
        <v>27.027675000000002</v>
      </c>
      <c r="AZ705" s="11">
        <f t="shared" si="88"/>
        <v>1.093840607737247E-3</v>
      </c>
      <c r="BA705" s="5">
        <f t="shared" si="90"/>
        <v>1.0938406077372471</v>
      </c>
    </row>
    <row r="706" spans="1:53" x14ac:dyDescent="0.3">
      <c r="A706" s="1" t="s">
        <v>479</v>
      </c>
      <c r="B706" s="1" t="s">
        <v>393</v>
      </c>
      <c r="C706" s="1" t="s">
        <v>394</v>
      </c>
      <c r="D706" s="1" t="s">
        <v>395</v>
      </c>
      <c r="E706" s="1" t="s">
        <v>77</v>
      </c>
      <c r="F706" s="1" t="s">
        <v>480</v>
      </c>
      <c r="G706" s="1" t="s">
        <v>64</v>
      </c>
      <c r="H706" s="1" t="s">
        <v>257</v>
      </c>
      <c r="I706" s="2">
        <v>159.63999999999999</v>
      </c>
      <c r="J706" s="2">
        <v>38.380000000000003</v>
      </c>
      <c r="K706" s="2">
        <f t="shared" si="87"/>
        <v>34.94</v>
      </c>
      <c r="L706" s="2">
        <f t="shared" ref="L706:L768" si="91">SUM(M706,AJ706,AQ706,AS706,AU706,AW706,AX706)</f>
        <v>1.93</v>
      </c>
      <c r="V706" s="12">
        <v>0.03</v>
      </c>
      <c r="W706" s="5">
        <v>2.0655000000000001</v>
      </c>
      <c r="X706" s="13">
        <v>34.39</v>
      </c>
      <c r="Y706" s="5">
        <v>2130.9763499999999</v>
      </c>
      <c r="AF706" s="9">
        <v>0.52</v>
      </c>
      <c r="AG706" s="5">
        <v>11.65671</v>
      </c>
      <c r="AR706" s="5" t="str">
        <f t="shared" ref="AR706:AR737" si="92">IF(AQ706&gt;0,AQ706*$AR$1,"")</f>
        <v/>
      </c>
      <c r="AT706" s="5" t="str">
        <f t="shared" ref="AT706:AT737" si="93">IF(AS706&gt;0,AS706*$AT$1,"")</f>
        <v/>
      </c>
      <c r="AV706" s="5" t="str">
        <f t="shared" ref="AV706:AV737" si="94">IF(AU706&gt;0,AU706*$AV$1,"")</f>
        <v/>
      </c>
      <c r="AX706" s="2">
        <v>1.93</v>
      </c>
      <c r="AY706" s="5">
        <f t="shared" si="89"/>
        <v>2144.6985599999998</v>
      </c>
      <c r="AZ706" s="11">
        <f t="shared" si="88"/>
        <v>8.679837893135825E-2</v>
      </c>
      <c r="BA706" s="5">
        <f t="shared" si="90"/>
        <v>86.798378931358243</v>
      </c>
    </row>
    <row r="707" spans="1:53" x14ac:dyDescent="0.3">
      <c r="A707" s="1" t="s">
        <v>479</v>
      </c>
      <c r="B707" s="1" t="s">
        <v>393</v>
      </c>
      <c r="C707" s="1" t="s">
        <v>394</v>
      </c>
      <c r="D707" s="1" t="s">
        <v>395</v>
      </c>
      <c r="E707" s="1" t="s">
        <v>78</v>
      </c>
      <c r="F707" s="1" t="s">
        <v>480</v>
      </c>
      <c r="G707" s="1" t="s">
        <v>64</v>
      </c>
      <c r="H707" s="1" t="s">
        <v>257</v>
      </c>
      <c r="I707" s="2">
        <v>159.63999999999999</v>
      </c>
      <c r="J707" s="2">
        <v>39.31</v>
      </c>
      <c r="K707" s="2">
        <f t="shared" ref="K707:K770" si="95">SUM(N707,P707,R707,T707,AB707,AD707,AF707,AH707,AK707,AM707,AO707,V707,X707,Z707,BB707,BD707)</f>
        <v>7.72</v>
      </c>
      <c r="L707" s="2">
        <f t="shared" si="91"/>
        <v>0.01</v>
      </c>
      <c r="X707" s="13">
        <v>7</v>
      </c>
      <c r="Y707" s="5">
        <v>433.755</v>
      </c>
      <c r="Z707" s="14">
        <v>0.72</v>
      </c>
      <c r="AA707" s="5">
        <v>40.154400000000003</v>
      </c>
      <c r="AR707" s="5" t="str">
        <f t="shared" si="92"/>
        <v/>
      </c>
      <c r="AT707" s="5" t="str">
        <f t="shared" si="93"/>
        <v/>
      </c>
      <c r="AV707" s="5" t="str">
        <f t="shared" si="94"/>
        <v/>
      </c>
      <c r="AX707" s="2">
        <v>0.01</v>
      </c>
      <c r="AY707" s="5">
        <f t="shared" si="89"/>
        <v>473.90940000000001</v>
      </c>
      <c r="AZ707" s="11">
        <f t="shared" ref="AZ707:AZ770" si="96">(AY707/$AY$1878)*100</f>
        <v>1.9179649973902455E-2</v>
      </c>
      <c r="BA707" s="5">
        <f t="shared" si="90"/>
        <v>19.179649973902453</v>
      </c>
    </row>
    <row r="708" spans="1:53" x14ac:dyDescent="0.3">
      <c r="A708" s="1" t="s">
        <v>481</v>
      </c>
      <c r="B708" s="1" t="s">
        <v>121</v>
      </c>
      <c r="C708" s="1" t="s">
        <v>122</v>
      </c>
      <c r="D708" s="1" t="s">
        <v>123</v>
      </c>
      <c r="E708" s="1" t="s">
        <v>70</v>
      </c>
      <c r="F708" s="1" t="s">
        <v>384</v>
      </c>
      <c r="G708" s="1" t="s">
        <v>267</v>
      </c>
      <c r="H708" s="1" t="s">
        <v>372</v>
      </c>
      <c r="I708" s="2">
        <v>49</v>
      </c>
      <c r="J708" s="2">
        <v>25.74</v>
      </c>
      <c r="K708" s="2">
        <f t="shared" si="95"/>
        <v>2.0699999999999998</v>
      </c>
      <c r="L708" s="2">
        <f t="shared" si="91"/>
        <v>0</v>
      </c>
      <c r="V708" s="12">
        <v>1.99</v>
      </c>
      <c r="W708" s="5">
        <v>137.01150000000001</v>
      </c>
      <c r="X708" s="13">
        <v>0.08</v>
      </c>
      <c r="Y708" s="5">
        <v>4.9572000000000003</v>
      </c>
      <c r="AR708" s="5" t="str">
        <f t="shared" si="92"/>
        <v/>
      </c>
      <c r="AT708" s="5" t="str">
        <f t="shared" si="93"/>
        <v/>
      </c>
      <c r="AV708" s="5" t="str">
        <f t="shared" si="94"/>
        <v/>
      </c>
      <c r="AY708" s="5">
        <f t="shared" ref="AY708:AY771" si="97">SUM(O708,Q708,S708,U708,AC708,AE708,AG708,AI708,AL708,AN708,AP708,W708,Y708,AA708,BC708,BE708)</f>
        <v>141.96870000000001</v>
      </c>
      <c r="AZ708" s="11">
        <f t="shared" si="96"/>
        <v>5.7456340246679338E-3</v>
      </c>
      <c r="BA708" s="5">
        <f t="shared" ref="BA708:BA771" si="98">(AZ708/100)*$BA$1</f>
        <v>5.7456340246679334</v>
      </c>
    </row>
    <row r="709" spans="1:53" x14ac:dyDescent="0.3">
      <c r="A709" s="1" t="s">
        <v>482</v>
      </c>
      <c r="B709" s="1" t="s">
        <v>483</v>
      </c>
      <c r="C709" s="1" t="s">
        <v>484</v>
      </c>
      <c r="D709" s="1" t="s">
        <v>163</v>
      </c>
      <c r="E709" s="1" t="s">
        <v>90</v>
      </c>
      <c r="F709" s="1" t="s">
        <v>384</v>
      </c>
      <c r="G709" s="1" t="s">
        <v>267</v>
      </c>
      <c r="H709" s="1" t="s">
        <v>372</v>
      </c>
      <c r="I709" s="2">
        <v>113.98</v>
      </c>
      <c r="J709" s="2">
        <v>35.880000000000003</v>
      </c>
      <c r="K709" s="2">
        <f t="shared" si="95"/>
        <v>35.880000000000003</v>
      </c>
      <c r="L709" s="2">
        <f t="shared" si="91"/>
        <v>0</v>
      </c>
      <c r="V709" s="12">
        <v>34.93</v>
      </c>
      <c r="W709" s="5">
        <v>2404.9304999999999</v>
      </c>
      <c r="X709" s="13">
        <v>0.95</v>
      </c>
      <c r="Y709" s="5">
        <v>58.866750000000003</v>
      </c>
      <c r="AR709" s="5" t="str">
        <f t="shared" si="92"/>
        <v/>
      </c>
      <c r="AT709" s="5" t="str">
        <f t="shared" si="93"/>
        <v/>
      </c>
      <c r="AV709" s="5" t="str">
        <f t="shared" si="94"/>
        <v/>
      </c>
      <c r="AY709" s="5">
        <f t="shared" si="97"/>
        <v>2463.7972500000001</v>
      </c>
      <c r="AZ709" s="11">
        <f t="shared" si="96"/>
        <v>9.9712664196286147E-2</v>
      </c>
      <c r="BA709" s="5">
        <f t="shared" si="98"/>
        <v>99.712664196286141</v>
      </c>
    </row>
    <row r="710" spans="1:53" x14ac:dyDescent="0.3">
      <c r="A710" s="1" t="s">
        <v>482</v>
      </c>
      <c r="B710" s="1" t="s">
        <v>483</v>
      </c>
      <c r="C710" s="1" t="s">
        <v>484</v>
      </c>
      <c r="D710" s="1" t="s">
        <v>163</v>
      </c>
      <c r="E710" s="1" t="s">
        <v>84</v>
      </c>
      <c r="F710" s="1" t="s">
        <v>384</v>
      </c>
      <c r="G710" s="1" t="s">
        <v>267</v>
      </c>
      <c r="H710" s="1" t="s">
        <v>372</v>
      </c>
      <c r="I710" s="2">
        <v>113.98</v>
      </c>
      <c r="J710" s="2">
        <v>33.28</v>
      </c>
      <c r="K710" s="2">
        <f t="shared" si="95"/>
        <v>5.09</v>
      </c>
      <c r="L710" s="2">
        <f t="shared" si="91"/>
        <v>0</v>
      </c>
      <c r="V710" s="12">
        <v>2.66</v>
      </c>
      <c r="W710" s="5">
        <v>183.14099999999999</v>
      </c>
      <c r="X710" s="13">
        <v>2.4300000000000002</v>
      </c>
      <c r="Y710" s="5">
        <v>150.57495</v>
      </c>
      <c r="AR710" s="5" t="str">
        <f t="shared" si="92"/>
        <v/>
      </c>
      <c r="AT710" s="5" t="str">
        <f t="shared" si="93"/>
        <v/>
      </c>
      <c r="AV710" s="5" t="str">
        <f t="shared" si="94"/>
        <v/>
      </c>
      <c r="AY710" s="5">
        <f t="shared" si="97"/>
        <v>333.71595000000002</v>
      </c>
      <c r="AZ710" s="11">
        <f t="shared" si="96"/>
        <v>1.350586232665639E-2</v>
      </c>
      <c r="BA710" s="5">
        <f t="shared" si="98"/>
        <v>13.50586232665639</v>
      </c>
    </row>
    <row r="711" spans="1:53" x14ac:dyDescent="0.3">
      <c r="A711" s="1" t="s">
        <v>482</v>
      </c>
      <c r="B711" s="1" t="s">
        <v>483</v>
      </c>
      <c r="C711" s="1" t="s">
        <v>484</v>
      </c>
      <c r="D711" s="1" t="s">
        <v>163</v>
      </c>
      <c r="E711" s="1" t="s">
        <v>91</v>
      </c>
      <c r="F711" s="1" t="s">
        <v>384</v>
      </c>
      <c r="G711" s="1" t="s">
        <v>267</v>
      </c>
      <c r="H711" s="1" t="s">
        <v>372</v>
      </c>
      <c r="I711" s="2">
        <v>113.98</v>
      </c>
      <c r="J711" s="2">
        <v>25.27</v>
      </c>
      <c r="K711" s="2">
        <f t="shared" si="95"/>
        <v>25.27</v>
      </c>
      <c r="L711" s="2">
        <f t="shared" si="91"/>
        <v>0</v>
      </c>
      <c r="V711" s="12">
        <v>25.27</v>
      </c>
      <c r="W711" s="5">
        <v>1739.8395</v>
      </c>
      <c r="AR711" s="5" t="str">
        <f t="shared" si="92"/>
        <v/>
      </c>
      <c r="AT711" s="5" t="str">
        <f t="shared" si="93"/>
        <v/>
      </c>
      <c r="AV711" s="5" t="str">
        <f t="shared" si="94"/>
        <v/>
      </c>
      <c r="AY711" s="5">
        <f t="shared" si="97"/>
        <v>1739.8395</v>
      </c>
      <c r="AZ711" s="11">
        <f t="shared" si="96"/>
        <v>7.0413274395421277E-2</v>
      </c>
      <c r="BA711" s="5">
        <f t="shared" si="98"/>
        <v>70.413274395421283</v>
      </c>
    </row>
    <row r="712" spans="1:53" x14ac:dyDescent="0.3">
      <c r="A712" s="1" t="s">
        <v>485</v>
      </c>
      <c r="B712" s="1" t="s">
        <v>486</v>
      </c>
      <c r="C712" s="1" t="s">
        <v>487</v>
      </c>
      <c r="D712" s="1" t="s">
        <v>488</v>
      </c>
      <c r="E712" s="1" t="s">
        <v>90</v>
      </c>
      <c r="F712" s="1" t="s">
        <v>384</v>
      </c>
      <c r="G712" s="1" t="s">
        <v>267</v>
      </c>
      <c r="H712" s="1" t="s">
        <v>372</v>
      </c>
      <c r="I712" s="2">
        <v>33.979999999999997</v>
      </c>
      <c r="J712" s="2">
        <v>2.42</v>
      </c>
      <c r="K712" s="2">
        <f t="shared" si="95"/>
        <v>2.42</v>
      </c>
      <c r="L712" s="2">
        <f t="shared" si="91"/>
        <v>0</v>
      </c>
      <c r="V712" s="12">
        <v>2.42</v>
      </c>
      <c r="W712" s="5">
        <v>166.61699999999999</v>
      </c>
      <c r="AR712" s="5" t="str">
        <f t="shared" si="92"/>
        <v/>
      </c>
      <c r="AT712" s="5" t="str">
        <f t="shared" si="93"/>
        <v/>
      </c>
      <c r="AV712" s="5" t="str">
        <f t="shared" si="94"/>
        <v/>
      </c>
      <c r="AY712" s="5">
        <f t="shared" si="97"/>
        <v>166.61699999999999</v>
      </c>
      <c r="AZ712" s="11">
        <f t="shared" si="96"/>
        <v>6.7431786322484965E-3</v>
      </c>
      <c r="BA712" s="5">
        <f t="shared" si="98"/>
        <v>6.7431786322484957</v>
      </c>
    </row>
    <row r="713" spans="1:53" x14ac:dyDescent="0.3">
      <c r="A713" s="1" t="s">
        <v>485</v>
      </c>
      <c r="B713" s="1" t="s">
        <v>486</v>
      </c>
      <c r="C713" s="1" t="s">
        <v>487</v>
      </c>
      <c r="D713" s="1" t="s">
        <v>488</v>
      </c>
      <c r="E713" s="1" t="s">
        <v>84</v>
      </c>
      <c r="F713" s="1" t="s">
        <v>384</v>
      </c>
      <c r="G713" s="1" t="s">
        <v>267</v>
      </c>
      <c r="H713" s="1" t="s">
        <v>372</v>
      </c>
      <c r="I713" s="2">
        <v>33.979999999999997</v>
      </c>
      <c r="J713" s="2">
        <v>7.22</v>
      </c>
      <c r="K713" s="2">
        <f t="shared" si="95"/>
        <v>0.34</v>
      </c>
      <c r="L713" s="2">
        <f t="shared" si="91"/>
        <v>0.22</v>
      </c>
      <c r="T713" s="8">
        <v>0.01</v>
      </c>
      <c r="U713" s="5">
        <v>0.76500000000000001</v>
      </c>
      <c r="V713" s="12">
        <v>0.33</v>
      </c>
      <c r="W713" s="5">
        <v>22.720500000000001</v>
      </c>
      <c r="AR713" s="5" t="str">
        <f t="shared" si="92"/>
        <v/>
      </c>
      <c r="AT713" s="5" t="str">
        <f t="shared" si="93"/>
        <v/>
      </c>
      <c r="AV713" s="5" t="str">
        <f t="shared" si="94"/>
        <v/>
      </c>
      <c r="AX713" s="2">
        <v>0.22</v>
      </c>
      <c r="AY713" s="5">
        <f t="shared" si="97"/>
        <v>23.485500000000002</v>
      </c>
      <c r="AZ713" s="11">
        <f t="shared" si="96"/>
        <v>9.5048477506900304E-4</v>
      </c>
      <c r="BA713" s="5">
        <f t="shared" si="98"/>
        <v>0.95048477506900297</v>
      </c>
    </row>
    <row r="714" spans="1:53" x14ac:dyDescent="0.3">
      <c r="A714" s="1" t="s">
        <v>485</v>
      </c>
      <c r="B714" s="1" t="s">
        <v>486</v>
      </c>
      <c r="C714" s="1" t="s">
        <v>487</v>
      </c>
      <c r="D714" s="1" t="s">
        <v>488</v>
      </c>
      <c r="E714" s="1" t="s">
        <v>85</v>
      </c>
      <c r="F714" s="1" t="s">
        <v>384</v>
      </c>
      <c r="G714" s="1" t="s">
        <v>267</v>
      </c>
      <c r="H714" s="1" t="s">
        <v>372</v>
      </c>
      <c r="I714" s="2">
        <v>33.979999999999997</v>
      </c>
      <c r="J714" s="2">
        <v>17.52</v>
      </c>
      <c r="K714" s="2">
        <f t="shared" si="95"/>
        <v>0.42</v>
      </c>
      <c r="L714" s="2">
        <f t="shared" si="91"/>
        <v>0.01</v>
      </c>
      <c r="V714" s="12">
        <v>0.42</v>
      </c>
      <c r="W714" s="5">
        <v>28.917000000000002</v>
      </c>
      <c r="AR714" s="5" t="str">
        <f t="shared" si="92"/>
        <v/>
      </c>
      <c r="AT714" s="5" t="str">
        <f t="shared" si="93"/>
        <v/>
      </c>
      <c r="AV714" s="5" t="str">
        <f t="shared" si="94"/>
        <v/>
      </c>
      <c r="AX714" s="2">
        <v>0.01</v>
      </c>
      <c r="AY714" s="5">
        <f t="shared" si="97"/>
        <v>28.917000000000002</v>
      </c>
      <c r="AZ714" s="11">
        <f t="shared" si="96"/>
        <v>1.1703037295637886E-3</v>
      </c>
      <c r="BA714" s="5">
        <f t="shared" si="98"/>
        <v>1.1703037295637886</v>
      </c>
    </row>
    <row r="715" spans="1:53" x14ac:dyDescent="0.3">
      <c r="A715" s="1" t="s">
        <v>485</v>
      </c>
      <c r="B715" s="1" t="s">
        <v>486</v>
      </c>
      <c r="C715" s="1" t="s">
        <v>487</v>
      </c>
      <c r="D715" s="1" t="s">
        <v>488</v>
      </c>
      <c r="E715" s="1" t="s">
        <v>91</v>
      </c>
      <c r="F715" s="1" t="s">
        <v>384</v>
      </c>
      <c r="G715" s="1" t="s">
        <v>267</v>
      </c>
      <c r="H715" s="1" t="s">
        <v>372</v>
      </c>
      <c r="I715" s="2">
        <v>33.979999999999997</v>
      </c>
      <c r="J715" s="2">
        <v>5.87</v>
      </c>
      <c r="K715" s="2">
        <f t="shared" si="95"/>
        <v>5.78</v>
      </c>
      <c r="L715" s="2">
        <f t="shared" si="91"/>
        <v>0</v>
      </c>
      <c r="V715" s="12">
        <v>5.78</v>
      </c>
      <c r="W715" s="5">
        <v>397.95299999999997</v>
      </c>
      <c r="AR715" s="5" t="str">
        <f t="shared" si="92"/>
        <v/>
      </c>
      <c r="AT715" s="5" t="str">
        <f t="shared" si="93"/>
        <v/>
      </c>
      <c r="AV715" s="5" t="str">
        <f t="shared" si="94"/>
        <v/>
      </c>
      <c r="AY715" s="5">
        <f t="shared" si="97"/>
        <v>397.95299999999997</v>
      </c>
      <c r="AZ715" s="11">
        <f t="shared" si="96"/>
        <v>1.6105608468758807E-2</v>
      </c>
      <c r="BA715" s="5">
        <f t="shared" si="98"/>
        <v>16.105608468758806</v>
      </c>
    </row>
    <row r="716" spans="1:53" x14ac:dyDescent="0.3">
      <c r="A716" s="1" t="s">
        <v>489</v>
      </c>
      <c r="B716" s="1" t="s">
        <v>121</v>
      </c>
      <c r="C716" s="1" t="s">
        <v>122</v>
      </c>
      <c r="D716" s="1" t="s">
        <v>123</v>
      </c>
      <c r="E716" s="1" t="s">
        <v>94</v>
      </c>
      <c r="F716" s="1" t="s">
        <v>384</v>
      </c>
      <c r="G716" s="1" t="s">
        <v>267</v>
      </c>
      <c r="H716" s="1" t="s">
        <v>372</v>
      </c>
      <c r="I716" s="2">
        <v>10</v>
      </c>
      <c r="J716" s="2">
        <v>9.39</v>
      </c>
      <c r="K716" s="2">
        <f t="shared" si="95"/>
        <v>3.6399999999999997</v>
      </c>
      <c r="L716" s="2">
        <f t="shared" si="91"/>
        <v>0.52</v>
      </c>
      <c r="V716" s="12">
        <v>0.95</v>
      </c>
      <c r="W716" s="5">
        <v>65.407499999999985</v>
      </c>
      <c r="AF716" s="9">
        <v>2.69</v>
      </c>
      <c r="AG716" s="5">
        <v>67.001175000000003</v>
      </c>
      <c r="AR716" s="5" t="str">
        <f t="shared" si="92"/>
        <v/>
      </c>
      <c r="AT716" s="5" t="str">
        <f t="shared" si="93"/>
        <v/>
      </c>
      <c r="AV716" s="5" t="str">
        <f t="shared" si="94"/>
        <v/>
      </c>
      <c r="AX716" s="2">
        <v>0.52</v>
      </c>
      <c r="AY716" s="5">
        <f t="shared" si="97"/>
        <v>132.40867499999999</v>
      </c>
      <c r="AZ716" s="11">
        <f t="shared" si="96"/>
        <v>5.3587289891447792E-3</v>
      </c>
      <c r="BA716" s="5">
        <f t="shared" si="98"/>
        <v>5.3587289891447796</v>
      </c>
    </row>
    <row r="717" spans="1:53" x14ac:dyDescent="0.3">
      <c r="A717" s="1" t="s">
        <v>490</v>
      </c>
      <c r="B717" s="1" t="s">
        <v>121</v>
      </c>
      <c r="C717" s="1" t="s">
        <v>122</v>
      </c>
      <c r="D717" s="1" t="s">
        <v>123</v>
      </c>
      <c r="E717" s="1" t="s">
        <v>99</v>
      </c>
      <c r="F717" s="1" t="s">
        <v>384</v>
      </c>
      <c r="G717" s="1" t="s">
        <v>267</v>
      </c>
      <c r="H717" s="1" t="s">
        <v>372</v>
      </c>
      <c r="I717" s="2">
        <v>148</v>
      </c>
      <c r="J717" s="2">
        <v>37.96</v>
      </c>
      <c r="K717" s="2">
        <f t="shared" si="95"/>
        <v>37.96</v>
      </c>
      <c r="L717" s="2">
        <f t="shared" si="91"/>
        <v>0</v>
      </c>
      <c r="V717" s="12">
        <v>24.01</v>
      </c>
      <c r="W717" s="5">
        <v>1653.0885000000001</v>
      </c>
      <c r="X717" s="13">
        <v>13.95</v>
      </c>
      <c r="Y717" s="5">
        <v>864.41174999999998</v>
      </c>
      <c r="AR717" s="5" t="str">
        <f t="shared" si="92"/>
        <v/>
      </c>
      <c r="AT717" s="5" t="str">
        <f t="shared" si="93"/>
        <v/>
      </c>
      <c r="AV717" s="5" t="str">
        <f t="shared" si="94"/>
        <v/>
      </c>
      <c r="AY717" s="5">
        <f t="shared" si="97"/>
        <v>2517.5002500000001</v>
      </c>
      <c r="AZ717" s="11">
        <f t="shared" si="96"/>
        <v>0.10188608540833317</v>
      </c>
      <c r="BA717" s="5">
        <f t="shared" si="98"/>
        <v>101.88608540833317</v>
      </c>
    </row>
    <row r="718" spans="1:53" x14ac:dyDescent="0.3">
      <c r="A718" s="1" t="s">
        <v>490</v>
      </c>
      <c r="B718" s="1" t="s">
        <v>121</v>
      </c>
      <c r="C718" s="1" t="s">
        <v>122</v>
      </c>
      <c r="D718" s="1" t="s">
        <v>123</v>
      </c>
      <c r="E718" s="1" t="s">
        <v>100</v>
      </c>
      <c r="F718" s="1" t="s">
        <v>384</v>
      </c>
      <c r="G718" s="1" t="s">
        <v>267</v>
      </c>
      <c r="H718" s="1" t="s">
        <v>372</v>
      </c>
      <c r="I718" s="2">
        <v>148</v>
      </c>
      <c r="J718" s="2">
        <v>40.049999999999997</v>
      </c>
      <c r="K718" s="2">
        <f t="shared" si="95"/>
        <v>33.04</v>
      </c>
      <c r="L718" s="2">
        <f t="shared" si="91"/>
        <v>0</v>
      </c>
      <c r="V718" s="12">
        <v>25.61</v>
      </c>
      <c r="W718" s="5">
        <v>1763.2484999999999</v>
      </c>
      <c r="X718" s="13">
        <v>5.55</v>
      </c>
      <c r="Y718" s="5">
        <v>343.90575000000001</v>
      </c>
      <c r="AF718" s="9">
        <v>1.88</v>
      </c>
      <c r="AG718" s="5">
        <v>46.826099999999997</v>
      </c>
      <c r="AR718" s="5" t="str">
        <f t="shared" si="92"/>
        <v/>
      </c>
      <c r="AT718" s="5" t="str">
        <f t="shared" si="93"/>
        <v/>
      </c>
      <c r="AV718" s="5" t="str">
        <f t="shared" si="94"/>
        <v/>
      </c>
      <c r="AY718" s="5">
        <f t="shared" si="97"/>
        <v>2153.9803499999998</v>
      </c>
      <c r="AZ718" s="11">
        <f t="shared" si="96"/>
        <v>8.7174023481416271E-2</v>
      </c>
      <c r="BA718" s="5">
        <f t="shared" si="98"/>
        <v>87.17402348141627</v>
      </c>
    </row>
    <row r="719" spans="1:53" x14ac:dyDescent="0.3">
      <c r="A719" s="1" t="s">
        <v>490</v>
      </c>
      <c r="B719" s="1" t="s">
        <v>121</v>
      </c>
      <c r="C719" s="1" t="s">
        <v>122</v>
      </c>
      <c r="D719" s="1" t="s">
        <v>123</v>
      </c>
      <c r="E719" s="1" t="s">
        <v>70</v>
      </c>
      <c r="F719" s="1" t="s">
        <v>384</v>
      </c>
      <c r="G719" s="1" t="s">
        <v>267</v>
      </c>
      <c r="H719" s="1" t="s">
        <v>372</v>
      </c>
      <c r="I719" s="2">
        <v>148</v>
      </c>
      <c r="J719" s="2">
        <v>0.1</v>
      </c>
      <c r="K719" s="2">
        <f t="shared" si="95"/>
        <v>0.03</v>
      </c>
      <c r="L719" s="2">
        <f t="shared" si="91"/>
        <v>0</v>
      </c>
      <c r="V719" s="12">
        <v>0.01</v>
      </c>
      <c r="W719" s="5">
        <v>0.6885</v>
      </c>
      <c r="X719" s="13">
        <v>0.02</v>
      </c>
      <c r="Y719" s="5">
        <v>1.2393000000000001</v>
      </c>
      <c r="AR719" s="5" t="str">
        <f t="shared" si="92"/>
        <v/>
      </c>
      <c r="AT719" s="5" t="str">
        <f t="shared" si="93"/>
        <v/>
      </c>
      <c r="AV719" s="5" t="str">
        <f t="shared" si="94"/>
        <v/>
      </c>
      <c r="AY719" s="5">
        <f t="shared" si="97"/>
        <v>1.9278</v>
      </c>
      <c r="AZ719" s="11">
        <f t="shared" si="96"/>
        <v>7.8020248637585904E-5</v>
      </c>
      <c r="BA719" s="5">
        <f t="shared" si="98"/>
        <v>7.8020248637585915E-2</v>
      </c>
    </row>
    <row r="720" spans="1:53" x14ac:dyDescent="0.3">
      <c r="A720" s="1" t="s">
        <v>490</v>
      </c>
      <c r="B720" s="1" t="s">
        <v>121</v>
      </c>
      <c r="C720" s="1" t="s">
        <v>122</v>
      </c>
      <c r="D720" s="1" t="s">
        <v>123</v>
      </c>
      <c r="E720" s="1" t="s">
        <v>94</v>
      </c>
      <c r="F720" s="1" t="s">
        <v>384</v>
      </c>
      <c r="G720" s="1" t="s">
        <v>267</v>
      </c>
      <c r="H720" s="1" t="s">
        <v>372</v>
      </c>
      <c r="I720" s="2">
        <v>148</v>
      </c>
      <c r="J720" s="2">
        <v>29.57</v>
      </c>
      <c r="K720" s="2">
        <f t="shared" si="95"/>
        <v>21.55</v>
      </c>
      <c r="L720" s="2">
        <f t="shared" si="91"/>
        <v>0</v>
      </c>
      <c r="V720" s="12">
        <v>16.66</v>
      </c>
      <c r="W720" s="5">
        <v>1147.0409999999999</v>
      </c>
      <c r="X720" s="13">
        <v>4.04</v>
      </c>
      <c r="Y720" s="5">
        <v>250.33860000000001</v>
      </c>
      <c r="AF720" s="9">
        <v>0.85</v>
      </c>
      <c r="AG720" s="5">
        <v>21.171375000000001</v>
      </c>
      <c r="AR720" s="5" t="str">
        <f t="shared" si="92"/>
        <v/>
      </c>
      <c r="AT720" s="5" t="str">
        <f t="shared" si="93"/>
        <v/>
      </c>
      <c r="AV720" s="5" t="str">
        <f t="shared" si="94"/>
        <v/>
      </c>
      <c r="AY720" s="5">
        <f t="shared" si="97"/>
        <v>1418.5509749999999</v>
      </c>
      <c r="AZ720" s="11">
        <f t="shared" si="96"/>
        <v>5.7410364028732182E-2</v>
      </c>
      <c r="BA720" s="5">
        <f t="shared" si="98"/>
        <v>57.410364028732182</v>
      </c>
    </row>
    <row r="721" spans="1:53" x14ac:dyDescent="0.3">
      <c r="A721" s="1" t="s">
        <v>490</v>
      </c>
      <c r="B721" s="1" t="s">
        <v>121</v>
      </c>
      <c r="C721" s="1" t="s">
        <v>122</v>
      </c>
      <c r="D721" s="1" t="s">
        <v>123</v>
      </c>
      <c r="E721" s="1" t="s">
        <v>95</v>
      </c>
      <c r="F721" s="1" t="s">
        <v>384</v>
      </c>
      <c r="G721" s="1" t="s">
        <v>267</v>
      </c>
      <c r="H721" s="1" t="s">
        <v>372</v>
      </c>
      <c r="I721" s="2">
        <v>148</v>
      </c>
      <c r="J721" s="2">
        <v>36.950000000000003</v>
      </c>
      <c r="K721" s="2">
        <f t="shared" si="95"/>
        <v>36.950000000000003</v>
      </c>
      <c r="L721" s="2">
        <f t="shared" si="91"/>
        <v>0</v>
      </c>
      <c r="V721" s="12">
        <v>30.11</v>
      </c>
      <c r="W721" s="5">
        <v>2073.0735</v>
      </c>
      <c r="X721" s="13">
        <v>6.84</v>
      </c>
      <c r="Y721" s="5">
        <v>423.84059999999999</v>
      </c>
      <c r="AR721" s="5" t="str">
        <f t="shared" si="92"/>
        <v/>
      </c>
      <c r="AT721" s="5" t="str">
        <f t="shared" si="93"/>
        <v/>
      </c>
      <c r="AV721" s="5" t="str">
        <f t="shared" si="94"/>
        <v/>
      </c>
      <c r="AY721" s="5">
        <f t="shared" si="97"/>
        <v>2496.9141</v>
      </c>
      <c r="AZ721" s="11">
        <f t="shared" si="96"/>
        <v>0.10105294061038179</v>
      </c>
      <c r="BA721" s="5">
        <f t="shared" si="98"/>
        <v>101.0529406103818</v>
      </c>
    </row>
    <row r="722" spans="1:53" x14ac:dyDescent="0.3">
      <c r="A722" s="1" t="s">
        <v>491</v>
      </c>
      <c r="B722" s="1" t="s">
        <v>492</v>
      </c>
      <c r="C722" s="1" t="s">
        <v>375</v>
      </c>
      <c r="D722" s="1" t="s">
        <v>61</v>
      </c>
      <c r="E722" s="1" t="s">
        <v>62</v>
      </c>
      <c r="F722" s="1" t="s">
        <v>493</v>
      </c>
      <c r="G722" s="1" t="s">
        <v>267</v>
      </c>
      <c r="H722" s="1" t="s">
        <v>372</v>
      </c>
      <c r="I722" s="2">
        <v>72.17</v>
      </c>
      <c r="J722" s="2">
        <v>21.68</v>
      </c>
      <c r="K722" s="2">
        <f t="shared" si="95"/>
        <v>21.68</v>
      </c>
      <c r="L722" s="2">
        <f t="shared" si="91"/>
        <v>0</v>
      </c>
      <c r="X722" s="13">
        <v>21.68</v>
      </c>
      <c r="Y722" s="5">
        <v>1343.4012</v>
      </c>
      <c r="AR722" s="5" t="str">
        <f t="shared" si="92"/>
        <v/>
      </c>
      <c r="AT722" s="5" t="str">
        <f t="shared" si="93"/>
        <v/>
      </c>
      <c r="AV722" s="5" t="str">
        <f t="shared" si="94"/>
        <v/>
      </c>
      <c r="AY722" s="5">
        <f t="shared" si="97"/>
        <v>1343.4012</v>
      </c>
      <c r="AZ722" s="11">
        <f t="shared" si="96"/>
        <v>5.4368967550592007E-2</v>
      </c>
      <c r="BA722" s="5">
        <f t="shared" si="98"/>
        <v>54.368967550592004</v>
      </c>
    </row>
    <row r="723" spans="1:53" x14ac:dyDescent="0.3">
      <c r="A723" s="1" t="s">
        <v>491</v>
      </c>
      <c r="B723" s="1" t="s">
        <v>492</v>
      </c>
      <c r="C723" s="1" t="s">
        <v>375</v>
      </c>
      <c r="D723" s="1" t="s">
        <v>61</v>
      </c>
      <c r="E723" s="1" t="s">
        <v>66</v>
      </c>
      <c r="F723" s="1" t="s">
        <v>493</v>
      </c>
      <c r="G723" s="1" t="s">
        <v>267</v>
      </c>
      <c r="H723" s="1" t="s">
        <v>372</v>
      </c>
      <c r="I723" s="2">
        <v>72.17</v>
      </c>
      <c r="J723" s="2">
        <v>21.78</v>
      </c>
      <c r="K723" s="2">
        <f t="shared" si="95"/>
        <v>16.57</v>
      </c>
      <c r="L723" s="2">
        <f t="shared" si="91"/>
        <v>0</v>
      </c>
      <c r="X723" s="13">
        <v>16.57</v>
      </c>
      <c r="Y723" s="5">
        <v>1026.7600500000001</v>
      </c>
      <c r="AR723" s="5" t="str">
        <f t="shared" si="92"/>
        <v/>
      </c>
      <c r="AT723" s="5" t="str">
        <f t="shared" si="93"/>
        <v/>
      </c>
      <c r="AV723" s="5" t="str">
        <f t="shared" si="94"/>
        <v/>
      </c>
      <c r="AY723" s="5">
        <f t="shared" si="97"/>
        <v>1026.7600500000001</v>
      </c>
      <c r="AZ723" s="11">
        <f t="shared" si="96"/>
        <v>4.1554141711868525E-2</v>
      </c>
      <c r="BA723" s="5">
        <f t="shared" si="98"/>
        <v>41.554141711868525</v>
      </c>
    </row>
    <row r="724" spans="1:53" x14ac:dyDescent="0.3">
      <c r="A724" s="1" t="s">
        <v>494</v>
      </c>
      <c r="B724" s="1" t="s">
        <v>492</v>
      </c>
      <c r="C724" s="1" t="s">
        <v>375</v>
      </c>
      <c r="D724" s="1" t="s">
        <v>61</v>
      </c>
      <c r="E724" s="1" t="s">
        <v>70</v>
      </c>
      <c r="F724" s="1" t="s">
        <v>493</v>
      </c>
      <c r="G724" s="1" t="s">
        <v>267</v>
      </c>
      <c r="H724" s="1" t="s">
        <v>372</v>
      </c>
      <c r="I724" s="2">
        <v>80</v>
      </c>
      <c r="J724" s="2">
        <v>39.25</v>
      </c>
      <c r="K724" s="2">
        <f t="shared" si="95"/>
        <v>39.25</v>
      </c>
      <c r="L724" s="2">
        <f t="shared" si="91"/>
        <v>0</v>
      </c>
      <c r="X724" s="13">
        <v>39.25</v>
      </c>
      <c r="Y724" s="5">
        <v>2432.1262499999998</v>
      </c>
      <c r="AR724" s="5" t="str">
        <f t="shared" si="92"/>
        <v/>
      </c>
      <c r="AT724" s="5" t="str">
        <f t="shared" si="93"/>
        <v/>
      </c>
      <c r="AV724" s="5" t="str">
        <f t="shared" si="94"/>
        <v/>
      </c>
      <c r="AY724" s="5">
        <f t="shared" si="97"/>
        <v>2432.1262499999998</v>
      </c>
      <c r="AZ724" s="11">
        <f t="shared" si="96"/>
        <v>9.8430902968668632E-2</v>
      </c>
      <c r="BA724" s="5">
        <f t="shared" si="98"/>
        <v>98.430902968668633</v>
      </c>
    </row>
    <row r="725" spans="1:53" x14ac:dyDescent="0.3">
      <c r="A725" s="1" t="s">
        <v>494</v>
      </c>
      <c r="B725" s="1" t="s">
        <v>492</v>
      </c>
      <c r="C725" s="1" t="s">
        <v>375</v>
      </c>
      <c r="D725" s="1" t="s">
        <v>61</v>
      </c>
      <c r="E725" s="1" t="s">
        <v>62</v>
      </c>
      <c r="F725" s="1" t="s">
        <v>493</v>
      </c>
      <c r="G725" s="1" t="s">
        <v>267</v>
      </c>
      <c r="H725" s="1" t="s">
        <v>372</v>
      </c>
      <c r="I725" s="2">
        <v>80</v>
      </c>
      <c r="J725" s="2">
        <v>0.09</v>
      </c>
      <c r="K725" s="2">
        <f t="shared" si="95"/>
        <v>0.09</v>
      </c>
      <c r="L725" s="2">
        <f t="shared" si="91"/>
        <v>0</v>
      </c>
      <c r="X725" s="13">
        <v>0.09</v>
      </c>
      <c r="Y725" s="5">
        <v>5.5768500000000003</v>
      </c>
      <c r="AR725" s="5" t="str">
        <f t="shared" si="92"/>
        <v/>
      </c>
      <c r="AT725" s="5" t="str">
        <f t="shared" si="93"/>
        <v/>
      </c>
      <c r="AV725" s="5" t="str">
        <f t="shared" si="94"/>
        <v/>
      </c>
      <c r="AY725" s="5">
        <f t="shared" si="97"/>
        <v>5.5768500000000003</v>
      </c>
      <c r="AZ725" s="11">
        <f t="shared" si="96"/>
        <v>2.2570143355873066E-4</v>
      </c>
      <c r="BA725" s="5">
        <f t="shared" si="98"/>
        <v>0.22570143355873065</v>
      </c>
    </row>
    <row r="726" spans="1:53" x14ac:dyDescent="0.3">
      <c r="A726" s="1" t="s">
        <v>494</v>
      </c>
      <c r="B726" s="1" t="s">
        <v>492</v>
      </c>
      <c r="C726" s="1" t="s">
        <v>375</v>
      </c>
      <c r="D726" s="1" t="s">
        <v>61</v>
      </c>
      <c r="E726" s="1" t="s">
        <v>66</v>
      </c>
      <c r="F726" s="1" t="s">
        <v>493</v>
      </c>
      <c r="G726" s="1" t="s">
        <v>267</v>
      </c>
      <c r="H726" s="1" t="s">
        <v>372</v>
      </c>
      <c r="I726" s="2">
        <v>80</v>
      </c>
      <c r="J726" s="2">
        <v>0.09</v>
      </c>
      <c r="K726" s="2">
        <f t="shared" si="95"/>
        <v>0.09</v>
      </c>
      <c r="L726" s="2">
        <f t="shared" si="91"/>
        <v>0</v>
      </c>
      <c r="X726" s="13">
        <v>0.09</v>
      </c>
      <c r="Y726" s="5">
        <v>5.5768500000000003</v>
      </c>
      <c r="AR726" s="5" t="str">
        <f t="shared" si="92"/>
        <v/>
      </c>
      <c r="AT726" s="5" t="str">
        <f t="shared" si="93"/>
        <v/>
      </c>
      <c r="AV726" s="5" t="str">
        <f t="shared" si="94"/>
        <v/>
      </c>
      <c r="AY726" s="5">
        <f t="shared" si="97"/>
        <v>5.5768500000000003</v>
      </c>
      <c r="AZ726" s="11">
        <f t="shared" si="96"/>
        <v>2.2570143355873066E-4</v>
      </c>
      <c r="BA726" s="5">
        <f t="shared" si="98"/>
        <v>0.22570143355873065</v>
      </c>
    </row>
    <row r="727" spans="1:53" x14ac:dyDescent="0.3">
      <c r="A727" s="1" t="s">
        <v>494</v>
      </c>
      <c r="B727" s="1" t="s">
        <v>492</v>
      </c>
      <c r="C727" s="1" t="s">
        <v>375</v>
      </c>
      <c r="D727" s="1" t="s">
        <v>61</v>
      </c>
      <c r="E727" s="1" t="s">
        <v>71</v>
      </c>
      <c r="F727" s="1" t="s">
        <v>493</v>
      </c>
      <c r="G727" s="1" t="s">
        <v>267</v>
      </c>
      <c r="H727" s="1" t="s">
        <v>372</v>
      </c>
      <c r="I727" s="2">
        <v>80</v>
      </c>
      <c r="J727" s="2">
        <v>39.700000000000003</v>
      </c>
      <c r="K727" s="2">
        <f t="shared" si="95"/>
        <v>38.82</v>
      </c>
      <c r="L727" s="2">
        <f t="shared" si="91"/>
        <v>0</v>
      </c>
      <c r="X727" s="13">
        <v>38.82</v>
      </c>
      <c r="Y727" s="5">
        <v>2405.4812999999999</v>
      </c>
      <c r="AR727" s="5" t="str">
        <f t="shared" si="92"/>
        <v/>
      </c>
      <c r="AT727" s="5" t="str">
        <f t="shared" si="93"/>
        <v/>
      </c>
      <c r="AV727" s="5" t="str">
        <f t="shared" si="94"/>
        <v/>
      </c>
      <c r="AY727" s="5">
        <f t="shared" si="97"/>
        <v>2405.4812999999999</v>
      </c>
      <c r="AZ727" s="11">
        <f t="shared" si="96"/>
        <v>9.7352551674999163E-2</v>
      </c>
      <c r="BA727" s="5">
        <f t="shared" si="98"/>
        <v>97.352551674999162</v>
      </c>
    </row>
    <row r="728" spans="1:53" x14ac:dyDescent="0.3">
      <c r="A728" s="1" t="s">
        <v>495</v>
      </c>
      <c r="B728" s="1" t="s">
        <v>75</v>
      </c>
      <c r="C728" s="1" t="s">
        <v>76</v>
      </c>
      <c r="D728" s="1" t="s">
        <v>61</v>
      </c>
      <c r="E728" s="1" t="s">
        <v>72</v>
      </c>
      <c r="F728" s="1" t="s">
        <v>493</v>
      </c>
      <c r="G728" s="1" t="s">
        <v>267</v>
      </c>
      <c r="H728" s="1" t="s">
        <v>372</v>
      </c>
      <c r="I728" s="2">
        <v>152.41</v>
      </c>
      <c r="J728" s="2">
        <v>39.68</v>
      </c>
      <c r="K728" s="2">
        <f t="shared" si="95"/>
        <v>0.06</v>
      </c>
      <c r="L728" s="2">
        <f t="shared" si="91"/>
        <v>0</v>
      </c>
      <c r="X728" s="13">
        <v>0.06</v>
      </c>
      <c r="Y728" s="5">
        <v>3.7179000000000002</v>
      </c>
      <c r="AR728" s="5" t="str">
        <f t="shared" si="92"/>
        <v/>
      </c>
      <c r="AT728" s="5" t="str">
        <f t="shared" si="93"/>
        <v/>
      </c>
      <c r="AV728" s="5" t="str">
        <f t="shared" si="94"/>
        <v/>
      </c>
      <c r="AY728" s="5">
        <f t="shared" si="97"/>
        <v>3.7179000000000002</v>
      </c>
      <c r="AZ728" s="11">
        <f t="shared" si="96"/>
        <v>1.5046762237248712E-4</v>
      </c>
      <c r="BA728" s="5">
        <f t="shared" si="98"/>
        <v>0.15046762237248712</v>
      </c>
    </row>
    <row r="729" spans="1:53" x14ac:dyDescent="0.3">
      <c r="A729" s="1" t="s">
        <v>495</v>
      </c>
      <c r="B729" s="1" t="s">
        <v>75</v>
      </c>
      <c r="C729" s="1" t="s">
        <v>76</v>
      </c>
      <c r="D729" s="1" t="s">
        <v>61</v>
      </c>
      <c r="E729" s="1" t="s">
        <v>77</v>
      </c>
      <c r="F729" s="1" t="s">
        <v>493</v>
      </c>
      <c r="G729" s="1" t="s">
        <v>267</v>
      </c>
      <c r="H729" s="1" t="s">
        <v>372</v>
      </c>
      <c r="I729" s="2">
        <v>152.41</v>
      </c>
      <c r="J729" s="2">
        <v>21.26</v>
      </c>
      <c r="K729" s="2">
        <f t="shared" si="95"/>
        <v>10.219999999999999</v>
      </c>
      <c r="L729" s="2">
        <f t="shared" si="91"/>
        <v>0</v>
      </c>
      <c r="V729" s="12">
        <v>5.14</v>
      </c>
      <c r="W729" s="5">
        <v>353.88900000000001</v>
      </c>
      <c r="X729" s="13">
        <v>5.08</v>
      </c>
      <c r="Y729" s="5">
        <v>314.78219999999999</v>
      </c>
      <c r="AR729" s="5" t="str">
        <f t="shared" si="92"/>
        <v/>
      </c>
      <c r="AT729" s="5" t="str">
        <f t="shared" si="93"/>
        <v/>
      </c>
      <c r="AV729" s="5" t="str">
        <f t="shared" si="94"/>
        <v/>
      </c>
      <c r="AY729" s="5">
        <f t="shared" si="97"/>
        <v>668.6712</v>
      </c>
      <c r="AZ729" s="11">
        <f t="shared" si="96"/>
        <v>2.7061880527436941E-2</v>
      </c>
      <c r="BA729" s="5">
        <f t="shared" si="98"/>
        <v>27.061880527436941</v>
      </c>
    </row>
    <row r="730" spans="1:53" x14ac:dyDescent="0.3">
      <c r="A730" s="1" t="s">
        <v>495</v>
      </c>
      <c r="B730" s="1" t="s">
        <v>75</v>
      </c>
      <c r="C730" s="1" t="s">
        <v>76</v>
      </c>
      <c r="D730" s="1" t="s">
        <v>61</v>
      </c>
      <c r="E730" s="1" t="s">
        <v>78</v>
      </c>
      <c r="F730" s="1" t="s">
        <v>493</v>
      </c>
      <c r="G730" s="1" t="s">
        <v>267</v>
      </c>
      <c r="H730" s="1" t="s">
        <v>372</v>
      </c>
      <c r="I730" s="2">
        <v>152.41</v>
      </c>
      <c r="J730" s="2">
        <v>38.51</v>
      </c>
      <c r="K730" s="2">
        <f t="shared" si="95"/>
        <v>27.479999999999997</v>
      </c>
      <c r="L730" s="2">
        <f t="shared" si="91"/>
        <v>0</v>
      </c>
      <c r="V730" s="12">
        <v>12.36</v>
      </c>
      <c r="W730" s="5">
        <v>850.98599999999988</v>
      </c>
      <c r="X730" s="13">
        <v>15.12</v>
      </c>
      <c r="Y730" s="5">
        <v>936.91079999999999</v>
      </c>
      <c r="AR730" s="5" t="str">
        <f t="shared" si="92"/>
        <v/>
      </c>
      <c r="AT730" s="5" t="str">
        <f t="shared" si="93"/>
        <v/>
      </c>
      <c r="AV730" s="5" t="str">
        <f t="shared" si="94"/>
        <v/>
      </c>
      <c r="AY730" s="5">
        <f t="shared" si="97"/>
        <v>1787.8968</v>
      </c>
      <c r="AZ730" s="11">
        <f t="shared" si="96"/>
        <v>7.2358207736458249E-2</v>
      </c>
      <c r="BA730" s="5">
        <f t="shared" si="98"/>
        <v>72.35820773645824</v>
      </c>
    </row>
    <row r="731" spans="1:53" x14ac:dyDescent="0.3">
      <c r="A731" s="1" t="s">
        <v>496</v>
      </c>
      <c r="B731" s="1" t="s">
        <v>497</v>
      </c>
      <c r="C731" s="1" t="s">
        <v>498</v>
      </c>
      <c r="D731" s="1" t="s">
        <v>61</v>
      </c>
      <c r="E731" s="1" t="s">
        <v>99</v>
      </c>
      <c r="F731" s="1" t="s">
        <v>493</v>
      </c>
      <c r="G731" s="1" t="s">
        <v>267</v>
      </c>
      <c r="H731" s="1" t="s">
        <v>372</v>
      </c>
      <c r="I731" s="2">
        <v>312</v>
      </c>
      <c r="J731" s="2">
        <v>38.33</v>
      </c>
      <c r="K731" s="2">
        <f t="shared" si="95"/>
        <v>38.32</v>
      </c>
      <c r="L731" s="2">
        <f t="shared" si="91"/>
        <v>0</v>
      </c>
      <c r="V731" s="12">
        <v>13.64</v>
      </c>
      <c r="W731" s="5">
        <v>939.11399999999992</v>
      </c>
      <c r="X731" s="13">
        <v>24.68</v>
      </c>
      <c r="Y731" s="5">
        <v>1529.2962</v>
      </c>
      <c r="AR731" s="5" t="str">
        <f t="shared" si="92"/>
        <v/>
      </c>
      <c r="AT731" s="5" t="str">
        <f t="shared" si="93"/>
        <v/>
      </c>
      <c r="AV731" s="5" t="str">
        <f t="shared" si="94"/>
        <v/>
      </c>
      <c r="AY731" s="5">
        <f t="shared" si="97"/>
        <v>2468.4101999999998</v>
      </c>
      <c r="AZ731" s="11">
        <f t="shared" si="96"/>
        <v>9.9899355505526061E-2</v>
      </c>
      <c r="BA731" s="5">
        <f t="shared" si="98"/>
        <v>99.89935550552606</v>
      </c>
    </row>
    <row r="732" spans="1:53" x14ac:dyDescent="0.3">
      <c r="A732" s="1" t="s">
        <v>496</v>
      </c>
      <c r="B732" s="1" t="s">
        <v>497</v>
      </c>
      <c r="C732" s="1" t="s">
        <v>498</v>
      </c>
      <c r="D732" s="1" t="s">
        <v>61</v>
      </c>
      <c r="E732" s="1" t="s">
        <v>100</v>
      </c>
      <c r="F732" s="1" t="s">
        <v>493</v>
      </c>
      <c r="G732" s="1" t="s">
        <v>267</v>
      </c>
      <c r="H732" s="1" t="s">
        <v>372</v>
      </c>
      <c r="I732" s="2">
        <v>312</v>
      </c>
      <c r="J732" s="2">
        <v>39.5</v>
      </c>
      <c r="K732" s="2">
        <f t="shared" si="95"/>
        <v>39.5</v>
      </c>
      <c r="L732" s="2">
        <f t="shared" si="91"/>
        <v>0</v>
      </c>
      <c r="X732" s="13">
        <v>39.5</v>
      </c>
      <c r="Y732" s="5">
        <v>2447.6174999999998</v>
      </c>
      <c r="AR732" s="5" t="str">
        <f t="shared" si="92"/>
        <v/>
      </c>
      <c r="AT732" s="5" t="str">
        <f t="shared" si="93"/>
        <v/>
      </c>
      <c r="AV732" s="5" t="str">
        <f t="shared" si="94"/>
        <v/>
      </c>
      <c r="AY732" s="5">
        <f t="shared" si="97"/>
        <v>2447.6174999999998</v>
      </c>
      <c r="AZ732" s="11">
        <f t="shared" si="96"/>
        <v>9.9057851395220678E-2</v>
      </c>
      <c r="BA732" s="5">
        <f t="shared" si="98"/>
        <v>99.057851395220681</v>
      </c>
    </row>
    <row r="733" spans="1:53" x14ac:dyDescent="0.3">
      <c r="A733" s="1" t="s">
        <v>496</v>
      </c>
      <c r="B733" s="1" t="s">
        <v>497</v>
      </c>
      <c r="C733" s="1" t="s">
        <v>498</v>
      </c>
      <c r="D733" s="1" t="s">
        <v>61</v>
      </c>
      <c r="E733" s="1" t="s">
        <v>70</v>
      </c>
      <c r="F733" s="1" t="s">
        <v>493</v>
      </c>
      <c r="G733" s="1" t="s">
        <v>267</v>
      </c>
      <c r="H733" s="1" t="s">
        <v>372</v>
      </c>
      <c r="I733" s="2">
        <v>312</v>
      </c>
      <c r="J733" s="2">
        <v>0.09</v>
      </c>
      <c r="K733" s="2">
        <f t="shared" si="95"/>
        <v>0.09</v>
      </c>
      <c r="L733" s="2">
        <f t="shared" si="91"/>
        <v>0</v>
      </c>
      <c r="X733" s="13">
        <v>0.09</v>
      </c>
      <c r="Y733" s="5">
        <v>5.5768500000000003</v>
      </c>
      <c r="AR733" s="5" t="str">
        <f t="shared" si="92"/>
        <v/>
      </c>
      <c r="AT733" s="5" t="str">
        <f t="shared" si="93"/>
        <v/>
      </c>
      <c r="AV733" s="5" t="str">
        <f t="shared" si="94"/>
        <v/>
      </c>
      <c r="AY733" s="5">
        <f t="shared" si="97"/>
        <v>5.5768500000000003</v>
      </c>
      <c r="AZ733" s="11">
        <f t="shared" si="96"/>
        <v>2.2570143355873066E-4</v>
      </c>
      <c r="BA733" s="5">
        <f t="shared" si="98"/>
        <v>0.22570143355873065</v>
      </c>
    </row>
    <row r="734" spans="1:53" x14ac:dyDescent="0.3">
      <c r="A734" s="1" t="s">
        <v>496</v>
      </c>
      <c r="B734" s="1" t="s">
        <v>497</v>
      </c>
      <c r="C734" s="1" t="s">
        <v>498</v>
      </c>
      <c r="D734" s="1" t="s">
        <v>61</v>
      </c>
      <c r="E734" s="1" t="s">
        <v>71</v>
      </c>
      <c r="F734" s="1" t="s">
        <v>493</v>
      </c>
      <c r="G734" s="1" t="s">
        <v>267</v>
      </c>
      <c r="H734" s="1" t="s">
        <v>372</v>
      </c>
      <c r="I734" s="2">
        <v>312</v>
      </c>
      <c r="J734" s="2">
        <v>0.09</v>
      </c>
      <c r="K734" s="2">
        <f t="shared" si="95"/>
        <v>0.09</v>
      </c>
      <c r="L734" s="2">
        <f t="shared" si="91"/>
        <v>0</v>
      </c>
      <c r="X734" s="13">
        <v>0.09</v>
      </c>
      <c r="Y734" s="5">
        <v>5.5768500000000003</v>
      </c>
      <c r="AR734" s="5" t="str">
        <f t="shared" si="92"/>
        <v/>
      </c>
      <c r="AT734" s="5" t="str">
        <f t="shared" si="93"/>
        <v/>
      </c>
      <c r="AV734" s="5" t="str">
        <f t="shared" si="94"/>
        <v/>
      </c>
      <c r="AY734" s="5">
        <f t="shared" si="97"/>
        <v>5.5768500000000003</v>
      </c>
      <c r="AZ734" s="11">
        <f t="shared" si="96"/>
        <v>2.2570143355873066E-4</v>
      </c>
      <c r="BA734" s="5">
        <f t="shared" si="98"/>
        <v>0.22570143355873065</v>
      </c>
    </row>
    <row r="735" spans="1:53" x14ac:dyDescent="0.3">
      <c r="A735" s="1" t="s">
        <v>496</v>
      </c>
      <c r="B735" s="1" t="s">
        <v>497</v>
      </c>
      <c r="C735" s="1" t="s">
        <v>498</v>
      </c>
      <c r="D735" s="1" t="s">
        <v>61</v>
      </c>
      <c r="E735" s="1" t="s">
        <v>94</v>
      </c>
      <c r="F735" s="1" t="s">
        <v>493</v>
      </c>
      <c r="G735" s="1" t="s">
        <v>267</v>
      </c>
      <c r="H735" s="1" t="s">
        <v>372</v>
      </c>
      <c r="I735" s="2">
        <v>312</v>
      </c>
      <c r="J735" s="2">
        <v>39.97</v>
      </c>
      <c r="K735" s="2">
        <f t="shared" si="95"/>
        <v>39.97</v>
      </c>
      <c r="L735" s="2">
        <f t="shared" si="91"/>
        <v>0</v>
      </c>
      <c r="X735" s="13">
        <v>39.97</v>
      </c>
      <c r="Y735" s="5">
        <v>2476.7410500000001</v>
      </c>
      <c r="AR735" s="5" t="str">
        <f t="shared" si="92"/>
        <v/>
      </c>
      <c r="AT735" s="5" t="str">
        <f t="shared" si="93"/>
        <v/>
      </c>
      <c r="AV735" s="5" t="str">
        <f t="shared" si="94"/>
        <v/>
      </c>
      <c r="AY735" s="5">
        <f t="shared" si="97"/>
        <v>2476.7410500000001</v>
      </c>
      <c r="AZ735" s="11">
        <f t="shared" si="96"/>
        <v>0.10023651443713849</v>
      </c>
      <c r="BA735" s="5">
        <f t="shared" si="98"/>
        <v>100.2365144371385</v>
      </c>
    </row>
    <row r="736" spans="1:53" x14ac:dyDescent="0.3">
      <c r="A736" s="1" t="s">
        <v>496</v>
      </c>
      <c r="B736" s="1" t="s">
        <v>497</v>
      </c>
      <c r="C736" s="1" t="s">
        <v>498</v>
      </c>
      <c r="D736" s="1" t="s">
        <v>61</v>
      </c>
      <c r="E736" s="1" t="s">
        <v>95</v>
      </c>
      <c r="F736" s="1" t="s">
        <v>493</v>
      </c>
      <c r="G736" s="1" t="s">
        <v>267</v>
      </c>
      <c r="H736" s="1" t="s">
        <v>372</v>
      </c>
      <c r="I736" s="2">
        <v>312</v>
      </c>
      <c r="J736" s="2">
        <v>39.08</v>
      </c>
      <c r="K736" s="2">
        <f t="shared" si="95"/>
        <v>39.08</v>
      </c>
      <c r="L736" s="2">
        <f t="shared" si="91"/>
        <v>0</v>
      </c>
      <c r="V736" s="12">
        <v>13.98</v>
      </c>
      <c r="W736" s="5">
        <v>962.52299999999991</v>
      </c>
      <c r="X736" s="13">
        <v>25.1</v>
      </c>
      <c r="Y736" s="5">
        <v>1555.3215</v>
      </c>
      <c r="AR736" s="5" t="str">
        <f t="shared" si="92"/>
        <v/>
      </c>
      <c r="AT736" s="5" t="str">
        <f t="shared" si="93"/>
        <v/>
      </c>
      <c r="AV736" s="5" t="str">
        <f t="shared" si="94"/>
        <v/>
      </c>
      <c r="AY736" s="5">
        <f t="shared" si="97"/>
        <v>2517.8445000000002</v>
      </c>
      <c r="AZ736" s="11">
        <f t="shared" si="96"/>
        <v>0.10190001759558989</v>
      </c>
      <c r="BA736" s="5">
        <f t="shared" si="98"/>
        <v>101.90001759558989</v>
      </c>
    </row>
    <row r="737" spans="1:53" x14ac:dyDescent="0.3">
      <c r="A737" s="1" t="s">
        <v>496</v>
      </c>
      <c r="B737" s="1" t="s">
        <v>497</v>
      </c>
      <c r="C737" s="1" t="s">
        <v>498</v>
      </c>
      <c r="D737" s="1" t="s">
        <v>61</v>
      </c>
      <c r="E737" s="1" t="s">
        <v>90</v>
      </c>
      <c r="F737" s="1" t="s">
        <v>493</v>
      </c>
      <c r="G737" s="1" t="s">
        <v>267</v>
      </c>
      <c r="H737" s="1" t="s">
        <v>372</v>
      </c>
      <c r="I737" s="2">
        <v>312</v>
      </c>
      <c r="J737" s="2">
        <v>38.9</v>
      </c>
      <c r="K737" s="2">
        <f t="shared" si="95"/>
        <v>38.9</v>
      </c>
      <c r="L737" s="2">
        <f t="shared" si="91"/>
        <v>0</v>
      </c>
      <c r="V737" s="12">
        <v>21.79</v>
      </c>
      <c r="W737" s="5">
        <v>1500.2415000000001</v>
      </c>
      <c r="X737" s="13">
        <v>17.11</v>
      </c>
      <c r="Y737" s="5">
        <v>1060.2211500000001</v>
      </c>
      <c r="AR737" s="5" t="str">
        <f t="shared" si="92"/>
        <v/>
      </c>
      <c r="AT737" s="5" t="str">
        <f t="shared" si="93"/>
        <v/>
      </c>
      <c r="AV737" s="5" t="str">
        <f t="shared" si="94"/>
        <v/>
      </c>
      <c r="AY737" s="5">
        <f t="shared" si="97"/>
        <v>2560.4626500000004</v>
      </c>
      <c r="AZ737" s="11">
        <f t="shared" si="96"/>
        <v>0.10362482237797081</v>
      </c>
      <c r="BA737" s="5">
        <f t="shared" si="98"/>
        <v>103.62482237797082</v>
      </c>
    </row>
    <row r="738" spans="1:53" x14ac:dyDescent="0.3">
      <c r="A738" s="1" t="s">
        <v>496</v>
      </c>
      <c r="B738" s="1" t="s">
        <v>497</v>
      </c>
      <c r="C738" s="1" t="s">
        <v>498</v>
      </c>
      <c r="D738" s="1" t="s">
        <v>61</v>
      </c>
      <c r="E738" s="1" t="s">
        <v>84</v>
      </c>
      <c r="F738" s="1" t="s">
        <v>493</v>
      </c>
      <c r="G738" s="1" t="s">
        <v>267</v>
      </c>
      <c r="H738" s="1" t="s">
        <v>372</v>
      </c>
      <c r="I738" s="2">
        <v>312</v>
      </c>
      <c r="J738" s="2">
        <v>40.06</v>
      </c>
      <c r="K738" s="2">
        <f t="shared" si="95"/>
        <v>38.300000000000004</v>
      </c>
      <c r="L738" s="2">
        <f t="shared" si="91"/>
        <v>0</v>
      </c>
      <c r="V738" s="12">
        <v>2.77</v>
      </c>
      <c r="W738" s="5">
        <v>190.71449999999999</v>
      </c>
      <c r="X738" s="13">
        <v>35.53</v>
      </c>
      <c r="Y738" s="5">
        <v>2201.61645</v>
      </c>
      <c r="AR738" s="5" t="str">
        <f t="shared" ref="AR738:AR768" si="99">IF(AQ738&gt;0,AQ738*$AR$1,"")</f>
        <v/>
      </c>
      <c r="AT738" s="5" t="str">
        <f t="shared" ref="AT738:AT768" si="100">IF(AS738&gt;0,AS738*$AT$1,"")</f>
        <v/>
      </c>
      <c r="AV738" s="5" t="str">
        <f t="shared" ref="AV738:AV768" si="101">IF(AU738&gt;0,AU738*$AV$1,"")</f>
        <v/>
      </c>
      <c r="AY738" s="5">
        <f t="shared" si="97"/>
        <v>2392.33095</v>
      </c>
      <c r="AZ738" s="11">
        <f t="shared" si="96"/>
        <v>9.6820342121792774E-2</v>
      </c>
      <c r="BA738" s="5">
        <f t="shared" si="98"/>
        <v>96.820342121792777</v>
      </c>
    </row>
    <row r="739" spans="1:53" x14ac:dyDescent="0.3">
      <c r="A739" s="1" t="s">
        <v>496</v>
      </c>
      <c r="B739" s="1" t="s">
        <v>497</v>
      </c>
      <c r="C739" s="1" t="s">
        <v>498</v>
      </c>
      <c r="D739" s="1" t="s">
        <v>61</v>
      </c>
      <c r="E739" s="1" t="s">
        <v>72</v>
      </c>
      <c r="F739" s="1" t="s">
        <v>493</v>
      </c>
      <c r="G739" s="1" t="s">
        <v>267</v>
      </c>
      <c r="H739" s="1" t="s">
        <v>372</v>
      </c>
      <c r="I739" s="2">
        <v>312</v>
      </c>
      <c r="J739" s="2">
        <v>0.09</v>
      </c>
      <c r="K739" s="2">
        <f t="shared" si="95"/>
        <v>0.04</v>
      </c>
      <c r="L739" s="2">
        <f t="shared" si="91"/>
        <v>0</v>
      </c>
      <c r="X739" s="13">
        <v>0.04</v>
      </c>
      <c r="Y739" s="5">
        <v>2.4786000000000001</v>
      </c>
      <c r="AR739" s="5" t="str">
        <f t="shared" si="99"/>
        <v/>
      </c>
      <c r="AT739" s="5" t="str">
        <f t="shared" si="100"/>
        <v/>
      </c>
      <c r="AV739" s="5" t="str">
        <f t="shared" si="101"/>
        <v/>
      </c>
      <c r="AY739" s="5">
        <f t="shared" si="97"/>
        <v>2.4786000000000001</v>
      </c>
      <c r="AZ739" s="11">
        <f t="shared" si="96"/>
        <v>1.0031174824832475E-4</v>
      </c>
      <c r="BA739" s="5">
        <f t="shared" si="98"/>
        <v>0.10031174824832474</v>
      </c>
    </row>
    <row r="740" spans="1:53" x14ac:dyDescent="0.3">
      <c r="A740" s="1" t="s">
        <v>496</v>
      </c>
      <c r="B740" s="1" t="s">
        <v>497</v>
      </c>
      <c r="C740" s="1" t="s">
        <v>498</v>
      </c>
      <c r="D740" s="1" t="s">
        <v>61</v>
      </c>
      <c r="E740" s="1" t="s">
        <v>78</v>
      </c>
      <c r="F740" s="1" t="s">
        <v>493</v>
      </c>
      <c r="G740" s="1" t="s">
        <v>267</v>
      </c>
      <c r="H740" s="1" t="s">
        <v>372</v>
      </c>
      <c r="I740" s="2">
        <v>312</v>
      </c>
      <c r="J740" s="2">
        <v>0.09</v>
      </c>
      <c r="K740" s="2">
        <f t="shared" si="95"/>
        <v>0.08</v>
      </c>
      <c r="L740" s="2">
        <f t="shared" si="91"/>
        <v>0</v>
      </c>
      <c r="V740" s="12">
        <v>0.02</v>
      </c>
      <c r="W740" s="5">
        <v>1.377</v>
      </c>
      <c r="X740" s="13">
        <v>0.06</v>
      </c>
      <c r="Y740" s="5">
        <v>3.7179000000000002</v>
      </c>
      <c r="AR740" s="5" t="str">
        <f t="shared" si="99"/>
        <v/>
      </c>
      <c r="AT740" s="5" t="str">
        <f t="shared" si="100"/>
        <v/>
      </c>
      <c r="AV740" s="5" t="str">
        <f t="shared" si="101"/>
        <v/>
      </c>
      <c r="AY740" s="5">
        <f t="shared" si="97"/>
        <v>5.0949</v>
      </c>
      <c r="AZ740" s="11">
        <f t="shared" si="96"/>
        <v>2.0619637139933415E-4</v>
      </c>
      <c r="BA740" s="5">
        <f t="shared" si="98"/>
        <v>0.20619637139933417</v>
      </c>
    </row>
    <row r="741" spans="1:53" x14ac:dyDescent="0.3">
      <c r="A741" s="1" t="s">
        <v>496</v>
      </c>
      <c r="B741" s="1" t="s">
        <v>497</v>
      </c>
      <c r="C741" s="1" t="s">
        <v>498</v>
      </c>
      <c r="D741" s="1" t="s">
        <v>61</v>
      </c>
      <c r="E741" s="1" t="s">
        <v>85</v>
      </c>
      <c r="F741" s="1" t="s">
        <v>493</v>
      </c>
      <c r="G741" s="1" t="s">
        <v>267</v>
      </c>
      <c r="H741" s="1" t="s">
        <v>372</v>
      </c>
      <c r="I741" s="2">
        <v>312</v>
      </c>
      <c r="J741" s="2">
        <v>38.35</v>
      </c>
      <c r="K741" s="2">
        <f t="shared" si="95"/>
        <v>38.35</v>
      </c>
      <c r="L741" s="2">
        <f t="shared" si="91"/>
        <v>0</v>
      </c>
      <c r="V741" s="12">
        <v>30.92</v>
      </c>
      <c r="W741" s="5">
        <v>2128.8420000000001</v>
      </c>
      <c r="X741" s="13">
        <v>7.43</v>
      </c>
      <c r="Y741" s="5">
        <v>460.39994999999999</v>
      </c>
      <c r="AR741" s="5" t="str">
        <f t="shared" si="99"/>
        <v/>
      </c>
      <c r="AT741" s="5" t="str">
        <f t="shared" si="100"/>
        <v/>
      </c>
      <c r="AV741" s="5" t="str">
        <f t="shared" si="101"/>
        <v/>
      </c>
      <c r="AY741" s="5">
        <f t="shared" si="97"/>
        <v>2589.2419500000001</v>
      </c>
      <c r="AZ741" s="11">
        <f t="shared" si="96"/>
        <v>0.10478955323263189</v>
      </c>
      <c r="BA741" s="5">
        <f t="shared" si="98"/>
        <v>104.78955323263189</v>
      </c>
    </row>
    <row r="742" spans="1:53" x14ac:dyDescent="0.3">
      <c r="A742" s="1" t="s">
        <v>496</v>
      </c>
      <c r="B742" s="1" t="s">
        <v>497</v>
      </c>
      <c r="C742" s="1" t="s">
        <v>498</v>
      </c>
      <c r="D742" s="1" t="s">
        <v>61</v>
      </c>
      <c r="E742" s="1" t="s">
        <v>91</v>
      </c>
      <c r="F742" s="1" t="s">
        <v>493</v>
      </c>
      <c r="G742" s="1" t="s">
        <v>267</v>
      </c>
      <c r="H742" s="1" t="s">
        <v>372</v>
      </c>
      <c r="I742" s="2">
        <v>312</v>
      </c>
      <c r="J742" s="2">
        <v>37.36</v>
      </c>
      <c r="K742" s="2">
        <f t="shared" si="95"/>
        <v>33.82</v>
      </c>
      <c r="L742" s="2">
        <f t="shared" si="91"/>
        <v>3.54</v>
      </c>
      <c r="V742" s="12">
        <v>18.53</v>
      </c>
      <c r="W742" s="5">
        <v>1275.7905000000001</v>
      </c>
      <c r="X742" s="13">
        <v>11.73</v>
      </c>
      <c r="Y742" s="5">
        <v>726.84945000000005</v>
      </c>
      <c r="AF742" s="9">
        <v>3.56</v>
      </c>
      <c r="AG742" s="5">
        <v>85.48254</v>
      </c>
      <c r="AR742" s="5" t="str">
        <f t="shared" si="99"/>
        <v/>
      </c>
      <c r="AT742" s="5" t="str">
        <f t="shared" si="100"/>
        <v/>
      </c>
      <c r="AV742" s="5" t="str">
        <f t="shared" si="101"/>
        <v/>
      </c>
      <c r="AX742" s="2">
        <v>3.54</v>
      </c>
      <c r="AY742" s="5">
        <f t="shared" si="97"/>
        <v>2088.1224900000002</v>
      </c>
      <c r="AZ742" s="11">
        <f t="shared" si="96"/>
        <v>8.4508681323547566E-2</v>
      </c>
      <c r="BA742" s="5">
        <f t="shared" si="98"/>
        <v>84.508681323547563</v>
      </c>
    </row>
    <row r="743" spans="1:53" x14ac:dyDescent="0.3">
      <c r="A743" s="1" t="s">
        <v>499</v>
      </c>
      <c r="B743" s="1" t="s">
        <v>500</v>
      </c>
      <c r="C743" s="1" t="s">
        <v>501</v>
      </c>
      <c r="D743" s="1" t="s">
        <v>502</v>
      </c>
      <c r="E743" s="1" t="s">
        <v>71</v>
      </c>
      <c r="F743" s="1" t="s">
        <v>346</v>
      </c>
      <c r="G743" s="1" t="s">
        <v>267</v>
      </c>
      <c r="H743" s="1" t="s">
        <v>372</v>
      </c>
      <c r="I743" s="2">
        <v>40</v>
      </c>
      <c r="J743" s="2">
        <v>39.51</v>
      </c>
      <c r="K743" s="2">
        <f t="shared" si="95"/>
        <v>26.38</v>
      </c>
      <c r="L743" s="2">
        <f t="shared" si="91"/>
        <v>0</v>
      </c>
      <c r="V743" s="12">
        <v>0.05</v>
      </c>
      <c r="W743" s="5">
        <v>3.4424999999999999</v>
      </c>
      <c r="X743" s="13">
        <v>26.33</v>
      </c>
      <c r="Y743" s="5">
        <v>1631.53845</v>
      </c>
      <c r="AR743" s="5" t="str">
        <f t="shared" si="99"/>
        <v/>
      </c>
      <c r="AT743" s="5" t="str">
        <f t="shared" si="100"/>
        <v/>
      </c>
      <c r="AV743" s="5" t="str">
        <f t="shared" si="101"/>
        <v/>
      </c>
      <c r="AY743" s="5">
        <f t="shared" si="97"/>
        <v>1634.9809500000001</v>
      </c>
      <c r="AZ743" s="11">
        <f t="shared" si="96"/>
        <v>6.6169530157026882E-2</v>
      </c>
      <c r="BA743" s="5">
        <f t="shared" si="98"/>
        <v>66.169530157026884</v>
      </c>
    </row>
    <row r="744" spans="1:53" x14ac:dyDescent="0.3">
      <c r="A744" s="1" t="s">
        <v>499</v>
      </c>
      <c r="B744" s="1" t="s">
        <v>500</v>
      </c>
      <c r="C744" s="1" t="s">
        <v>501</v>
      </c>
      <c r="D744" s="1" t="s">
        <v>502</v>
      </c>
      <c r="E744" s="1" t="s">
        <v>72</v>
      </c>
      <c r="F744" s="1" t="s">
        <v>346</v>
      </c>
      <c r="G744" s="1" t="s">
        <v>267</v>
      </c>
      <c r="H744" s="1" t="s">
        <v>372</v>
      </c>
      <c r="I744" s="2">
        <v>40</v>
      </c>
      <c r="J744" s="2">
        <v>7.0000000000000007E-2</v>
      </c>
      <c r="K744" s="2">
        <f t="shared" si="95"/>
        <v>0.02</v>
      </c>
      <c r="L744" s="2">
        <f t="shared" si="91"/>
        <v>0</v>
      </c>
      <c r="X744" s="13">
        <v>0.02</v>
      </c>
      <c r="Y744" s="5">
        <v>1.2393000000000001</v>
      </c>
      <c r="AR744" s="5" t="str">
        <f t="shared" si="99"/>
        <v/>
      </c>
      <c r="AT744" s="5" t="str">
        <f t="shared" si="100"/>
        <v/>
      </c>
      <c r="AV744" s="5" t="str">
        <f t="shared" si="101"/>
        <v/>
      </c>
      <c r="AY744" s="5">
        <f t="shared" si="97"/>
        <v>1.2393000000000001</v>
      </c>
      <c r="AZ744" s="11">
        <f t="shared" si="96"/>
        <v>5.0155874124162373E-5</v>
      </c>
      <c r="BA744" s="5">
        <f t="shared" si="98"/>
        <v>5.0155874124162371E-2</v>
      </c>
    </row>
    <row r="745" spans="1:53" x14ac:dyDescent="0.3">
      <c r="A745" s="1" t="s">
        <v>503</v>
      </c>
      <c r="B745" s="1" t="s">
        <v>500</v>
      </c>
      <c r="C745" s="1" t="s">
        <v>501</v>
      </c>
      <c r="D745" s="1" t="s">
        <v>502</v>
      </c>
      <c r="E745" s="1" t="s">
        <v>70</v>
      </c>
      <c r="F745" s="1" t="s">
        <v>346</v>
      </c>
      <c r="G745" s="1" t="s">
        <v>267</v>
      </c>
      <c r="H745" s="1" t="s">
        <v>372</v>
      </c>
      <c r="I745" s="2">
        <v>39</v>
      </c>
      <c r="J745" s="2">
        <v>38.68</v>
      </c>
      <c r="K745" s="2">
        <f t="shared" si="95"/>
        <v>24.55</v>
      </c>
      <c r="L745" s="2">
        <f t="shared" si="91"/>
        <v>0</v>
      </c>
      <c r="V745" s="12">
        <v>0.09</v>
      </c>
      <c r="W745" s="5">
        <v>6.1964999999999986</v>
      </c>
      <c r="X745" s="13">
        <v>24.46</v>
      </c>
      <c r="Y745" s="5">
        <v>1515.6639</v>
      </c>
      <c r="AR745" s="5" t="str">
        <f t="shared" si="99"/>
        <v/>
      </c>
      <c r="AT745" s="5" t="str">
        <f t="shared" si="100"/>
        <v/>
      </c>
      <c r="AV745" s="5" t="str">
        <f t="shared" si="101"/>
        <v/>
      </c>
      <c r="AY745" s="5">
        <f t="shared" si="97"/>
        <v>1521.8604</v>
      </c>
      <c r="AZ745" s="11">
        <f t="shared" si="96"/>
        <v>6.1591413424471393E-2</v>
      </c>
      <c r="BA745" s="5">
        <f t="shared" si="98"/>
        <v>61.591413424471391</v>
      </c>
    </row>
    <row r="746" spans="1:53" x14ac:dyDescent="0.3">
      <c r="A746" s="1" t="s">
        <v>503</v>
      </c>
      <c r="B746" s="1" t="s">
        <v>500</v>
      </c>
      <c r="C746" s="1" t="s">
        <v>501</v>
      </c>
      <c r="D746" s="1" t="s">
        <v>502</v>
      </c>
      <c r="E746" s="1" t="s">
        <v>71</v>
      </c>
      <c r="F746" s="1" t="s">
        <v>346</v>
      </c>
      <c r="G746" s="1" t="s">
        <v>267</v>
      </c>
      <c r="H746" s="1" t="s">
        <v>372</v>
      </c>
      <c r="I746" s="2">
        <v>39</v>
      </c>
      <c r="J746" s="2">
        <v>7.0000000000000007E-2</v>
      </c>
      <c r="K746" s="2">
        <f t="shared" si="95"/>
        <v>0.06</v>
      </c>
      <c r="L746" s="2">
        <f t="shared" si="91"/>
        <v>0</v>
      </c>
      <c r="X746" s="13">
        <v>0.06</v>
      </c>
      <c r="Y746" s="5">
        <v>3.7179000000000002</v>
      </c>
      <c r="AR746" s="5" t="str">
        <f t="shared" si="99"/>
        <v/>
      </c>
      <c r="AT746" s="5" t="str">
        <f t="shared" si="100"/>
        <v/>
      </c>
      <c r="AV746" s="5" t="str">
        <f t="shared" si="101"/>
        <v/>
      </c>
      <c r="AY746" s="5">
        <f t="shared" si="97"/>
        <v>3.7179000000000002</v>
      </c>
      <c r="AZ746" s="11">
        <f t="shared" si="96"/>
        <v>1.5046762237248712E-4</v>
      </c>
      <c r="BA746" s="5">
        <f t="shared" si="98"/>
        <v>0.15046762237248712</v>
      </c>
    </row>
    <row r="747" spans="1:53" x14ac:dyDescent="0.3">
      <c r="A747" s="1" t="s">
        <v>507</v>
      </c>
      <c r="B747" s="1" t="s">
        <v>504</v>
      </c>
      <c r="C747" s="1" t="s">
        <v>505</v>
      </c>
      <c r="D747" s="1" t="s">
        <v>506</v>
      </c>
      <c r="E747" s="1" t="s">
        <v>84</v>
      </c>
      <c r="F747" s="1" t="s">
        <v>346</v>
      </c>
      <c r="G747" s="1" t="s">
        <v>267</v>
      </c>
      <c r="H747" s="1" t="s">
        <v>372</v>
      </c>
      <c r="I747" s="2">
        <v>40</v>
      </c>
      <c r="J747" s="2">
        <v>39.43</v>
      </c>
      <c r="K747" s="2">
        <f t="shared" si="95"/>
        <v>29.75</v>
      </c>
      <c r="L747" s="2">
        <f t="shared" si="91"/>
        <v>0</v>
      </c>
      <c r="V747" s="12">
        <v>0.09</v>
      </c>
      <c r="W747" s="5">
        <v>6.1964999999999986</v>
      </c>
      <c r="X747" s="13">
        <v>29.66</v>
      </c>
      <c r="Y747" s="5">
        <v>1837.8819000000001</v>
      </c>
      <c r="AR747" s="5" t="str">
        <f t="shared" si="99"/>
        <v/>
      </c>
      <c r="AT747" s="5" t="str">
        <f t="shared" si="100"/>
        <v/>
      </c>
      <c r="AV747" s="5" t="str">
        <f t="shared" si="101"/>
        <v/>
      </c>
      <c r="AY747" s="5">
        <f t="shared" si="97"/>
        <v>1844.0784000000001</v>
      </c>
      <c r="AZ747" s="11">
        <f t="shared" si="96"/>
        <v>7.4631940696753607E-2</v>
      </c>
      <c r="BA747" s="5">
        <f t="shared" si="98"/>
        <v>74.631940696753617</v>
      </c>
    </row>
    <row r="748" spans="1:53" x14ac:dyDescent="0.3">
      <c r="A748" s="1" t="s">
        <v>507</v>
      </c>
      <c r="B748" s="1" t="s">
        <v>504</v>
      </c>
      <c r="C748" s="1" t="s">
        <v>505</v>
      </c>
      <c r="D748" s="1" t="s">
        <v>506</v>
      </c>
      <c r="E748" s="1" t="s">
        <v>85</v>
      </c>
      <c r="F748" s="1" t="s">
        <v>346</v>
      </c>
      <c r="G748" s="1" t="s">
        <v>267</v>
      </c>
      <c r="H748" s="1" t="s">
        <v>372</v>
      </c>
      <c r="I748" s="2">
        <v>40</v>
      </c>
      <c r="J748" s="2">
        <v>7.0000000000000007E-2</v>
      </c>
      <c r="K748" s="2">
        <f t="shared" si="95"/>
        <v>0.04</v>
      </c>
      <c r="L748" s="2">
        <f t="shared" si="91"/>
        <v>0</v>
      </c>
      <c r="X748" s="13">
        <v>0.04</v>
      </c>
      <c r="Y748" s="5">
        <v>2.4786000000000001</v>
      </c>
      <c r="AR748" s="5" t="str">
        <f t="shared" si="99"/>
        <v/>
      </c>
      <c r="AT748" s="5" t="str">
        <f t="shared" si="100"/>
        <v/>
      </c>
      <c r="AV748" s="5" t="str">
        <f t="shared" si="101"/>
        <v/>
      </c>
      <c r="AY748" s="5">
        <f t="shared" si="97"/>
        <v>2.4786000000000001</v>
      </c>
      <c r="AZ748" s="11">
        <f t="shared" si="96"/>
        <v>1.0031174824832475E-4</v>
      </c>
      <c r="BA748" s="5">
        <f t="shared" si="98"/>
        <v>0.10031174824832474</v>
      </c>
    </row>
    <row r="749" spans="1:53" x14ac:dyDescent="0.3">
      <c r="A749" s="1" t="s">
        <v>508</v>
      </c>
      <c r="B749" s="1" t="s">
        <v>504</v>
      </c>
      <c r="C749" s="1" t="s">
        <v>505</v>
      </c>
      <c r="D749" s="1" t="s">
        <v>506</v>
      </c>
      <c r="E749" s="1" t="s">
        <v>85</v>
      </c>
      <c r="F749" s="1" t="s">
        <v>346</v>
      </c>
      <c r="G749" s="1" t="s">
        <v>267</v>
      </c>
      <c r="H749" s="1" t="s">
        <v>372</v>
      </c>
      <c r="I749" s="2">
        <v>39</v>
      </c>
      <c r="J749" s="2">
        <v>38.26</v>
      </c>
      <c r="K749" s="2">
        <f t="shared" si="95"/>
        <v>21.18</v>
      </c>
      <c r="L749" s="2">
        <f t="shared" si="91"/>
        <v>0</v>
      </c>
      <c r="X749" s="13">
        <v>21.18</v>
      </c>
      <c r="Y749" s="5">
        <v>1312.4186999999999</v>
      </c>
      <c r="AR749" s="5" t="str">
        <f t="shared" si="99"/>
        <v/>
      </c>
      <c r="AT749" s="5" t="str">
        <f t="shared" si="100"/>
        <v/>
      </c>
      <c r="AV749" s="5" t="str">
        <f t="shared" si="101"/>
        <v/>
      </c>
      <c r="AY749" s="5">
        <f t="shared" si="97"/>
        <v>1312.4186999999999</v>
      </c>
      <c r="AZ749" s="11">
        <f t="shared" si="96"/>
        <v>5.3115070697487943E-2</v>
      </c>
      <c r="BA749" s="5">
        <f t="shared" si="98"/>
        <v>53.115070697487944</v>
      </c>
    </row>
    <row r="750" spans="1:53" x14ac:dyDescent="0.3">
      <c r="A750" s="1" t="s">
        <v>509</v>
      </c>
      <c r="B750" s="1" t="s">
        <v>510</v>
      </c>
      <c r="C750" s="1" t="s">
        <v>511</v>
      </c>
      <c r="D750" s="1" t="s">
        <v>512</v>
      </c>
      <c r="E750" s="1" t="s">
        <v>91</v>
      </c>
      <c r="F750" s="1" t="s">
        <v>346</v>
      </c>
      <c r="G750" s="1" t="s">
        <v>267</v>
      </c>
      <c r="H750" s="1" t="s">
        <v>372</v>
      </c>
      <c r="I750" s="2">
        <v>2.8</v>
      </c>
      <c r="J750" s="2">
        <v>2.33</v>
      </c>
      <c r="K750" s="2">
        <f t="shared" si="95"/>
        <v>0.04</v>
      </c>
      <c r="L750" s="2">
        <f t="shared" si="91"/>
        <v>2.29</v>
      </c>
      <c r="X750" s="13">
        <v>0.04</v>
      </c>
      <c r="Y750" s="5">
        <v>2.4786000000000001</v>
      </c>
      <c r="AR750" s="5" t="str">
        <f t="shared" si="99"/>
        <v/>
      </c>
      <c r="AT750" s="5" t="str">
        <f t="shared" si="100"/>
        <v/>
      </c>
      <c r="AV750" s="5" t="str">
        <f t="shared" si="101"/>
        <v/>
      </c>
      <c r="AX750" s="2">
        <v>2.29</v>
      </c>
      <c r="AY750" s="5">
        <f t="shared" si="97"/>
        <v>2.4786000000000001</v>
      </c>
      <c r="AZ750" s="11">
        <f t="shared" si="96"/>
        <v>1.0031174824832475E-4</v>
      </c>
      <c r="BA750" s="5">
        <f t="shared" si="98"/>
        <v>0.10031174824832474</v>
      </c>
    </row>
    <row r="751" spans="1:53" x14ac:dyDescent="0.3">
      <c r="A751" s="1" t="s">
        <v>513</v>
      </c>
      <c r="B751" s="1" t="s">
        <v>504</v>
      </c>
      <c r="C751" s="1" t="s">
        <v>505</v>
      </c>
      <c r="D751" s="1" t="s">
        <v>506</v>
      </c>
      <c r="E751" s="1" t="s">
        <v>90</v>
      </c>
      <c r="F751" s="1" t="s">
        <v>346</v>
      </c>
      <c r="G751" s="1" t="s">
        <v>267</v>
      </c>
      <c r="H751" s="1" t="s">
        <v>372</v>
      </c>
      <c r="I751" s="2">
        <v>77.2</v>
      </c>
      <c r="J751" s="2">
        <v>38.07</v>
      </c>
      <c r="K751" s="2">
        <f t="shared" si="95"/>
        <v>38.07</v>
      </c>
      <c r="L751" s="2">
        <f t="shared" si="91"/>
        <v>0</v>
      </c>
      <c r="X751" s="13">
        <v>38.07</v>
      </c>
      <c r="Y751" s="5">
        <v>2359.0075499999998</v>
      </c>
      <c r="AR751" s="5" t="str">
        <f t="shared" si="99"/>
        <v/>
      </c>
      <c r="AT751" s="5" t="str">
        <f t="shared" si="100"/>
        <v/>
      </c>
      <c r="AV751" s="5" t="str">
        <f t="shared" si="101"/>
        <v/>
      </c>
      <c r="AY751" s="5">
        <f t="shared" si="97"/>
        <v>2359.0075499999998</v>
      </c>
      <c r="AZ751" s="11">
        <f t="shared" si="96"/>
        <v>9.5471706395343067E-2</v>
      </c>
      <c r="BA751" s="5">
        <f t="shared" si="98"/>
        <v>95.471706395343062</v>
      </c>
    </row>
    <row r="752" spans="1:53" x14ac:dyDescent="0.3">
      <c r="A752" s="1" t="s">
        <v>513</v>
      </c>
      <c r="B752" s="1" t="s">
        <v>504</v>
      </c>
      <c r="C752" s="1" t="s">
        <v>505</v>
      </c>
      <c r="D752" s="1" t="s">
        <v>506</v>
      </c>
      <c r="E752" s="1" t="s">
        <v>84</v>
      </c>
      <c r="F752" s="1" t="s">
        <v>346</v>
      </c>
      <c r="G752" s="1" t="s">
        <v>267</v>
      </c>
      <c r="H752" s="1" t="s">
        <v>372</v>
      </c>
      <c r="I752" s="2">
        <v>77.2</v>
      </c>
      <c r="J752" s="2">
        <v>0.09</v>
      </c>
      <c r="K752" s="2">
        <f t="shared" si="95"/>
        <v>0.09</v>
      </c>
      <c r="L752" s="2">
        <f t="shared" si="91"/>
        <v>0</v>
      </c>
      <c r="X752" s="13">
        <v>0.09</v>
      </c>
      <c r="Y752" s="5">
        <v>5.5768500000000003</v>
      </c>
      <c r="AR752" s="5" t="str">
        <f t="shared" si="99"/>
        <v/>
      </c>
      <c r="AT752" s="5" t="str">
        <f t="shared" si="100"/>
        <v/>
      </c>
      <c r="AV752" s="5" t="str">
        <f t="shared" si="101"/>
        <v/>
      </c>
      <c r="AY752" s="5">
        <f t="shared" si="97"/>
        <v>5.5768500000000003</v>
      </c>
      <c r="AZ752" s="11">
        <f t="shared" si="96"/>
        <v>2.2570143355873066E-4</v>
      </c>
      <c r="BA752" s="5">
        <f t="shared" si="98"/>
        <v>0.22570143355873065</v>
      </c>
    </row>
    <row r="753" spans="1:53" x14ac:dyDescent="0.3">
      <c r="A753" s="1" t="s">
        <v>513</v>
      </c>
      <c r="B753" s="1" t="s">
        <v>504</v>
      </c>
      <c r="C753" s="1" t="s">
        <v>505</v>
      </c>
      <c r="D753" s="1" t="s">
        <v>506</v>
      </c>
      <c r="E753" s="1" t="s">
        <v>85</v>
      </c>
      <c r="F753" s="1" t="s">
        <v>346</v>
      </c>
      <c r="G753" s="1" t="s">
        <v>267</v>
      </c>
      <c r="H753" s="1" t="s">
        <v>372</v>
      </c>
      <c r="I753" s="2">
        <v>77.2</v>
      </c>
      <c r="J753" s="2">
        <v>0.09</v>
      </c>
      <c r="K753" s="2">
        <f t="shared" si="95"/>
        <v>0.09</v>
      </c>
      <c r="L753" s="2">
        <f t="shared" si="91"/>
        <v>0</v>
      </c>
      <c r="X753" s="13">
        <v>0.09</v>
      </c>
      <c r="Y753" s="5">
        <v>5.5768500000000003</v>
      </c>
      <c r="AR753" s="5" t="str">
        <f t="shared" si="99"/>
        <v/>
      </c>
      <c r="AT753" s="5" t="str">
        <f t="shared" si="100"/>
        <v/>
      </c>
      <c r="AV753" s="5" t="str">
        <f t="shared" si="101"/>
        <v/>
      </c>
      <c r="AY753" s="5">
        <f t="shared" si="97"/>
        <v>5.5768500000000003</v>
      </c>
      <c r="AZ753" s="11">
        <f t="shared" si="96"/>
        <v>2.2570143355873066E-4</v>
      </c>
      <c r="BA753" s="5">
        <f t="shared" si="98"/>
        <v>0.22570143355873065</v>
      </c>
    </row>
    <row r="754" spans="1:53" x14ac:dyDescent="0.3">
      <c r="A754" s="1" t="s">
        <v>513</v>
      </c>
      <c r="B754" s="1" t="s">
        <v>504</v>
      </c>
      <c r="C754" s="1" t="s">
        <v>505</v>
      </c>
      <c r="D754" s="1" t="s">
        <v>506</v>
      </c>
      <c r="E754" s="1" t="s">
        <v>91</v>
      </c>
      <c r="F754" s="1" t="s">
        <v>346</v>
      </c>
      <c r="G754" s="1" t="s">
        <v>267</v>
      </c>
      <c r="H754" s="1" t="s">
        <v>372</v>
      </c>
      <c r="I754" s="2">
        <v>77.2</v>
      </c>
      <c r="J754" s="2">
        <v>34.630000000000003</v>
      </c>
      <c r="K754" s="2">
        <f t="shared" si="95"/>
        <v>34.619999999999997</v>
      </c>
      <c r="L754" s="2">
        <f t="shared" si="91"/>
        <v>0.01</v>
      </c>
      <c r="X754" s="13">
        <v>34.619999999999997</v>
      </c>
      <c r="Y754" s="5">
        <v>2145.2283000000002</v>
      </c>
      <c r="AR754" s="5" t="str">
        <f t="shared" si="99"/>
        <v/>
      </c>
      <c r="AT754" s="5" t="str">
        <f t="shared" si="100"/>
        <v/>
      </c>
      <c r="AV754" s="5" t="str">
        <f t="shared" si="101"/>
        <v/>
      </c>
      <c r="AX754" s="2">
        <v>0.01</v>
      </c>
      <c r="AY754" s="5">
        <f t="shared" si="97"/>
        <v>2145.2283000000002</v>
      </c>
      <c r="AZ754" s="11">
        <f t="shared" si="96"/>
        <v>8.681981810892507E-2</v>
      </c>
      <c r="BA754" s="5">
        <f t="shared" si="98"/>
        <v>86.819818108925077</v>
      </c>
    </row>
    <row r="755" spans="1:53" x14ac:dyDescent="0.3">
      <c r="A755" s="1" t="s">
        <v>514</v>
      </c>
      <c r="B755" s="1" t="s">
        <v>500</v>
      </c>
      <c r="C755" s="1" t="s">
        <v>501</v>
      </c>
      <c r="D755" s="1" t="s">
        <v>502</v>
      </c>
      <c r="E755" s="1" t="s">
        <v>100</v>
      </c>
      <c r="F755" s="1" t="s">
        <v>346</v>
      </c>
      <c r="G755" s="1" t="s">
        <v>267</v>
      </c>
      <c r="H755" s="1" t="s">
        <v>372</v>
      </c>
      <c r="I755" s="2">
        <v>39</v>
      </c>
      <c r="J755" s="2">
        <v>38.6</v>
      </c>
      <c r="K755" s="2">
        <f t="shared" si="95"/>
        <v>38.450000000000003</v>
      </c>
      <c r="L755" s="2">
        <f t="shared" si="91"/>
        <v>0.15</v>
      </c>
      <c r="X755" s="13">
        <v>38.450000000000003</v>
      </c>
      <c r="Y755" s="5">
        <v>2382.5542500000001</v>
      </c>
      <c r="AR755" s="5" t="str">
        <f t="shared" si="99"/>
        <v/>
      </c>
      <c r="AT755" s="5" t="str">
        <f t="shared" si="100"/>
        <v/>
      </c>
      <c r="AV755" s="5" t="str">
        <f t="shared" si="101"/>
        <v/>
      </c>
      <c r="AX755" s="2">
        <v>0.15</v>
      </c>
      <c r="AY755" s="5">
        <f t="shared" si="97"/>
        <v>2382.5542500000001</v>
      </c>
      <c r="AZ755" s="11">
        <f t="shared" si="96"/>
        <v>9.6424668003702155E-2</v>
      </c>
      <c r="BA755" s="5">
        <f t="shared" si="98"/>
        <v>96.424668003702152</v>
      </c>
    </row>
    <row r="756" spans="1:53" x14ac:dyDescent="0.3">
      <c r="A756" s="1" t="s">
        <v>514</v>
      </c>
      <c r="B756" s="1" t="s">
        <v>500</v>
      </c>
      <c r="C756" s="1" t="s">
        <v>501</v>
      </c>
      <c r="D756" s="1" t="s">
        <v>502</v>
      </c>
      <c r="E756" s="1" t="s">
        <v>70</v>
      </c>
      <c r="F756" s="1" t="s">
        <v>346</v>
      </c>
      <c r="G756" s="1" t="s">
        <v>267</v>
      </c>
      <c r="H756" s="1" t="s">
        <v>372</v>
      </c>
      <c r="I756" s="2">
        <v>39</v>
      </c>
      <c r="J756" s="2">
        <v>0.09</v>
      </c>
      <c r="K756" s="2">
        <f t="shared" si="95"/>
        <v>0.09</v>
      </c>
      <c r="L756" s="2">
        <f t="shared" si="91"/>
        <v>0</v>
      </c>
      <c r="X756" s="13">
        <v>0.09</v>
      </c>
      <c r="Y756" s="5">
        <v>5.5768500000000003</v>
      </c>
      <c r="AR756" s="5" t="str">
        <f t="shared" si="99"/>
        <v/>
      </c>
      <c r="AT756" s="5" t="str">
        <f t="shared" si="100"/>
        <v/>
      </c>
      <c r="AV756" s="5" t="str">
        <f t="shared" si="101"/>
        <v/>
      </c>
      <c r="AY756" s="5">
        <f t="shared" si="97"/>
        <v>5.5768500000000003</v>
      </c>
      <c r="AZ756" s="11">
        <f t="shared" si="96"/>
        <v>2.2570143355873066E-4</v>
      </c>
      <c r="BA756" s="5">
        <f t="shared" si="98"/>
        <v>0.22570143355873065</v>
      </c>
    </row>
    <row r="757" spans="1:53" x14ac:dyDescent="0.3">
      <c r="A757" s="1" t="s">
        <v>514</v>
      </c>
      <c r="B757" s="1" t="s">
        <v>500</v>
      </c>
      <c r="C757" s="1" t="s">
        <v>501</v>
      </c>
      <c r="D757" s="1" t="s">
        <v>502</v>
      </c>
      <c r="E757" s="1" t="s">
        <v>94</v>
      </c>
      <c r="F757" s="1" t="s">
        <v>346</v>
      </c>
      <c r="G757" s="1" t="s">
        <v>267</v>
      </c>
      <c r="H757" s="1" t="s">
        <v>372</v>
      </c>
      <c r="I757" s="2">
        <v>39</v>
      </c>
      <c r="J757" s="2">
        <v>7.0000000000000007E-2</v>
      </c>
      <c r="K757" s="2">
        <f t="shared" si="95"/>
        <v>7.0000000000000007E-2</v>
      </c>
      <c r="L757" s="2">
        <f t="shared" si="91"/>
        <v>0</v>
      </c>
      <c r="X757" s="13">
        <v>7.0000000000000007E-2</v>
      </c>
      <c r="Y757" s="5">
        <v>4.3375500000000002</v>
      </c>
      <c r="AR757" s="5" t="str">
        <f t="shared" si="99"/>
        <v/>
      </c>
      <c r="AT757" s="5" t="str">
        <f t="shared" si="100"/>
        <v/>
      </c>
      <c r="AV757" s="5" t="str">
        <f t="shared" si="101"/>
        <v/>
      </c>
      <c r="AY757" s="5">
        <f t="shared" si="97"/>
        <v>4.3375500000000002</v>
      </c>
      <c r="AZ757" s="11">
        <f t="shared" si="96"/>
        <v>1.7554555943456832E-4</v>
      </c>
      <c r="BA757" s="5">
        <f t="shared" si="98"/>
        <v>0.17554555943456832</v>
      </c>
    </row>
    <row r="758" spans="1:53" x14ac:dyDescent="0.3">
      <c r="A758" s="1" t="s">
        <v>515</v>
      </c>
      <c r="B758" s="1" t="s">
        <v>500</v>
      </c>
      <c r="C758" s="1" t="s">
        <v>501</v>
      </c>
      <c r="D758" s="1" t="s">
        <v>502</v>
      </c>
      <c r="E758" s="1" t="s">
        <v>71</v>
      </c>
      <c r="F758" s="1" t="s">
        <v>346</v>
      </c>
      <c r="G758" s="1" t="s">
        <v>267</v>
      </c>
      <c r="H758" s="1" t="s">
        <v>372</v>
      </c>
      <c r="I758" s="2">
        <v>40</v>
      </c>
      <c r="J758" s="2">
        <v>0.09</v>
      </c>
      <c r="K758" s="2">
        <f t="shared" si="95"/>
        <v>0.09</v>
      </c>
      <c r="L758" s="2">
        <f t="shared" si="91"/>
        <v>0</v>
      </c>
      <c r="X758" s="13">
        <v>0.09</v>
      </c>
      <c r="Y758" s="5">
        <v>5.5768500000000003</v>
      </c>
      <c r="AR758" s="5" t="str">
        <f t="shared" si="99"/>
        <v/>
      </c>
      <c r="AT758" s="5" t="str">
        <f t="shared" si="100"/>
        <v/>
      </c>
      <c r="AV758" s="5" t="str">
        <f t="shared" si="101"/>
        <v/>
      </c>
      <c r="AY758" s="5">
        <f t="shared" si="97"/>
        <v>5.5768500000000003</v>
      </c>
      <c r="AZ758" s="11">
        <f t="shared" si="96"/>
        <v>2.2570143355873066E-4</v>
      </c>
      <c r="BA758" s="5">
        <f t="shared" si="98"/>
        <v>0.22570143355873065</v>
      </c>
    </row>
    <row r="759" spans="1:53" x14ac:dyDescent="0.3">
      <c r="A759" s="1" t="s">
        <v>515</v>
      </c>
      <c r="B759" s="1" t="s">
        <v>500</v>
      </c>
      <c r="C759" s="1" t="s">
        <v>501</v>
      </c>
      <c r="D759" s="1" t="s">
        <v>502</v>
      </c>
      <c r="E759" s="1" t="s">
        <v>94</v>
      </c>
      <c r="F759" s="1" t="s">
        <v>346</v>
      </c>
      <c r="G759" s="1" t="s">
        <v>267</v>
      </c>
      <c r="H759" s="1" t="s">
        <v>372</v>
      </c>
      <c r="I759" s="2">
        <v>40</v>
      </c>
      <c r="J759" s="2">
        <v>39.44</v>
      </c>
      <c r="K759" s="2">
        <f t="shared" si="95"/>
        <v>39.44</v>
      </c>
      <c r="L759" s="2">
        <f t="shared" si="91"/>
        <v>0</v>
      </c>
      <c r="X759" s="13">
        <v>39.44</v>
      </c>
      <c r="Y759" s="5">
        <v>2443.8996000000002</v>
      </c>
      <c r="AR759" s="5" t="str">
        <f t="shared" si="99"/>
        <v/>
      </c>
      <c r="AT759" s="5" t="str">
        <f t="shared" si="100"/>
        <v/>
      </c>
      <c r="AV759" s="5" t="str">
        <f t="shared" si="101"/>
        <v/>
      </c>
      <c r="AY759" s="5">
        <f t="shared" si="97"/>
        <v>2443.8996000000002</v>
      </c>
      <c r="AZ759" s="11">
        <f t="shared" si="96"/>
        <v>9.890738377284819E-2</v>
      </c>
      <c r="BA759" s="5">
        <f t="shared" si="98"/>
        <v>98.907383772848192</v>
      </c>
    </row>
    <row r="760" spans="1:53" x14ac:dyDescent="0.3">
      <c r="A760" s="1" t="s">
        <v>515</v>
      </c>
      <c r="B760" s="1" t="s">
        <v>500</v>
      </c>
      <c r="C760" s="1" t="s">
        <v>501</v>
      </c>
      <c r="D760" s="1" t="s">
        <v>502</v>
      </c>
      <c r="E760" s="1" t="s">
        <v>84</v>
      </c>
      <c r="F760" s="1" t="s">
        <v>346</v>
      </c>
      <c r="G760" s="1" t="s">
        <v>267</v>
      </c>
      <c r="H760" s="1" t="s">
        <v>372</v>
      </c>
      <c r="I760" s="2">
        <v>40</v>
      </c>
      <c r="J760" s="2">
        <v>7.0000000000000007E-2</v>
      </c>
      <c r="K760" s="2">
        <f t="shared" si="95"/>
        <v>7.0000000000000007E-2</v>
      </c>
      <c r="L760" s="2">
        <f t="shared" si="91"/>
        <v>0</v>
      </c>
      <c r="X760" s="13">
        <v>7.0000000000000007E-2</v>
      </c>
      <c r="Y760" s="5">
        <v>4.3375500000000002</v>
      </c>
      <c r="AR760" s="5" t="str">
        <f t="shared" si="99"/>
        <v/>
      </c>
      <c r="AT760" s="5" t="str">
        <f t="shared" si="100"/>
        <v/>
      </c>
      <c r="AV760" s="5" t="str">
        <f t="shared" si="101"/>
        <v/>
      </c>
      <c r="AY760" s="5">
        <f t="shared" si="97"/>
        <v>4.3375500000000002</v>
      </c>
      <c r="AZ760" s="11">
        <f t="shared" si="96"/>
        <v>1.7554555943456832E-4</v>
      </c>
      <c r="BA760" s="5">
        <f t="shared" si="98"/>
        <v>0.17554555943456832</v>
      </c>
    </row>
    <row r="761" spans="1:53" x14ac:dyDescent="0.3">
      <c r="A761" s="1" t="s">
        <v>516</v>
      </c>
      <c r="B761" s="1" t="s">
        <v>517</v>
      </c>
      <c r="C761" s="1" t="s">
        <v>518</v>
      </c>
      <c r="D761" s="1" t="s">
        <v>61</v>
      </c>
      <c r="E761" s="1" t="s">
        <v>99</v>
      </c>
      <c r="F761" s="1" t="s">
        <v>346</v>
      </c>
      <c r="G761" s="1" t="s">
        <v>267</v>
      </c>
      <c r="H761" s="1" t="s">
        <v>372</v>
      </c>
      <c r="I761" s="2">
        <v>79</v>
      </c>
      <c r="J761" s="2">
        <v>37.17</v>
      </c>
      <c r="K761" s="2">
        <f t="shared" si="95"/>
        <v>34.369999999999997</v>
      </c>
      <c r="L761" s="2">
        <f t="shared" si="91"/>
        <v>2.8</v>
      </c>
      <c r="X761" s="13">
        <v>34.369999999999997</v>
      </c>
      <c r="Y761" s="5">
        <v>2129.7370500000002</v>
      </c>
      <c r="AR761" s="5" t="str">
        <f t="shared" si="99"/>
        <v/>
      </c>
      <c r="AT761" s="5" t="str">
        <f t="shared" si="100"/>
        <v/>
      </c>
      <c r="AV761" s="5" t="str">
        <f t="shared" si="101"/>
        <v/>
      </c>
      <c r="AX761" s="2">
        <v>2.8</v>
      </c>
      <c r="AY761" s="5">
        <f t="shared" si="97"/>
        <v>2129.7370500000002</v>
      </c>
      <c r="AZ761" s="11">
        <f t="shared" si="96"/>
        <v>8.6192869682373038E-2</v>
      </c>
      <c r="BA761" s="5">
        <f t="shared" si="98"/>
        <v>86.192869682373043</v>
      </c>
    </row>
    <row r="762" spans="1:53" x14ac:dyDescent="0.3">
      <c r="A762" s="1" t="s">
        <v>516</v>
      </c>
      <c r="B762" s="1" t="s">
        <v>517</v>
      </c>
      <c r="C762" s="1" t="s">
        <v>518</v>
      </c>
      <c r="D762" s="1" t="s">
        <v>61</v>
      </c>
      <c r="E762" s="1" t="s">
        <v>100</v>
      </c>
      <c r="F762" s="1" t="s">
        <v>346</v>
      </c>
      <c r="G762" s="1" t="s">
        <v>267</v>
      </c>
      <c r="H762" s="1" t="s">
        <v>372</v>
      </c>
      <c r="I762" s="2">
        <v>79</v>
      </c>
      <c r="J762" s="2">
        <v>0.09</v>
      </c>
      <c r="K762" s="2">
        <f t="shared" si="95"/>
        <v>7.0000000000000007E-2</v>
      </c>
      <c r="L762" s="2">
        <f t="shared" si="91"/>
        <v>0.02</v>
      </c>
      <c r="X762" s="13">
        <v>7.0000000000000007E-2</v>
      </c>
      <c r="Y762" s="5">
        <v>4.3375500000000002</v>
      </c>
      <c r="AR762" s="5" t="str">
        <f t="shared" si="99"/>
        <v/>
      </c>
      <c r="AT762" s="5" t="str">
        <f t="shared" si="100"/>
        <v/>
      </c>
      <c r="AV762" s="5" t="str">
        <f t="shared" si="101"/>
        <v/>
      </c>
      <c r="AX762" s="2">
        <v>0.02</v>
      </c>
      <c r="AY762" s="5">
        <f t="shared" si="97"/>
        <v>4.3375500000000002</v>
      </c>
      <c r="AZ762" s="11">
        <f t="shared" si="96"/>
        <v>1.7554555943456832E-4</v>
      </c>
      <c r="BA762" s="5">
        <f t="shared" si="98"/>
        <v>0.17554555943456832</v>
      </c>
    </row>
    <row r="763" spans="1:53" x14ac:dyDescent="0.3">
      <c r="A763" s="1" t="s">
        <v>516</v>
      </c>
      <c r="B763" s="1" t="s">
        <v>517</v>
      </c>
      <c r="C763" s="1" t="s">
        <v>518</v>
      </c>
      <c r="D763" s="1" t="s">
        <v>61</v>
      </c>
      <c r="E763" s="1" t="s">
        <v>94</v>
      </c>
      <c r="F763" s="1" t="s">
        <v>346</v>
      </c>
      <c r="G763" s="1" t="s">
        <v>267</v>
      </c>
      <c r="H763" s="1" t="s">
        <v>372</v>
      </c>
      <c r="I763" s="2">
        <v>79</v>
      </c>
      <c r="J763" s="2">
        <v>0.09</v>
      </c>
      <c r="K763" s="2">
        <f t="shared" si="95"/>
        <v>0.09</v>
      </c>
      <c r="L763" s="2">
        <f t="shared" si="91"/>
        <v>0</v>
      </c>
      <c r="X763" s="13">
        <v>0.09</v>
      </c>
      <c r="Y763" s="5">
        <v>5.5768500000000003</v>
      </c>
      <c r="AR763" s="5" t="str">
        <f t="shared" si="99"/>
        <v/>
      </c>
      <c r="AT763" s="5" t="str">
        <f t="shared" si="100"/>
        <v/>
      </c>
      <c r="AV763" s="5" t="str">
        <f t="shared" si="101"/>
        <v/>
      </c>
      <c r="AY763" s="5">
        <f t="shared" si="97"/>
        <v>5.5768500000000003</v>
      </c>
      <c r="AZ763" s="11">
        <f t="shared" si="96"/>
        <v>2.2570143355873066E-4</v>
      </c>
      <c r="BA763" s="5">
        <f t="shared" si="98"/>
        <v>0.22570143355873065</v>
      </c>
    </row>
    <row r="764" spans="1:53" x14ac:dyDescent="0.3">
      <c r="A764" s="1" t="s">
        <v>516</v>
      </c>
      <c r="B764" s="1" t="s">
        <v>517</v>
      </c>
      <c r="C764" s="1" t="s">
        <v>518</v>
      </c>
      <c r="D764" s="1" t="s">
        <v>61</v>
      </c>
      <c r="E764" s="1" t="s">
        <v>95</v>
      </c>
      <c r="F764" s="1" t="s">
        <v>346</v>
      </c>
      <c r="G764" s="1" t="s">
        <v>267</v>
      </c>
      <c r="H764" s="1" t="s">
        <v>372</v>
      </c>
      <c r="I764" s="2">
        <v>79</v>
      </c>
      <c r="J764" s="2">
        <v>38.11</v>
      </c>
      <c r="K764" s="2">
        <f t="shared" si="95"/>
        <v>38.11</v>
      </c>
      <c r="L764" s="2">
        <f t="shared" si="91"/>
        <v>0</v>
      </c>
      <c r="X764" s="13">
        <v>38.11</v>
      </c>
      <c r="Y764" s="5">
        <v>2361.4861500000002</v>
      </c>
      <c r="AR764" s="5" t="str">
        <f t="shared" si="99"/>
        <v/>
      </c>
      <c r="AT764" s="5" t="str">
        <f t="shared" si="100"/>
        <v/>
      </c>
      <c r="AV764" s="5" t="str">
        <f t="shared" si="101"/>
        <v/>
      </c>
      <c r="AY764" s="5">
        <f t="shared" si="97"/>
        <v>2361.4861500000002</v>
      </c>
      <c r="AZ764" s="11">
        <f t="shared" si="96"/>
        <v>9.5572018143591397E-2</v>
      </c>
      <c r="BA764" s="5">
        <f t="shared" si="98"/>
        <v>95.572018143591393</v>
      </c>
    </row>
    <row r="765" spans="1:53" x14ac:dyDescent="0.3">
      <c r="A765" s="1" t="s">
        <v>516</v>
      </c>
      <c r="B765" s="1" t="s">
        <v>517</v>
      </c>
      <c r="C765" s="1" t="s">
        <v>518</v>
      </c>
      <c r="D765" s="1" t="s">
        <v>61</v>
      </c>
      <c r="E765" s="1" t="s">
        <v>90</v>
      </c>
      <c r="F765" s="1" t="s">
        <v>346</v>
      </c>
      <c r="G765" s="1" t="s">
        <v>267</v>
      </c>
      <c r="H765" s="1" t="s">
        <v>372</v>
      </c>
      <c r="I765" s="2">
        <v>79</v>
      </c>
      <c r="J765" s="2">
        <v>7.0000000000000007E-2</v>
      </c>
      <c r="K765" s="2">
        <f t="shared" si="95"/>
        <v>7.0000000000000007E-2</v>
      </c>
      <c r="L765" s="2">
        <f t="shared" si="91"/>
        <v>0</v>
      </c>
      <c r="X765" s="13">
        <v>7.0000000000000007E-2</v>
      </c>
      <c r="Y765" s="5">
        <v>4.3375500000000002</v>
      </c>
      <c r="AR765" s="5" t="str">
        <f t="shared" si="99"/>
        <v/>
      </c>
      <c r="AT765" s="5" t="str">
        <f t="shared" si="100"/>
        <v/>
      </c>
      <c r="AV765" s="5" t="str">
        <f t="shared" si="101"/>
        <v/>
      </c>
      <c r="AY765" s="5">
        <f t="shared" si="97"/>
        <v>4.3375500000000002</v>
      </c>
      <c r="AZ765" s="11">
        <f t="shared" si="96"/>
        <v>1.7554555943456832E-4</v>
      </c>
      <c r="BA765" s="5">
        <f t="shared" si="98"/>
        <v>0.17554555943456832</v>
      </c>
    </row>
    <row r="766" spans="1:53" x14ac:dyDescent="0.3">
      <c r="A766" s="1" t="s">
        <v>519</v>
      </c>
      <c r="B766" s="1" t="s">
        <v>504</v>
      </c>
      <c r="C766" s="1" t="s">
        <v>505</v>
      </c>
      <c r="D766" s="1" t="s">
        <v>506</v>
      </c>
      <c r="E766" s="1" t="s">
        <v>70</v>
      </c>
      <c r="F766" s="1" t="s">
        <v>294</v>
      </c>
      <c r="G766" s="1" t="s">
        <v>267</v>
      </c>
      <c r="H766" s="1" t="s">
        <v>372</v>
      </c>
      <c r="I766" s="2">
        <v>70.37</v>
      </c>
      <c r="J766" s="2">
        <v>32</v>
      </c>
      <c r="K766" s="2">
        <f t="shared" si="95"/>
        <v>1.8</v>
      </c>
      <c r="L766" s="2">
        <f t="shared" si="91"/>
        <v>0</v>
      </c>
      <c r="V766" s="12">
        <v>0.18</v>
      </c>
      <c r="W766" s="5">
        <v>12.393000000000001</v>
      </c>
      <c r="X766" s="13">
        <v>1.62</v>
      </c>
      <c r="Y766" s="5">
        <v>100.38258999999999</v>
      </c>
      <c r="AR766" s="5" t="str">
        <f t="shared" si="99"/>
        <v/>
      </c>
      <c r="AT766" s="5" t="str">
        <f t="shared" si="100"/>
        <v/>
      </c>
      <c r="AV766" s="5" t="str">
        <f t="shared" si="101"/>
        <v/>
      </c>
      <c r="AY766" s="5">
        <f t="shared" si="97"/>
        <v>112.77558999999999</v>
      </c>
      <c r="AZ766" s="11">
        <f t="shared" si="96"/>
        <v>4.5641558107949193E-3</v>
      </c>
      <c r="BA766" s="5">
        <f t="shared" si="98"/>
        <v>4.5641558107949187</v>
      </c>
    </row>
    <row r="767" spans="1:53" x14ac:dyDescent="0.3">
      <c r="A767" s="1" t="s">
        <v>519</v>
      </c>
      <c r="B767" s="1" t="s">
        <v>504</v>
      </c>
      <c r="C767" s="1" t="s">
        <v>505</v>
      </c>
      <c r="D767" s="1" t="s">
        <v>506</v>
      </c>
      <c r="E767" s="1" t="s">
        <v>71</v>
      </c>
      <c r="F767" s="1" t="s">
        <v>294</v>
      </c>
      <c r="G767" s="1" t="s">
        <v>267</v>
      </c>
      <c r="H767" s="1" t="s">
        <v>372</v>
      </c>
      <c r="I767" s="2">
        <v>70.37</v>
      </c>
      <c r="J767" s="2">
        <v>38</v>
      </c>
      <c r="K767" s="2">
        <f t="shared" si="95"/>
        <v>7.0000000000000007E-2</v>
      </c>
      <c r="L767" s="2">
        <f t="shared" si="91"/>
        <v>0</v>
      </c>
      <c r="V767" s="12">
        <v>0.05</v>
      </c>
      <c r="W767" s="5">
        <v>3.4424999999999999</v>
      </c>
      <c r="X767" s="13">
        <v>0.02</v>
      </c>
      <c r="Y767" s="5">
        <v>1.2393000000000001</v>
      </c>
      <c r="AR767" s="5" t="str">
        <f t="shared" si="99"/>
        <v/>
      </c>
      <c r="AT767" s="5" t="str">
        <f t="shared" si="100"/>
        <v/>
      </c>
      <c r="AV767" s="5" t="str">
        <f t="shared" si="101"/>
        <v/>
      </c>
      <c r="AY767" s="5">
        <f t="shared" si="97"/>
        <v>4.6818</v>
      </c>
      <c r="AZ767" s="11">
        <f t="shared" si="96"/>
        <v>1.8947774669128006E-4</v>
      </c>
      <c r="BA767" s="5">
        <f t="shared" si="98"/>
        <v>0.18947774669128006</v>
      </c>
    </row>
    <row r="768" spans="1:53" x14ac:dyDescent="0.3">
      <c r="A768" s="1" t="s">
        <v>520</v>
      </c>
      <c r="B768" s="1" t="s">
        <v>504</v>
      </c>
      <c r="C768" s="1" t="s">
        <v>505</v>
      </c>
      <c r="D768" s="1" t="s">
        <v>506</v>
      </c>
      <c r="E768" s="1" t="s">
        <v>99</v>
      </c>
      <c r="F768" s="1" t="s">
        <v>294</v>
      </c>
      <c r="G768" s="1" t="s">
        <v>267</v>
      </c>
      <c r="H768" s="1" t="s">
        <v>372</v>
      </c>
      <c r="I768" s="2">
        <v>152.4</v>
      </c>
      <c r="J768" s="2">
        <v>36.96</v>
      </c>
      <c r="K768" s="2">
        <f t="shared" si="95"/>
        <v>36.96</v>
      </c>
      <c r="L768" s="2">
        <f t="shared" si="91"/>
        <v>0</v>
      </c>
      <c r="X768" s="13">
        <v>36.96</v>
      </c>
      <c r="Y768" s="5">
        <v>2290.2264</v>
      </c>
      <c r="AR768" s="5" t="str">
        <f t="shared" si="99"/>
        <v/>
      </c>
      <c r="AT768" s="5" t="str">
        <f t="shared" si="100"/>
        <v/>
      </c>
      <c r="AV768" s="5" t="str">
        <f t="shared" si="101"/>
        <v/>
      </c>
      <c r="AY768" s="5">
        <f t="shared" si="97"/>
        <v>2290.2264</v>
      </c>
      <c r="AZ768" s="11">
        <f t="shared" si="96"/>
        <v>9.2688055381452056E-2</v>
      </c>
      <c r="BA768" s="5">
        <f t="shared" si="98"/>
        <v>92.68805538145206</v>
      </c>
    </row>
    <row r="769" spans="1:53" x14ac:dyDescent="0.3">
      <c r="A769" s="1" t="s">
        <v>520</v>
      </c>
      <c r="B769" s="1" t="s">
        <v>504</v>
      </c>
      <c r="C769" s="1" t="s">
        <v>505</v>
      </c>
      <c r="D769" s="1" t="s">
        <v>506</v>
      </c>
      <c r="E769" s="1" t="s">
        <v>100</v>
      </c>
      <c r="F769" s="1" t="s">
        <v>294</v>
      </c>
      <c r="G769" s="1" t="s">
        <v>267</v>
      </c>
      <c r="H769" s="1" t="s">
        <v>372</v>
      </c>
      <c r="I769" s="2">
        <v>152.4</v>
      </c>
      <c r="J769" s="2">
        <v>37</v>
      </c>
      <c r="K769" s="2">
        <f t="shared" si="95"/>
        <v>19.559999999999999</v>
      </c>
      <c r="L769" s="2">
        <f t="shared" ref="L769:L832" si="102">SUM(M769,AJ769,AQ769,AS769,AU769,AW769,AX769)</f>
        <v>0</v>
      </c>
      <c r="X769" s="13">
        <v>19.559999999999999</v>
      </c>
      <c r="Y769" s="5">
        <v>1212.0354</v>
      </c>
      <c r="AR769" s="5" t="str">
        <f t="shared" ref="AR769:AR832" si="103">IF(AQ769&gt;0,AQ769*$AR$1,"")</f>
        <v/>
      </c>
      <c r="AT769" s="5" t="str">
        <f t="shared" ref="AT769:AT832" si="104">IF(AS769&gt;0,AS769*$AT$1,"")</f>
        <v/>
      </c>
      <c r="AV769" s="5" t="str">
        <f t="shared" ref="AV769:AV832" si="105">IF(AU769&gt;0,AU769*$AV$1,"")</f>
        <v/>
      </c>
      <c r="AY769" s="5">
        <f t="shared" si="97"/>
        <v>1212.0354</v>
      </c>
      <c r="AZ769" s="11">
        <f t="shared" si="96"/>
        <v>4.9052444893430788E-2</v>
      </c>
      <c r="BA769" s="5">
        <f t="shared" si="98"/>
        <v>49.052444893430788</v>
      </c>
    </row>
    <row r="770" spans="1:53" x14ac:dyDescent="0.3">
      <c r="A770" s="1" t="s">
        <v>520</v>
      </c>
      <c r="B770" s="1" t="s">
        <v>504</v>
      </c>
      <c r="C770" s="1" t="s">
        <v>505</v>
      </c>
      <c r="D770" s="1" t="s">
        <v>506</v>
      </c>
      <c r="E770" s="1" t="s">
        <v>70</v>
      </c>
      <c r="F770" s="1" t="s">
        <v>294</v>
      </c>
      <c r="G770" s="1" t="s">
        <v>267</v>
      </c>
      <c r="H770" s="1" t="s">
        <v>372</v>
      </c>
      <c r="I770" s="2">
        <v>152.4</v>
      </c>
      <c r="J770" s="2">
        <v>0.09</v>
      </c>
      <c r="K770" s="2">
        <f t="shared" si="95"/>
        <v>0.04</v>
      </c>
      <c r="L770" s="2">
        <f t="shared" si="102"/>
        <v>0</v>
      </c>
      <c r="X770" s="13">
        <v>0.04</v>
      </c>
      <c r="Y770" s="5">
        <v>2.4786000000000001</v>
      </c>
      <c r="AR770" s="5" t="str">
        <f t="shared" si="103"/>
        <v/>
      </c>
      <c r="AT770" s="5" t="str">
        <f t="shared" si="104"/>
        <v/>
      </c>
      <c r="AV770" s="5" t="str">
        <f t="shared" si="105"/>
        <v/>
      </c>
      <c r="AY770" s="5">
        <f t="shared" si="97"/>
        <v>2.4786000000000001</v>
      </c>
      <c r="AZ770" s="11">
        <f t="shared" si="96"/>
        <v>1.0031174824832475E-4</v>
      </c>
      <c r="BA770" s="5">
        <f t="shared" si="98"/>
        <v>0.10031174824832474</v>
      </c>
    </row>
    <row r="771" spans="1:53" x14ac:dyDescent="0.3">
      <c r="A771" s="1" t="s">
        <v>520</v>
      </c>
      <c r="B771" s="1" t="s">
        <v>504</v>
      </c>
      <c r="C771" s="1" t="s">
        <v>505</v>
      </c>
      <c r="D771" s="1" t="s">
        <v>506</v>
      </c>
      <c r="E771" s="1" t="s">
        <v>94</v>
      </c>
      <c r="F771" s="1" t="s">
        <v>294</v>
      </c>
      <c r="G771" s="1" t="s">
        <v>267</v>
      </c>
      <c r="H771" s="1" t="s">
        <v>372</v>
      </c>
      <c r="I771" s="2">
        <v>152.4</v>
      </c>
      <c r="J771" s="2">
        <v>39.6</v>
      </c>
      <c r="K771" s="2">
        <f t="shared" ref="K771:K834" si="106">SUM(N771,P771,R771,T771,AB771,AD771,AF771,AH771,AK771,AM771,AO771,V771,X771,Z771,BB771,BD771)</f>
        <v>2.57</v>
      </c>
      <c r="L771" s="2">
        <f t="shared" si="102"/>
        <v>0</v>
      </c>
      <c r="V771" s="12">
        <v>0.02</v>
      </c>
      <c r="W771" s="5">
        <v>1.377</v>
      </c>
      <c r="X771" s="13">
        <v>2.5499999999999998</v>
      </c>
      <c r="Y771" s="5">
        <v>158.01075</v>
      </c>
      <c r="AR771" s="5" t="str">
        <f t="shared" si="103"/>
        <v/>
      </c>
      <c r="AT771" s="5" t="str">
        <f t="shared" si="104"/>
        <v/>
      </c>
      <c r="AV771" s="5" t="str">
        <f t="shared" si="105"/>
        <v/>
      </c>
      <c r="AY771" s="5">
        <f t="shared" si="97"/>
        <v>159.38775000000001</v>
      </c>
      <c r="AZ771" s="11">
        <f t="shared" ref="AZ771:AZ834" si="107">(AY771/$AY$1878)*100</f>
        <v>6.4506026998575492E-3</v>
      </c>
      <c r="BA771" s="5">
        <f t="shared" si="98"/>
        <v>6.4506026998575487</v>
      </c>
    </row>
    <row r="772" spans="1:53" x14ac:dyDescent="0.3">
      <c r="A772" s="1" t="s">
        <v>520</v>
      </c>
      <c r="B772" s="1" t="s">
        <v>504</v>
      </c>
      <c r="C772" s="1" t="s">
        <v>505</v>
      </c>
      <c r="D772" s="1" t="s">
        <v>506</v>
      </c>
      <c r="E772" s="1" t="s">
        <v>95</v>
      </c>
      <c r="F772" s="1" t="s">
        <v>294</v>
      </c>
      <c r="G772" s="1" t="s">
        <v>267</v>
      </c>
      <c r="H772" s="1" t="s">
        <v>372</v>
      </c>
      <c r="I772" s="2">
        <v>152.4</v>
      </c>
      <c r="J772" s="2">
        <v>38.39</v>
      </c>
      <c r="K772" s="2">
        <f t="shared" si="106"/>
        <v>37.729999999999997</v>
      </c>
      <c r="L772" s="2">
        <f t="shared" si="102"/>
        <v>0</v>
      </c>
      <c r="X772" s="13">
        <v>37.729999999999997</v>
      </c>
      <c r="Y772" s="5">
        <v>2337.9430000000002</v>
      </c>
      <c r="AR772" s="5" t="str">
        <f t="shared" si="103"/>
        <v/>
      </c>
      <c r="AT772" s="5" t="str">
        <f t="shared" si="104"/>
        <v/>
      </c>
      <c r="AV772" s="5" t="str">
        <f t="shared" si="105"/>
        <v/>
      </c>
      <c r="AY772" s="5">
        <f t="shared" ref="AY772:AY835" si="108">SUM(O772,Q772,S772,U772,AC772,AE772,AG772,AI772,AL772,AN772,AP772,W772,Y772,AA772,BC772,BE772)</f>
        <v>2337.9430000000002</v>
      </c>
      <c r="AZ772" s="11">
        <f t="shared" si="107"/>
        <v>9.4619200207751594E-2</v>
      </c>
      <c r="BA772" s="5">
        <f t="shared" ref="BA772:BA835" si="109">(AZ772/100)*$BA$1</f>
        <v>94.619200207751589</v>
      </c>
    </row>
    <row r="773" spans="1:53" x14ac:dyDescent="0.3">
      <c r="A773" s="1" t="s">
        <v>520</v>
      </c>
      <c r="B773" s="1" t="s">
        <v>504</v>
      </c>
      <c r="C773" s="1" t="s">
        <v>505</v>
      </c>
      <c r="D773" s="1" t="s">
        <v>506</v>
      </c>
      <c r="E773" s="1" t="s">
        <v>90</v>
      </c>
      <c r="F773" s="1" t="s">
        <v>294</v>
      </c>
      <c r="G773" s="1" t="s">
        <v>267</v>
      </c>
      <c r="H773" s="1" t="s">
        <v>372</v>
      </c>
      <c r="I773" s="2">
        <v>152.4</v>
      </c>
      <c r="J773" s="2">
        <v>7.0000000000000007E-2</v>
      </c>
      <c r="K773" s="2">
        <f t="shared" si="106"/>
        <v>7.0000000000000007E-2</v>
      </c>
      <c r="L773" s="2">
        <f t="shared" si="102"/>
        <v>0</v>
      </c>
      <c r="X773" s="13">
        <v>7.0000000000000007E-2</v>
      </c>
      <c r="Y773" s="5">
        <v>4.3375500000000002</v>
      </c>
      <c r="AR773" s="5" t="str">
        <f t="shared" si="103"/>
        <v/>
      </c>
      <c r="AT773" s="5" t="str">
        <f t="shared" si="104"/>
        <v/>
      </c>
      <c r="AV773" s="5" t="str">
        <f t="shared" si="105"/>
        <v/>
      </c>
      <c r="AY773" s="5">
        <f t="shared" si="108"/>
        <v>4.3375500000000002</v>
      </c>
      <c r="AZ773" s="11">
        <f t="shared" si="107"/>
        <v>1.7554555943456832E-4</v>
      </c>
      <c r="BA773" s="5">
        <f t="shared" si="109"/>
        <v>0.17554555943456832</v>
      </c>
    </row>
    <row r="774" spans="1:53" x14ac:dyDescent="0.3">
      <c r="A774" s="1" t="s">
        <v>521</v>
      </c>
      <c r="B774" s="1" t="s">
        <v>504</v>
      </c>
      <c r="C774" s="1" t="s">
        <v>505</v>
      </c>
      <c r="D774" s="1" t="s">
        <v>506</v>
      </c>
      <c r="E774" s="1" t="s">
        <v>72</v>
      </c>
      <c r="F774" s="1" t="s">
        <v>294</v>
      </c>
      <c r="G774" s="1" t="s">
        <v>267</v>
      </c>
      <c r="H774" s="1" t="s">
        <v>372</v>
      </c>
      <c r="I774" s="2">
        <v>156</v>
      </c>
      <c r="J774" s="2">
        <v>39.61</v>
      </c>
      <c r="K774" s="2">
        <f t="shared" si="106"/>
        <v>20.459999999999997</v>
      </c>
      <c r="L774" s="2">
        <f t="shared" si="102"/>
        <v>0</v>
      </c>
      <c r="V774" s="12">
        <v>0.22</v>
      </c>
      <c r="W774" s="5">
        <v>15.147</v>
      </c>
      <c r="X774" s="13">
        <v>20.239999999999998</v>
      </c>
      <c r="Y774" s="5">
        <v>1254.1715999999999</v>
      </c>
      <c r="AR774" s="5" t="str">
        <f t="shared" si="103"/>
        <v/>
      </c>
      <c r="AT774" s="5" t="str">
        <f t="shared" si="104"/>
        <v/>
      </c>
      <c r="AV774" s="5" t="str">
        <f t="shared" si="105"/>
        <v/>
      </c>
      <c r="AY774" s="5">
        <f t="shared" si="108"/>
        <v>1269.3185999999998</v>
      </c>
      <c r="AZ774" s="11">
        <f t="shared" si="107"/>
        <v>5.1370760852947624E-2</v>
      </c>
      <c r="BA774" s="5">
        <f t="shared" si="109"/>
        <v>51.370760852947626</v>
      </c>
    </row>
    <row r="775" spans="1:53" x14ac:dyDescent="0.3">
      <c r="A775" s="1" t="s">
        <v>521</v>
      </c>
      <c r="B775" s="1" t="s">
        <v>504</v>
      </c>
      <c r="C775" s="1" t="s">
        <v>505</v>
      </c>
      <c r="D775" s="1" t="s">
        <v>506</v>
      </c>
      <c r="E775" s="1" t="s">
        <v>78</v>
      </c>
      <c r="F775" s="1" t="s">
        <v>294</v>
      </c>
      <c r="G775" s="1" t="s">
        <v>267</v>
      </c>
      <c r="H775" s="1" t="s">
        <v>372</v>
      </c>
      <c r="I775" s="2">
        <v>156</v>
      </c>
      <c r="J775" s="2">
        <v>38.619999999999997</v>
      </c>
      <c r="K775" s="2">
        <f t="shared" si="106"/>
        <v>21.58</v>
      </c>
      <c r="L775" s="2">
        <f t="shared" si="102"/>
        <v>0</v>
      </c>
      <c r="V775" s="12">
        <v>0.09</v>
      </c>
      <c r="W775" s="5">
        <v>6.1964999999999986</v>
      </c>
      <c r="X775" s="13">
        <v>21.49</v>
      </c>
      <c r="Y775" s="5">
        <v>1331.6278500000001</v>
      </c>
      <c r="AR775" s="5" t="str">
        <f t="shared" si="103"/>
        <v/>
      </c>
      <c r="AT775" s="5" t="str">
        <f t="shared" si="104"/>
        <v/>
      </c>
      <c r="AV775" s="5" t="str">
        <f t="shared" si="105"/>
        <v/>
      </c>
      <c r="AY775" s="5">
        <f t="shared" si="108"/>
        <v>1337.8243500000001</v>
      </c>
      <c r="AZ775" s="11">
        <f t="shared" si="107"/>
        <v>5.4143266117033281E-2</v>
      </c>
      <c r="BA775" s="5">
        <f t="shared" si="109"/>
        <v>54.143266117033278</v>
      </c>
    </row>
    <row r="776" spans="1:53" x14ac:dyDescent="0.3">
      <c r="A776" s="1" t="s">
        <v>522</v>
      </c>
      <c r="B776" s="1" t="s">
        <v>504</v>
      </c>
      <c r="C776" s="1" t="s">
        <v>505</v>
      </c>
      <c r="D776" s="1" t="s">
        <v>506</v>
      </c>
      <c r="E776" s="1" t="s">
        <v>78</v>
      </c>
      <c r="F776" s="1" t="s">
        <v>294</v>
      </c>
      <c r="G776" s="1" t="s">
        <v>267</v>
      </c>
      <c r="H776" s="1" t="s">
        <v>372</v>
      </c>
      <c r="I776" s="2">
        <v>78</v>
      </c>
      <c r="J776" s="2">
        <v>0.09</v>
      </c>
      <c r="K776" s="2">
        <f t="shared" si="106"/>
        <v>0.09</v>
      </c>
      <c r="L776" s="2">
        <f t="shared" si="102"/>
        <v>0</v>
      </c>
      <c r="X776" s="13">
        <v>0.09</v>
      </c>
      <c r="Y776" s="5">
        <v>5.5768500000000003</v>
      </c>
      <c r="AR776" s="5" t="str">
        <f t="shared" si="103"/>
        <v/>
      </c>
      <c r="AT776" s="5" t="str">
        <f t="shared" si="104"/>
        <v/>
      </c>
      <c r="AV776" s="5" t="str">
        <f t="shared" si="105"/>
        <v/>
      </c>
      <c r="AY776" s="5">
        <f t="shared" si="108"/>
        <v>5.5768500000000003</v>
      </c>
      <c r="AZ776" s="11">
        <f t="shared" si="107"/>
        <v>2.2570143355873066E-4</v>
      </c>
      <c r="BA776" s="5">
        <f t="shared" si="109"/>
        <v>0.22570143355873065</v>
      </c>
    </row>
    <row r="777" spans="1:53" x14ac:dyDescent="0.3">
      <c r="A777" s="1" t="s">
        <v>522</v>
      </c>
      <c r="B777" s="1" t="s">
        <v>504</v>
      </c>
      <c r="C777" s="1" t="s">
        <v>505</v>
      </c>
      <c r="D777" s="1" t="s">
        <v>506</v>
      </c>
      <c r="E777" s="1" t="s">
        <v>85</v>
      </c>
      <c r="F777" s="1" t="s">
        <v>294</v>
      </c>
      <c r="G777" s="1" t="s">
        <v>267</v>
      </c>
      <c r="H777" s="1" t="s">
        <v>372</v>
      </c>
      <c r="I777" s="2">
        <v>78</v>
      </c>
      <c r="J777" s="2">
        <v>38.68</v>
      </c>
      <c r="K777" s="2">
        <f t="shared" si="106"/>
        <v>38.64</v>
      </c>
      <c r="L777" s="2">
        <f t="shared" si="102"/>
        <v>0.04</v>
      </c>
      <c r="X777" s="13">
        <v>38.64</v>
      </c>
      <c r="Y777" s="5">
        <v>2394.3276000000001</v>
      </c>
      <c r="AR777" s="5" t="str">
        <f t="shared" si="103"/>
        <v/>
      </c>
      <c r="AT777" s="5" t="str">
        <f t="shared" si="104"/>
        <v/>
      </c>
      <c r="AV777" s="5" t="str">
        <f t="shared" si="105"/>
        <v/>
      </c>
      <c r="AX777" s="2">
        <v>0.04</v>
      </c>
      <c r="AY777" s="5">
        <f t="shared" si="108"/>
        <v>2394.3276000000001</v>
      </c>
      <c r="AZ777" s="11">
        <f t="shared" si="107"/>
        <v>9.6901148807881698E-2</v>
      </c>
      <c r="BA777" s="5">
        <f t="shared" si="109"/>
        <v>96.901148807881697</v>
      </c>
    </row>
    <row r="778" spans="1:53" x14ac:dyDescent="0.3">
      <c r="A778" s="1" t="s">
        <v>522</v>
      </c>
      <c r="B778" s="1" t="s">
        <v>504</v>
      </c>
      <c r="C778" s="1" t="s">
        <v>505</v>
      </c>
      <c r="D778" s="1" t="s">
        <v>506</v>
      </c>
      <c r="E778" s="1" t="s">
        <v>91</v>
      </c>
      <c r="F778" s="1" t="s">
        <v>294</v>
      </c>
      <c r="G778" s="1" t="s">
        <v>267</v>
      </c>
      <c r="H778" s="1" t="s">
        <v>372</v>
      </c>
      <c r="I778" s="2">
        <v>78</v>
      </c>
      <c r="J778" s="2">
        <v>37.380000000000003</v>
      </c>
      <c r="K778" s="2">
        <f t="shared" si="106"/>
        <v>36.299999999999997</v>
      </c>
      <c r="L778" s="2">
        <f t="shared" si="102"/>
        <v>1.08</v>
      </c>
      <c r="X778" s="13">
        <v>36.299999999999997</v>
      </c>
      <c r="Y778" s="5">
        <v>2249.3294999999998</v>
      </c>
      <c r="AR778" s="5" t="str">
        <f t="shared" si="103"/>
        <v/>
      </c>
      <c r="AT778" s="5" t="str">
        <f t="shared" si="104"/>
        <v/>
      </c>
      <c r="AV778" s="5" t="str">
        <f t="shared" si="105"/>
        <v/>
      </c>
      <c r="AX778" s="2">
        <v>1.08</v>
      </c>
      <c r="AY778" s="5">
        <f t="shared" si="108"/>
        <v>2249.3294999999998</v>
      </c>
      <c r="AZ778" s="11">
        <f t="shared" si="107"/>
        <v>9.1032911535354685E-2</v>
      </c>
      <c r="BA778" s="5">
        <f t="shared" si="109"/>
        <v>91.032911535354685</v>
      </c>
    </row>
    <row r="779" spans="1:53" x14ac:dyDescent="0.3">
      <c r="A779" s="1" t="s">
        <v>523</v>
      </c>
      <c r="B779" s="1" t="s">
        <v>504</v>
      </c>
      <c r="C779" s="1" t="s">
        <v>505</v>
      </c>
      <c r="D779" s="1" t="s">
        <v>506</v>
      </c>
      <c r="E779" s="1" t="s">
        <v>90</v>
      </c>
      <c r="F779" s="1" t="s">
        <v>294</v>
      </c>
      <c r="G779" s="1" t="s">
        <v>267</v>
      </c>
      <c r="H779" s="1" t="s">
        <v>372</v>
      </c>
      <c r="I779" s="2">
        <v>80</v>
      </c>
      <c r="J779" s="2">
        <v>38.520000000000003</v>
      </c>
      <c r="K779" s="2">
        <f t="shared" si="106"/>
        <v>31.62</v>
      </c>
      <c r="L779" s="2">
        <f t="shared" si="102"/>
        <v>6.9</v>
      </c>
      <c r="X779" s="13">
        <v>31.62</v>
      </c>
      <c r="Y779" s="5">
        <v>1959.3333</v>
      </c>
      <c r="AR779" s="5" t="str">
        <f t="shared" si="103"/>
        <v/>
      </c>
      <c r="AT779" s="5" t="str">
        <f t="shared" si="104"/>
        <v/>
      </c>
      <c r="AV779" s="5" t="str">
        <f t="shared" si="105"/>
        <v/>
      </c>
      <c r="AX779" s="2">
        <v>6.9</v>
      </c>
      <c r="AY779" s="5">
        <f t="shared" si="108"/>
        <v>1959.3333</v>
      </c>
      <c r="AZ779" s="11">
        <f t="shared" si="107"/>
        <v>7.92964369903007E-2</v>
      </c>
      <c r="BA779" s="5">
        <f t="shared" si="109"/>
        <v>79.296436990300705</v>
      </c>
    </row>
    <row r="780" spans="1:53" x14ac:dyDescent="0.3">
      <c r="A780" s="1" t="s">
        <v>523</v>
      </c>
      <c r="B780" s="1" t="s">
        <v>504</v>
      </c>
      <c r="C780" s="1" t="s">
        <v>505</v>
      </c>
      <c r="D780" s="1" t="s">
        <v>506</v>
      </c>
      <c r="E780" s="1" t="s">
        <v>84</v>
      </c>
      <c r="F780" s="1" t="s">
        <v>294</v>
      </c>
      <c r="G780" s="1" t="s">
        <v>267</v>
      </c>
      <c r="H780" s="1" t="s">
        <v>372</v>
      </c>
      <c r="I780" s="2">
        <v>80</v>
      </c>
      <c r="J780" s="2">
        <v>39.76</v>
      </c>
      <c r="K780" s="2">
        <f t="shared" si="106"/>
        <v>39.46</v>
      </c>
      <c r="L780" s="2">
        <f t="shared" si="102"/>
        <v>0</v>
      </c>
      <c r="T780" s="8">
        <v>0.08</v>
      </c>
      <c r="U780" s="5">
        <v>6.12</v>
      </c>
      <c r="V780" s="12">
        <v>0.25</v>
      </c>
      <c r="W780" s="5">
        <v>17.212499999999999</v>
      </c>
      <c r="X780" s="13">
        <v>39.130000000000003</v>
      </c>
      <c r="Y780" s="5">
        <v>2424.690450000001</v>
      </c>
      <c r="AR780" s="5" t="str">
        <f t="shared" si="103"/>
        <v/>
      </c>
      <c r="AT780" s="5" t="str">
        <f t="shared" si="104"/>
        <v/>
      </c>
      <c r="AV780" s="5" t="str">
        <f t="shared" si="105"/>
        <v/>
      </c>
      <c r="AY780" s="5">
        <f t="shared" si="108"/>
        <v>2448.0229500000009</v>
      </c>
      <c r="AZ780" s="11">
        <f t="shared" si="107"/>
        <v>9.9074260415767501E-2</v>
      </c>
      <c r="BA780" s="5">
        <f t="shared" si="109"/>
        <v>99.074260415767498</v>
      </c>
    </row>
    <row r="781" spans="1:53" x14ac:dyDescent="0.3">
      <c r="A781" s="1" t="s">
        <v>523</v>
      </c>
      <c r="B781" s="1" t="s">
        <v>504</v>
      </c>
      <c r="C781" s="1" t="s">
        <v>505</v>
      </c>
      <c r="D781" s="1" t="s">
        <v>506</v>
      </c>
      <c r="E781" s="1" t="s">
        <v>72</v>
      </c>
      <c r="F781" s="1" t="s">
        <v>294</v>
      </c>
      <c r="G781" s="1" t="s">
        <v>267</v>
      </c>
      <c r="H781" s="1" t="s">
        <v>372</v>
      </c>
      <c r="I781" s="2">
        <v>80</v>
      </c>
      <c r="J781" s="2">
        <v>0.09</v>
      </c>
      <c r="K781" s="2">
        <f t="shared" si="106"/>
        <v>0.09</v>
      </c>
      <c r="L781" s="2">
        <f t="shared" si="102"/>
        <v>0</v>
      </c>
      <c r="X781" s="13">
        <v>0.09</v>
      </c>
      <c r="Y781" s="5">
        <v>5.5768500000000003</v>
      </c>
      <c r="AR781" s="5" t="str">
        <f t="shared" si="103"/>
        <v/>
      </c>
      <c r="AT781" s="5" t="str">
        <f t="shared" si="104"/>
        <v/>
      </c>
      <c r="AV781" s="5" t="str">
        <f t="shared" si="105"/>
        <v/>
      </c>
      <c r="AY781" s="5">
        <f t="shared" si="108"/>
        <v>5.5768500000000003</v>
      </c>
      <c r="AZ781" s="11">
        <f t="shared" si="107"/>
        <v>2.2570143355873066E-4</v>
      </c>
      <c r="BA781" s="5">
        <f t="shared" si="109"/>
        <v>0.22570143355873065</v>
      </c>
    </row>
    <row r="782" spans="1:53" x14ac:dyDescent="0.3">
      <c r="A782" s="1" t="s">
        <v>523</v>
      </c>
      <c r="B782" s="1" t="s">
        <v>504</v>
      </c>
      <c r="C782" s="1" t="s">
        <v>505</v>
      </c>
      <c r="D782" s="1" t="s">
        <v>506</v>
      </c>
      <c r="E782" s="1" t="s">
        <v>85</v>
      </c>
      <c r="F782" s="1" t="s">
        <v>294</v>
      </c>
      <c r="G782" s="1" t="s">
        <v>267</v>
      </c>
      <c r="H782" s="1" t="s">
        <v>372</v>
      </c>
      <c r="I782" s="2">
        <v>80</v>
      </c>
      <c r="J782" s="2">
        <v>7.0000000000000007E-2</v>
      </c>
      <c r="K782" s="2">
        <f t="shared" si="106"/>
        <v>7.0000000000000007E-2</v>
      </c>
      <c r="L782" s="2">
        <f t="shared" si="102"/>
        <v>0</v>
      </c>
      <c r="X782" s="13">
        <v>7.0000000000000007E-2</v>
      </c>
      <c r="Y782" s="5">
        <v>4.3375500000000002</v>
      </c>
      <c r="AR782" s="5" t="str">
        <f t="shared" si="103"/>
        <v/>
      </c>
      <c r="AT782" s="5" t="str">
        <f t="shared" si="104"/>
        <v/>
      </c>
      <c r="AV782" s="5" t="str">
        <f t="shared" si="105"/>
        <v/>
      </c>
      <c r="AY782" s="5">
        <f t="shared" si="108"/>
        <v>4.3375500000000002</v>
      </c>
      <c r="AZ782" s="11">
        <f t="shared" si="107"/>
        <v>1.7554555943456832E-4</v>
      </c>
      <c r="BA782" s="5">
        <f t="shared" si="109"/>
        <v>0.17554555943456832</v>
      </c>
    </row>
    <row r="783" spans="1:53" x14ac:dyDescent="0.3">
      <c r="A783" s="1" t="s">
        <v>523</v>
      </c>
      <c r="B783" s="1" t="s">
        <v>504</v>
      </c>
      <c r="C783" s="1" t="s">
        <v>505</v>
      </c>
      <c r="D783" s="1" t="s">
        <v>506</v>
      </c>
      <c r="E783" s="1" t="s">
        <v>91</v>
      </c>
      <c r="F783" s="1" t="s">
        <v>294</v>
      </c>
      <c r="G783" s="1" t="s">
        <v>267</v>
      </c>
      <c r="H783" s="1" t="s">
        <v>372</v>
      </c>
      <c r="I783" s="2">
        <v>80</v>
      </c>
      <c r="J783" s="2">
        <v>7.0000000000000007E-2</v>
      </c>
      <c r="K783" s="2">
        <f t="shared" si="106"/>
        <v>7.0000000000000007E-2</v>
      </c>
      <c r="L783" s="2">
        <f t="shared" si="102"/>
        <v>0</v>
      </c>
      <c r="X783" s="13">
        <v>7.0000000000000007E-2</v>
      </c>
      <c r="Y783" s="5">
        <v>4.3375500000000002</v>
      </c>
      <c r="AR783" s="5" t="str">
        <f t="shared" si="103"/>
        <v/>
      </c>
      <c r="AT783" s="5" t="str">
        <f t="shared" si="104"/>
        <v/>
      </c>
      <c r="AV783" s="5" t="str">
        <f t="shared" si="105"/>
        <v/>
      </c>
      <c r="AY783" s="5">
        <f t="shared" si="108"/>
        <v>4.3375500000000002</v>
      </c>
      <c r="AZ783" s="11">
        <f t="shared" si="107"/>
        <v>1.7554555943456832E-4</v>
      </c>
      <c r="BA783" s="5">
        <f t="shared" si="109"/>
        <v>0.17554555943456832</v>
      </c>
    </row>
    <row r="784" spans="1:53" x14ac:dyDescent="0.3">
      <c r="A784" s="1" t="s">
        <v>524</v>
      </c>
      <c r="B784" s="1" t="s">
        <v>254</v>
      </c>
      <c r="C784" s="1" t="s">
        <v>255</v>
      </c>
      <c r="D784" s="1" t="s">
        <v>256</v>
      </c>
      <c r="E784" s="1" t="s">
        <v>99</v>
      </c>
      <c r="F784" s="1" t="s">
        <v>266</v>
      </c>
      <c r="G784" s="1" t="s">
        <v>267</v>
      </c>
      <c r="H784" s="1" t="s">
        <v>372</v>
      </c>
      <c r="I784" s="2">
        <v>280</v>
      </c>
      <c r="J784" s="2">
        <v>39.549999999999997</v>
      </c>
      <c r="K784" s="2">
        <f t="shared" si="106"/>
        <v>0</v>
      </c>
      <c r="L784" s="2">
        <f t="shared" si="102"/>
        <v>39.549999999999997</v>
      </c>
      <c r="AR784" s="5" t="str">
        <f t="shared" si="103"/>
        <v/>
      </c>
      <c r="AT784" s="5" t="str">
        <f t="shared" si="104"/>
        <v/>
      </c>
      <c r="AV784" s="5" t="str">
        <f t="shared" si="105"/>
        <v/>
      </c>
      <c r="AX784" s="2">
        <v>39.549999999999997</v>
      </c>
      <c r="AY784" s="5">
        <f t="shared" si="108"/>
        <v>0</v>
      </c>
      <c r="AZ784" s="11">
        <f t="shared" si="107"/>
        <v>0</v>
      </c>
      <c r="BA784" s="5">
        <f t="shared" si="109"/>
        <v>0</v>
      </c>
    </row>
    <row r="785" spans="1:53" x14ac:dyDescent="0.3">
      <c r="A785" s="1" t="s">
        <v>524</v>
      </c>
      <c r="B785" s="1" t="s">
        <v>254</v>
      </c>
      <c r="C785" s="1" t="s">
        <v>255</v>
      </c>
      <c r="D785" s="1" t="s">
        <v>256</v>
      </c>
      <c r="E785" s="1" t="s">
        <v>100</v>
      </c>
      <c r="F785" s="1" t="s">
        <v>266</v>
      </c>
      <c r="G785" s="1" t="s">
        <v>267</v>
      </c>
      <c r="H785" s="1" t="s">
        <v>372</v>
      </c>
      <c r="I785" s="2">
        <v>280</v>
      </c>
      <c r="J785" s="2">
        <v>39.549999999999997</v>
      </c>
      <c r="K785" s="2">
        <f t="shared" si="106"/>
        <v>0</v>
      </c>
      <c r="L785" s="2">
        <f t="shared" si="102"/>
        <v>31.03</v>
      </c>
      <c r="AR785" s="5" t="str">
        <f t="shared" si="103"/>
        <v/>
      </c>
      <c r="AT785" s="5" t="str">
        <f t="shared" si="104"/>
        <v/>
      </c>
      <c r="AV785" s="5" t="str">
        <f t="shared" si="105"/>
        <v/>
      </c>
      <c r="AX785" s="2">
        <v>31.03</v>
      </c>
      <c r="AY785" s="5">
        <f t="shared" si="108"/>
        <v>0</v>
      </c>
      <c r="AZ785" s="11">
        <f t="shared" si="107"/>
        <v>0</v>
      </c>
      <c r="BA785" s="5">
        <f t="shared" si="109"/>
        <v>0</v>
      </c>
    </row>
    <row r="786" spans="1:53" x14ac:dyDescent="0.3">
      <c r="A786" s="1" t="s">
        <v>524</v>
      </c>
      <c r="B786" s="1" t="s">
        <v>254</v>
      </c>
      <c r="C786" s="1" t="s">
        <v>255</v>
      </c>
      <c r="D786" s="1" t="s">
        <v>256</v>
      </c>
      <c r="E786" s="1" t="s">
        <v>70</v>
      </c>
      <c r="F786" s="1" t="s">
        <v>266</v>
      </c>
      <c r="G786" s="1" t="s">
        <v>267</v>
      </c>
      <c r="H786" s="1" t="s">
        <v>372</v>
      </c>
      <c r="I786" s="2">
        <v>280</v>
      </c>
      <c r="J786" s="2">
        <v>39.01</v>
      </c>
      <c r="K786" s="2">
        <f t="shared" si="106"/>
        <v>0</v>
      </c>
      <c r="L786" s="2">
        <f t="shared" si="102"/>
        <v>0.64</v>
      </c>
      <c r="AR786" s="5" t="str">
        <f t="shared" si="103"/>
        <v/>
      </c>
      <c r="AT786" s="5" t="str">
        <f t="shared" si="104"/>
        <v/>
      </c>
      <c r="AV786" s="5" t="str">
        <f t="shared" si="105"/>
        <v/>
      </c>
      <c r="AX786" s="2">
        <v>0.64</v>
      </c>
      <c r="AY786" s="5">
        <f t="shared" si="108"/>
        <v>0</v>
      </c>
      <c r="AZ786" s="11">
        <f t="shared" si="107"/>
        <v>0</v>
      </c>
      <c r="BA786" s="5">
        <f t="shared" si="109"/>
        <v>0</v>
      </c>
    </row>
    <row r="787" spans="1:53" x14ac:dyDescent="0.3">
      <c r="A787" s="1" t="s">
        <v>524</v>
      </c>
      <c r="B787" s="1" t="s">
        <v>254</v>
      </c>
      <c r="C787" s="1" t="s">
        <v>255</v>
      </c>
      <c r="D787" s="1" t="s">
        <v>256</v>
      </c>
      <c r="E787" s="1" t="s">
        <v>71</v>
      </c>
      <c r="F787" s="1" t="s">
        <v>266</v>
      </c>
      <c r="G787" s="1" t="s">
        <v>267</v>
      </c>
      <c r="H787" s="1" t="s">
        <v>372</v>
      </c>
      <c r="I787" s="2">
        <v>280</v>
      </c>
      <c r="J787" s="2">
        <v>39.99</v>
      </c>
      <c r="K787" s="2">
        <f t="shared" si="106"/>
        <v>0</v>
      </c>
      <c r="L787" s="2">
        <f t="shared" si="102"/>
        <v>2.0499999999999998</v>
      </c>
      <c r="AR787" s="5" t="str">
        <f t="shared" si="103"/>
        <v/>
      </c>
      <c r="AT787" s="5" t="str">
        <f t="shared" si="104"/>
        <v/>
      </c>
      <c r="AV787" s="5" t="str">
        <f t="shared" si="105"/>
        <v/>
      </c>
      <c r="AX787" s="2">
        <v>2.0499999999999998</v>
      </c>
      <c r="AY787" s="5">
        <f t="shared" si="108"/>
        <v>0</v>
      </c>
      <c r="AZ787" s="11">
        <f t="shared" si="107"/>
        <v>0</v>
      </c>
      <c r="BA787" s="5">
        <f t="shared" si="109"/>
        <v>0</v>
      </c>
    </row>
    <row r="788" spans="1:53" x14ac:dyDescent="0.3">
      <c r="A788" s="1" t="s">
        <v>524</v>
      </c>
      <c r="B788" s="1" t="s">
        <v>254</v>
      </c>
      <c r="C788" s="1" t="s">
        <v>255</v>
      </c>
      <c r="D788" s="1" t="s">
        <v>256</v>
      </c>
      <c r="E788" s="1" t="s">
        <v>94</v>
      </c>
      <c r="F788" s="1" t="s">
        <v>266</v>
      </c>
      <c r="G788" s="1" t="s">
        <v>267</v>
      </c>
      <c r="H788" s="1" t="s">
        <v>372</v>
      </c>
      <c r="I788" s="2">
        <v>280</v>
      </c>
      <c r="J788" s="2">
        <v>39.86</v>
      </c>
      <c r="K788" s="2">
        <f t="shared" si="106"/>
        <v>0</v>
      </c>
      <c r="L788" s="2">
        <f t="shared" si="102"/>
        <v>39.799999999999997</v>
      </c>
      <c r="AR788" s="5" t="str">
        <f t="shared" si="103"/>
        <v/>
      </c>
      <c r="AT788" s="5" t="str">
        <f t="shared" si="104"/>
        <v/>
      </c>
      <c r="AV788" s="5" t="str">
        <f t="shared" si="105"/>
        <v/>
      </c>
      <c r="AX788" s="2">
        <v>39.799999999999997</v>
      </c>
      <c r="AY788" s="5">
        <f t="shared" si="108"/>
        <v>0</v>
      </c>
      <c r="AZ788" s="11">
        <f t="shared" si="107"/>
        <v>0</v>
      </c>
      <c r="BA788" s="5">
        <f t="shared" si="109"/>
        <v>0</v>
      </c>
    </row>
    <row r="789" spans="1:53" x14ac:dyDescent="0.3">
      <c r="A789" s="1" t="s">
        <v>524</v>
      </c>
      <c r="B789" s="1" t="s">
        <v>254</v>
      </c>
      <c r="C789" s="1" t="s">
        <v>255</v>
      </c>
      <c r="D789" s="1" t="s">
        <v>256</v>
      </c>
      <c r="E789" s="1" t="s">
        <v>95</v>
      </c>
      <c r="F789" s="1" t="s">
        <v>266</v>
      </c>
      <c r="G789" s="1" t="s">
        <v>267</v>
      </c>
      <c r="H789" s="1" t="s">
        <v>372</v>
      </c>
      <c r="I789" s="2">
        <v>280</v>
      </c>
      <c r="J789" s="2">
        <v>7.0000000000000007E-2</v>
      </c>
      <c r="K789" s="2">
        <f t="shared" si="106"/>
        <v>0</v>
      </c>
      <c r="L789" s="2">
        <f t="shared" si="102"/>
        <v>7.0000000000000007E-2</v>
      </c>
      <c r="AR789" s="5" t="str">
        <f t="shared" si="103"/>
        <v/>
      </c>
      <c r="AT789" s="5" t="str">
        <f t="shared" si="104"/>
        <v/>
      </c>
      <c r="AV789" s="5" t="str">
        <f t="shared" si="105"/>
        <v/>
      </c>
      <c r="AX789" s="2">
        <v>7.0000000000000007E-2</v>
      </c>
      <c r="AY789" s="5">
        <f t="shared" si="108"/>
        <v>0</v>
      </c>
      <c r="AZ789" s="11">
        <f t="shared" si="107"/>
        <v>0</v>
      </c>
      <c r="BA789" s="5">
        <f t="shared" si="109"/>
        <v>0</v>
      </c>
    </row>
    <row r="790" spans="1:53" x14ac:dyDescent="0.3">
      <c r="A790" s="1" t="s">
        <v>524</v>
      </c>
      <c r="B790" s="1" t="s">
        <v>254</v>
      </c>
      <c r="C790" s="1" t="s">
        <v>255</v>
      </c>
      <c r="D790" s="1" t="s">
        <v>256</v>
      </c>
      <c r="E790" s="1" t="s">
        <v>84</v>
      </c>
      <c r="F790" s="1" t="s">
        <v>266</v>
      </c>
      <c r="G790" s="1" t="s">
        <v>267</v>
      </c>
      <c r="H790" s="1" t="s">
        <v>372</v>
      </c>
      <c r="I790" s="2">
        <v>280</v>
      </c>
      <c r="J790" s="2">
        <v>7.0000000000000007E-2</v>
      </c>
      <c r="K790" s="2">
        <f t="shared" si="106"/>
        <v>0</v>
      </c>
      <c r="L790" s="2">
        <f t="shared" si="102"/>
        <v>7.0000000000000007E-2</v>
      </c>
      <c r="AR790" s="5" t="str">
        <f t="shared" si="103"/>
        <v/>
      </c>
      <c r="AT790" s="5" t="str">
        <f t="shared" si="104"/>
        <v/>
      </c>
      <c r="AV790" s="5" t="str">
        <f t="shared" si="105"/>
        <v/>
      </c>
      <c r="AX790" s="2">
        <v>7.0000000000000007E-2</v>
      </c>
      <c r="AY790" s="5">
        <f t="shared" si="108"/>
        <v>0</v>
      </c>
      <c r="AZ790" s="11">
        <f t="shared" si="107"/>
        <v>0</v>
      </c>
      <c r="BA790" s="5">
        <f t="shared" si="109"/>
        <v>0</v>
      </c>
    </row>
    <row r="791" spans="1:53" x14ac:dyDescent="0.3">
      <c r="A791" s="1" t="s">
        <v>524</v>
      </c>
      <c r="B791" s="1" t="s">
        <v>254</v>
      </c>
      <c r="C791" s="1" t="s">
        <v>255</v>
      </c>
      <c r="D791" s="1" t="s">
        <v>256</v>
      </c>
      <c r="E791" s="1" t="s">
        <v>85</v>
      </c>
      <c r="F791" s="1" t="s">
        <v>525</v>
      </c>
      <c r="G791" s="1" t="s">
        <v>267</v>
      </c>
      <c r="H791" s="1" t="s">
        <v>372</v>
      </c>
      <c r="I791" s="2">
        <v>280</v>
      </c>
      <c r="J791" s="2">
        <v>0.28999999999999998</v>
      </c>
      <c r="K791" s="2">
        <f t="shared" si="106"/>
        <v>0</v>
      </c>
      <c r="L791" s="2">
        <f t="shared" si="102"/>
        <v>0.15</v>
      </c>
      <c r="AR791" s="5" t="str">
        <f t="shared" si="103"/>
        <v/>
      </c>
      <c r="AT791" s="5" t="str">
        <f t="shared" si="104"/>
        <v/>
      </c>
      <c r="AV791" s="5" t="str">
        <f t="shared" si="105"/>
        <v/>
      </c>
      <c r="AX791" s="2">
        <v>0.15</v>
      </c>
      <c r="AY791" s="5">
        <f t="shared" si="108"/>
        <v>0</v>
      </c>
      <c r="AZ791" s="11">
        <f t="shared" si="107"/>
        <v>0</v>
      </c>
      <c r="BA791" s="5">
        <f t="shared" si="109"/>
        <v>0</v>
      </c>
    </row>
    <row r="792" spans="1:53" x14ac:dyDescent="0.3">
      <c r="A792" s="1" t="s">
        <v>524</v>
      </c>
      <c r="B792" s="1" t="s">
        <v>254</v>
      </c>
      <c r="C792" s="1" t="s">
        <v>255</v>
      </c>
      <c r="D792" s="1" t="s">
        <v>256</v>
      </c>
      <c r="E792" s="1" t="s">
        <v>91</v>
      </c>
      <c r="F792" s="1" t="s">
        <v>525</v>
      </c>
      <c r="G792" s="1" t="s">
        <v>267</v>
      </c>
      <c r="H792" s="1" t="s">
        <v>372</v>
      </c>
      <c r="I792" s="2">
        <v>280</v>
      </c>
      <c r="J792" s="2">
        <v>0.06</v>
      </c>
      <c r="K792" s="2">
        <f t="shared" si="106"/>
        <v>0</v>
      </c>
      <c r="L792" s="2">
        <f t="shared" si="102"/>
        <v>0.06</v>
      </c>
      <c r="AR792" s="5" t="str">
        <f t="shared" si="103"/>
        <v/>
      </c>
      <c r="AT792" s="5" t="str">
        <f t="shared" si="104"/>
        <v/>
      </c>
      <c r="AV792" s="5" t="str">
        <f t="shared" si="105"/>
        <v/>
      </c>
      <c r="AX792" s="2">
        <v>0.06</v>
      </c>
      <c r="AY792" s="5">
        <f t="shared" si="108"/>
        <v>0</v>
      </c>
      <c r="AZ792" s="11">
        <f t="shared" si="107"/>
        <v>0</v>
      </c>
      <c r="BA792" s="5">
        <f t="shared" si="109"/>
        <v>0</v>
      </c>
    </row>
    <row r="793" spans="1:53" x14ac:dyDescent="0.3">
      <c r="A793" s="1" t="s">
        <v>526</v>
      </c>
      <c r="B793" s="1" t="s">
        <v>504</v>
      </c>
      <c r="C793" s="1" t="s">
        <v>505</v>
      </c>
      <c r="D793" s="1" t="s">
        <v>506</v>
      </c>
      <c r="E793" s="1" t="s">
        <v>84</v>
      </c>
      <c r="F793" s="1" t="s">
        <v>266</v>
      </c>
      <c r="G793" s="1" t="s">
        <v>267</v>
      </c>
      <c r="H793" s="1" t="s">
        <v>372</v>
      </c>
      <c r="I793" s="2">
        <v>77.959999999999994</v>
      </c>
      <c r="J793" s="2">
        <v>39.69</v>
      </c>
      <c r="K793" s="2">
        <f t="shared" si="106"/>
        <v>0.82</v>
      </c>
      <c r="L793" s="2">
        <f t="shared" si="102"/>
        <v>37.71</v>
      </c>
      <c r="X793" s="13">
        <v>0.82</v>
      </c>
      <c r="Y793" s="5">
        <v>50.811300000000003</v>
      </c>
      <c r="AR793" s="5" t="str">
        <f t="shared" si="103"/>
        <v/>
      </c>
      <c r="AT793" s="5" t="str">
        <f t="shared" si="104"/>
        <v/>
      </c>
      <c r="AV793" s="5" t="str">
        <f t="shared" si="105"/>
        <v/>
      </c>
      <c r="AX793" s="2">
        <v>37.71</v>
      </c>
      <c r="AY793" s="5">
        <f t="shared" si="108"/>
        <v>50.811300000000003</v>
      </c>
      <c r="AZ793" s="11">
        <f t="shared" si="107"/>
        <v>2.0563908390906572E-3</v>
      </c>
      <c r="BA793" s="5">
        <f t="shared" si="109"/>
        <v>2.0563908390906573</v>
      </c>
    </row>
    <row r="794" spans="1:53" x14ac:dyDescent="0.3">
      <c r="A794" s="1" t="s">
        <v>526</v>
      </c>
      <c r="B794" s="1" t="s">
        <v>504</v>
      </c>
      <c r="C794" s="1" t="s">
        <v>505</v>
      </c>
      <c r="D794" s="1" t="s">
        <v>506</v>
      </c>
      <c r="E794" s="1" t="s">
        <v>85</v>
      </c>
      <c r="F794" s="1" t="s">
        <v>266</v>
      </c>
      <c r="G794" s="1" t="s">
        <v>267</v>
      </c>
      <c r="H794" s="1" t="s">
        <v>372</v>
      </c>
      <c r="I794" s="2">
        <v>77.959999999999994</v>
      </c>
      <c r="J794" s="2">
        <v>36.29</v>
      </c>
      <c r="K794" s="2">
        <f t="shared" si="106"/>
        <v>17.989999999999998</v>
      </c>
      <c r="L794" s="2">
        <f t="shared" si="102"/>
        <v>6.44</v>
      </c>
      <c r="X794" s="13">
        <v>17.989999999999998</v>
      </c>
      <c r="Y794" s="5">
        <v>1114.75035</v>
      </c>
      <c r="AR794" s="5" t="str">
        <f t="shared" si="103"/>
        <v/>
      </c>
      <c r="AT794" s="5" t="str">
        <f t="shared" si="104"/>
        <v/>
      </c>
      <c r="AV794" s="5" t="str">
        <f t="shared" si="105"/>
        <v/>
      </c>
      <c r="AX794" s="2">
        <v>6.44</v>
      </c>
      <c r="AY794" s="5">
        <f t="shared" si="108"/>
        <v>1114.75035</v>
      </c>
      <c r="AZ794" s="11">
        <f t="shared" si="107"/>
        <v>4.511520877468405E-2</v>
      </c>
      <c r="BA794" s="5">
        <f t="shared" si="109"/>
        <v>45.115208774684049</v>
      </c>
    </row>
    <row r="795" spans="1:53" x14ac:dyDescent="0.3">
      <c r="A795" s="1" t="s">
        <v>527</v>
      </c>
      <c r="B795" s="1" t="s">
        <v>504</v>
      </c>
      <c r="C795" s="1" t="s">
        <v>505</v>
      </c>
      <c r="D795" s="1" t="s">
        <v>506</v>
      </c>
      <c r="E795" s="1" t="s">
        <v>90</v>
      </c>
      <c r="F795" s="1" t="s">
        <v>266</v>
      </c>
      <c r="G795" s="1" t="s">
        <v>267</v>
      </c>
      <c r="H795" s="1" t="s">
        <v>372</v>
      </c>
      <c r="I795" s="2">
        <v>78.010000000000005</v>
      </c>
      <c r="J795" s="2">
        <v>39.74</v>
      </c>
      <c r="K795" s="2">
        <f t="shared" si="106"/>
        <v>25.53</v>
      </c>
      <c r="L795" s="2">
        <f t="shared" si="102"/>
        <v>14.2</v>
      </c>
      <c r="X795" s="13">
        <v>25.53</v>
      </c>
      <c r="Y795" s="5">
        <v>1581.9664499999999</v>
      </c>
      <c r="AR795" s="5" t="str">
        <f t="shared" si="103"/>
        <v/>
      </c>
      <c r="AT795" s="5" t="str">
        <f t="shared" si="104"/>
        <v/>
      </c>
      <c r="AV795" s="5" t="str">
        <f t="shared" si="105"/>
        <v/>
      </c>
      <c r="AX795" s="2">
        <v>14.2</v>
      </c>
      <c r="AY795" s="5">
        <f t="shared" si="108"/>
        <v>1581.9664499999999</v>
      </c>
      <c r="AZ795" s="11">
        <f t="shared" si="107"/>
        <v>6.4023973319493263E-2</v>
      </c>
      <c r="BA795" s="5">
        <f t="shared" si="109"/>
        <v>64.023973319493265</v>
      </c>
    </row>
    <row r="796" spans="1:53" x14ac:dyDescent="0.3">
      <c r="A796" s="1" t="s">
        <v>527</v>
      </c>
      <c r="B796" s="1" t="s">
        <v>504</v>
      </c>
      <c r="C796" s="1" t="s">
        <v>505</v>
      </c>
      <c r="D796" s="1" t="s">
        <v>506</v>
      </c>
      <c r="E796" s="1" t="s">
        <v>84</v>
      </c>
      <c r="F796" s="1" t="s">
        <v>266</v>
      </c>
      <c r="G796" s="1" t="s">
        <v>267</v>
      </c>
      <c r="H796" s="1" t="s">
        <v>372</v>
      </c>
      <c r="I796" s="2">
        <v>78.010000000000005</v>
      </c>
      <c r="J796" s="2">
        <v>0.09</v>
      </c>
      <c r="K796" s="2">
        <f t="shared" si="106"/>
        <v>0</v>
      </c>
      <c r="L796" s="2">
        <f t="shared" si="102"/>
        <v>0.09</v>
      </c>
      <c r="AR796" s="5" t="str">
        <f t="shared" si="103"/>
        <v/>
      </c>
      <c r="AT796" s="5" t="str">
        <f t="shared" si="104"/>
        <v/>
      </c>
      <c r="AV796" s="5" t="str">
        <f t="shared" si="105"/>
        <v/>
      </c>
      <c r="AX796" s="2">
        <v>0.09</v>
      </c>
      <c r="AY796" s="5">
        <f t="shared" si="108"/>
        <v>0</v>
      </c>
      <c r="AZ796" s="11">
        <f t="shared" si="107"/>
        <v>0</v>
      </c>
      <c r="BA796" s="5">
        <f t="shared" si="109"/>
        <v>0</v>
      </c>
    </row>
    <row r="797" spans="1:53" x14ac:dyDescent="0.3">
      <c r="A797" s="1" t="s">
        <v>527</v>
      </c>
      <c r="B797" s="1" t="s">
        <v>504</v>
      </c>
      <c r="C797" s="1" t="s">
        <v>505</v>
      </c>
      <c r="D797" s="1" t="s">
        <v>506</v>
      </c>
      <c r="E797" s="1" t="s">
        <v>85</v>
      </c>
      <c r="F797" s="1" t="s">
        <v>266</v>
      </c>
      <c r="G797" s="1" t="s">
        <v>267</v>
      </c>
      <c r="H797" s="1" t="s">
        <v>372</v>
      </c>
      <c r="I797" s="2">
        <v>78.010000000000005</v>
      </c>
      <c r="J797" s="2">
        <v>0.08</v>
      </c>
      <c r="K797" s="2">
        <f t="shared" si="106"/>
        <v>0.08</v>
      </c>
      <c r="L797" s="2">
        <f t="shared" si="102"/>
        <v>0</v>
      </c>
      <c r="X797" s="13">
        <v>0.08</v>
      </c>
      <c r="Y797" s="5">
        <v>4.9572000000000003</v>
      </c>
      <c r="AR797" s="5" t="str">
        <f t="shared" si="103"/>
        <v/>
      </c>
      <c r="AT797" s="5" t="str">
        <f t="shared" si="104"/>
        <v/>
      </c>
      <c r="AV797" s="5" t="str">
        <f t="shared" si="105"/>
        <v/>
      </c>
      <c r="AY797" s="5">
        <f t="shared" si="108"/>
        <v>4.9572000000000003</v>
      </c>
      <c r="AZ797" s="11">
        <f t="shared" si="107"/>
        <v>2.0062349649664949E-4</v>
      </c>
      <c r="BA797" s="5">
        <f t="shared" si="109"/>
        <v>0.20062349649664948</v>
      </c>
    </row>
    <row r="798" spans="1:53" x14ac:dyDescent="0.3">
      <c r="A798" s="1" t="s">
        <v>527</v>
      </c>
      <c r="B798" s="1" t="s">
        <v>504</v>
      </c>
      <c r="C798" s="1" t="s">
        <v>505</v>
      </c>
      <c r="D798" s="1" t="s">
        <v>506</v>
      </c>
      <c r="E798" s="1" t="s">
        <v>91</v>
      </c>
      <c r="F798" s="1" t="s">
        <v>266</v>
      </c>
      <c r="G798" s="1" t="s">
        <v>267</v>
      </c>
      <c r="H798" s="1" t="s">
        <v>372</v>
      </c>
      <c r="I798" s="2">
        <v>78.010000000000005</v>
      </c>
      <c r="J798" s="2">
        <v>36.08</v>
      </c>
      <c r="K798" s="2">
        <f t="shared" si="106"/>
        <v>36.08</v>
      </c>
      <c r="L798" s="2">
        <f t="shared" si="102"/>
        <v>0</v>
      </c>
      <c r="X798" s="13">
        <v>36.08</v>
      </c>
      <c r="Y798" s="5">
        <v>2235.6972000000001</v>
      </c>
      <c r="AR798" s="5" t="str">
        <f t="shared" si="103"/>
        <v/>
      </c>
      <c r="AT798" s="5" t="str">
        <f t="shared" si="104"/>
        <v/>
      </c>
      <c r="AV798" s="5" t="str">
        <f t="shared" si="105"/>
        <v/>
      </c>
      <c r="AY798" s="5">
        <f t="shared" si="108"/>
        <v>2235.6972000000001</v>
      </c>
      <c r="AZ798" s="11">
        <f t="shared" si="107"/>
        <v>9.0481196919988918E-2</v>
      </c>
      <c r="BA798" s="5">
        <f t="shared" si="109"/>
        <v>90.481196919988918</v>
      </c>
    </row>
    <row r="799" spans="1:53" x14ac:dyDescent="0.3">
      <c r="A799" s="1" t="s">
        <v>528</v>
      </c>
      <c r="B799" s="1" t="s">
        <v>529</v>
      </c>
      <c r="C799" s="1" t="s">
        <v>530</v>
      </c>
      <c r="D799" s="1" t="s">
        <v>531</v>
      </c>
      <c r="E799" s="1" t="s">
        <v>94</v>
      </c>
      <c r="F799" s="1" t="s">
        <v>266</v>
      </c>
      <c r="G799" s="1" t="s">
        <v>267</v>
      </c>
      <c r="H799" s="1" t="s">
        <v>372</v>
      </c>
      <c r="I799" s="2">
        <v>40</v>
      </c>
      <c r="J799" s="2">
        <v>0.09</v>
      </c>
      <c r="K799" s="2">
        <f t="shared" si="106"/>
        <v>0</v>
      </c>
      <c r="L799" s="2">
        <f t="shared" si="102"/>
        <v>0.09</v>
      </c>
      <c r="AR799" s="5" t="str">
        <f t="shared" si="103"/>
        <v/>
      </c>
      <c r="AT799" s="5" t="str">
        <f t="shared" si="104"/>
        <v/>
      </c>
      <c r="AV799" s="5" t="str">
        <f t="shared" si="105"/>
        <v/>
      </c>
      <c r="AX799" s="2">
        <v>0.09</v>
      </c>
      <c r="AY799" s="5">
        <f t="shared" si="108"/>
        <v>0</v>
      </c>
      <c r="AZ799" s="11">
        <f t="shared" si="107"/>
        <v>0</v>
      </c>
      <c r="BA799" s="5">
        <f t="shared" si="109"/>
        <v>0</v>
      </c>
    </row>
    <row r="800" spans="1:53" x14ac:dyDescent="0.3">
      <c r="A800" s="1" t="s">
        <v>528</v>
      </c>
      <c r="B800" s="1" t="s">
        <v>529</v>
      </c>
      <c r="C800" s="1" t="s">
        <v>530</v>
      </c>
      <c r="D800" s="1" t="s">
        <v>531</v>
      </c>
      <c r="E800" s="1" t="s">
        <v>95</v>
      </c>
      <c r="F800" s="1" t="s">
        <v>266</v>
      </c>
      <c r="G800" s="1" t="s">
        <v>267</v>
      </c>
      <c r="H800" s="1" t="s">
        <v>372</v>
      </c>
      <c r="I800" s="2">
        <v>40</v>
      </c>
      <c r="J800" s="2">
        <v>39.74</v>
      </c>
      <c r="K800" s="2">
        <f t="shared" si="106"/>
        <v>0.31</v>
      </c>
      <c r="L800" s="2">
        <f t="shared" si="102"/>
        <v>39.43</v>
      </c>
      <c r="AF800" s="9">
        <v>0.31</v>
      </c>
      <c r="AG800" s="5">
        <v>6.9491924999999997</v>
      </c>
      <c r="AR800" s="5" t="str">
        <f t="shared" si="103"/>
        <v/>
      </c>
      <c r="AT800" s="5" t="str">
        <f t="shared" si="104"/>
        <v/>
      </c>
      <c r="AV800" s="5" t="str">
        <f t="shared" si="105"/>
        <v/>
      </c>
      <c r="AX800" s="2">
        <v>39.43</v>
      </c>
      <c r="AY800" s="5">
        <f t="shared" si="108"/>
        <v>6.9491924999999997</v>
      </c>
      <c r="AZ800" s="11">
        <f t="shared" si="107"/>
        <v>2.812416882873987E-4</v>
      </c>
      <c r="BA800" s="5">
        <f t="shared" si="109"/>
        <v>0.28124168828739871</v>
      </c>
    </row>
    <row r="801" spans="1:53" x14ac:dyDescent="0.3">
      <c r="A801" s="1" t="s">
        <v>528</v>
      </c>
      <c r="B801" s="1" t="s">
        <v>529</v>
      </c>
      <c r="C801" s="1" t="s">
        <v>530</v>
      </c>
      <c r="D801" s="1" t="s">
        <v>531</v>
      </c>
      <c r="E801" s="1" t="s">
        <v>90</v>
      </c>
      <c r="F801" s="1" t="s">
        <v>266</v>
      </c>
      <c r="G801" s="1" t="s">
        <v>267</v>
      </c>
      <c r="H801" s="1" t="s">
        <v>372</v>
      </c>
      <c r="I801" s="2">
        <v>40</v>
      </c>
      <c r="J801" s="2">
        <v>7.0000000000000007E-2</v>
      </c>
      <c r="K801" s="2">
        <f t="shared" si="106"/>
        <v>0</v>
      </c>
      <c r="L801" s="2">
        <f t="shared" si="102"/>
        <v>7.0000000000000007E-2</v>
      </c>
      <c r="AR801" s="5" t="str">
        <f t="shared" si="103"/>
        <v/>
      </c>
      <c r="AT801" s="5" t="str">
        <f t="shared" si="104"/>
        <v/>
      </c>
      <c r="AV801" s="5" t="str">
        <f t="shared" si="105"/>
        <v/>
      </c>
      <c r="AX801" s="2">
        <v>7.0000000000000007E-2</v>
      </c>
      <c r="AY801" s="5">
        <f t="shared" si="108"/>
        <v>0</v>
      </c>
      <c r="AZ801" s="11">
        <f t="shared" si="107"/>
        <v>0</v>
      </c>
      <c r="BA801" s="5">
        <f t="shared" si="109"/>
        <v>0</v>
      </c>
    </row>
    <row r="802" spans="1:53" x14ac:dyDescent="0.3">
      <c r="A802" s="1" t="s">
        <v>532</v>
      </c>
      <c r="B802" s="1" t="s">
        <v>254</v>
      </c>
      <c r="C802" s="1" t="s">
        <v>255</v>
      </c>
      <c r="D802" s="1" t="s">
        <v>256</v>
      </c>
      <c r="E802" s="1" t="s">
        <v>99</v>
      </c>
      <c r="F802" s="1" t="s">
        <v>525</v>
      </c>
      <c r="G802" s="1" t="s">
        <v>267</v>
      </c>
      <c r="H802" s="1" t="s">
        <v>372</v>
      </c>
      <c r="I802" s="2">
        <v>640</v>
      </c>
      <c r="J802" s="2">
        <v>38.54</v>
      </c>
      <c r="K802" s="2">
        <f t="shared" si="106"/>
        <v>0</v>
      </c>
      <c r="L802" s="2">
        <f t="shared" si="102"/>
        <v>38.54</v>
      </c>
      <c r="AR802" s="5" t="str">
        <f t="shared" si="103"/>
        <v/>
      </c>
      <c r="AT802" s="5" t="str">
        <f t="shared" si="104"/>
        <v/>
      </c>
      <c r="AV802" s="5" t="str">
        <f t="shared" si="105"/>
        <v/>
      </c>
      <c r="AX802" s="2">
        <v>38.54</v>
      </c>
      <c r="AY802" s="5">
        <f t="shared" si="108"/>
        <v>0</v>
      </c>
      <c r="AZ802" s="11">
        <f t="shared" si="107"/>
        <v>0</v>
      </c>
      <c r="BA802" s="5">
        <f t="shared" si="109"/>
        <v>0</v>
      </c>
    </row>
    <row r="803" spans="1:53" x14ac:dyDescent="0.3">
      <c r="A803" s="1" t="s">
        <v>532</v>
      </c>
      <c r="B803" s="1" t="s">
        <v>254</v>
      </c>
      <c r="C803" s="1" t="s">
        <v>255</v>
      </c>
      <c r="D803" s="1" t="s">
        <v>256</v>
      </c>
      <c r="E803" s="1" t="s">
        <v>100</v>
      </c>
      <c r="F803" s="1" t="s">
        <v>525</v>
      </c>
      <c r="G803" s="1" t="s">
        <v>267</v>
      </c>
      <c r="H803" s="1" t="s">
        <v>372</v>
      </c>
      <c r="I803" s="2">
        <v>640</v>
      </c>
      <c r="J803" s="2">
        <v>39.99</v>
      </c>
      <c r="K803" s="2">
        <f t="shared" si="106"/>
        <v>0</v>
      </c>
      <c r="L803" s="2">
        <f t="shared" si="102"/>
        <v>39.99</v>
      </c>
      <c r="AR803" s="5" t="str">
        <f t="shared" si="103"/>
        <v/>
      </c>
      <c r="AT803" s="5" t="str">
        <f t="shared" si="104"/>
        <v/>
      </c>
      <c r="AV803" s="5" t="str">
        <f t="shared" si="105"/>
        <v/>
      </c>
      <c r="AX803" s="2">
        <v>39.99</v>
      </c>
      <c r="AY803" s="5">
        <f t="shared" si="108"/>
        <v>0</v>
      </c>
      <c r="AZ803" s="11">
        <f t="shared" si="107"/>
        <v>0</v>
      </c>
      <c r="BA803" s="5">
        <f t="shared" si="109"/>
        <v>0</v>
      </c>
    </row>
    <row r="804" spans="1:53" x14ac:dyDescent="0.3">
      <c r="A804" s="1" t="s">
        <v>532</v>
      </c>
      <c r="B804" s="1" t="s">
        <v>254</v>
      </c>
      <c r="C804" s="1" t="s">
        <v>255</v>
      </c>
      <c r="D804" s="1" t="s">
        <v>256</v>
      </c>
      <c r="E804" s="1" t="s">
        <v>70</v>
      </c>
      <c r="F804" s="1" t="s">
        <v>525</v>
      </c>
      <c r="G804" s="1" t="s">
        <v>267</v>
      </c>
      <c r="H804" s="1" t="s">
        <v>372</v>
      </c>
      <c r="I804" s="2">
        <v>640</v>
      </c>
      <c r="J804" s="2">
        <v>38.380000000000003</v>
      </c>
      <c r="K804" s="2">
        <f t="shared" si="106"/>
        <v>0</v>
      </c>
      <c r="L804" s="2">
        <f t="shared" si="102"/>
        <v>35.6</v>
      </c>
      <c r="AR804" s="5" t="str">
        <f t="shared" si="103"/>
        <v/>
      </c>
      <c r="AT804" s="5" t="str">
        <f t="shared" si="104"/>
        <v/>
      </c>
      <c r="AV804" s="5" t="str">
        <f t="shared" si="105"/>
        <v/>
      </c>
      <c r="AX804" s="2">
        <v>35.6</v>
      </c>
      <c r="AY804" s="5">
        <f t="shared" si="108"/>
        <v>0</v>
      </c>
      <c r="AZ804" s="11">
        <f t="shared" si="107"/>
        <v>0</v>
      </c>
      <c r="BA804" s="5">
        <f t="shared" si="109"/>
        <v>0</v>
      </c>
    </row>
    <row r="805" spans="1:53" x14ac:dyDescent="0.3">
      <c r="A805" s="1" t="s">
        <v>532</v>
      </c>
      <c r="B805" s="1" t="s">
        <v>254</v>
      </c>
      <c r="C805" s="1" t="s">
        <v>255</v>
      </c>
      <c r="D805" s="1" t="s">
        <v>256</v>
      </c>
      <c r="E805" s="1" t="s">
        <v>62</v>
      </c>
      <c r="F805" s="1" t="s">
        <v>525</v>
      </c>
      <c r="G805" s="1" t="s">
        <v>267</v>
      </c>
      <c r="H805" s="1" t="s">
        <v>372</v>
      </c>
      <c r="I805" s="2">
        <v>640</v>
      </c>
      <c r="J805" s="2">
        <v>37.840000000000003</v>
      </c>
      <c r="K805" s="2">
        <f t="shared" si="106"/>
        <v>0</v>
      </c>
      <c r="L805" s="2">
        <f t="shared" si="102"/>
        <v>3.64</v>
      </c>
      <c r="AR805" s="5" t="str">
        <f t="shared" si="103"/>
        <v/>
      </c>
      <c r="AT805" s="5" t="str">
        <f t="shared" si="104"/>
        <v/>
      </c>
      <c r="AV805" s="5" t="str">
        <f t="shared" si="105"/>
        <v/>
      </c>
      <c r="AX805" s="2">
        <v>3.64</v>
      </c>
      <c r="AY805" s="5">
        <f t="shared" si="108"/>
        <v>0</v>
      </c>
      <c r="AZ805" s="11">
        <f t="shared" si="107"/>
        <v>0</v>
      </c>
      <c r="BA805" s="5">
        <f t="shared" si="109"/>
        <v>0</v>
      </c>
    </row>
    <row r="806" spans="1:53" x14ac:dyDescent="0.3">
      <c r="A806" s="1" t="s">
        <v>532</v>
      </c>
      <c r="B806" s="1" t="s">
        <v>254</v>
      </c>
      <c r="C806" s="1" t="s">
        <v>255</v>
      </c>
      <c r="D806" s="1" t="s">
        <v>256</v>
      </c>
      <c r="E806" s="1" t="s">
        <v>71</v>
      </c>
      <c r="F806" s="1" t="s">
        <v>525</v>
      </c>
      <c r="G806" s="1" t="s">
        <v>267</v>
      </c>
      <c r="H806" s="1" t="s">
        <v>372</v>
      </c>
      <c r="I806" s="2">
        <v>640</v>
      </c>
      <c r="J806" s="2">
        <v>39.47</v>
      </c>
      <c r="K806" s="2">
        <f t="shared" si="106"/>
        <v>0</v>
      </c>
      <c r="L806" s="2">
        <f t="shared" si="102"/>
        <v>28.89</v>
      </c>
      <c r="AR806" s="5" t="str">
        <f t="shared" si="103"/>
        <v/>
      </c>
      <c r="AT806" s="5" t="str">
        <f t="shared" si="104"/>
        <v/>
      </c>
      <c r="AV806" s="5" t="str">
        <f t="shared" si="105"/>
        <v/>
      </c>
      <c r="AX806" s="2">
        <v>28.89</v>
      </c>
      <c r="AY806" s="5">
        <f t="shared" si="108"/>
        <v>0</v>
      </c>
      <c r="AZ806" s="11">
        <f t="shared" si="107"/>
        <v>0</v>
      </c>
      <c r="BA806" s="5">
        <f t="shared" si="109"/>
        <v>0</v>
      </c>
    </row>
    <row r="807" spans="1:53" x14ac:dyDescent="0.3">
      <c r="A807" s="1" t="s">
        <v>532</v>
      </c>
      <c r="B807" s="1" t="s">
        <v>254</v>
      </c>
      <c r="C807" s="1" t="s">
        <v>255</v>
      </c>
      <c r="D807" s="1" t="s">
        <v>256</v>
      </c>
      <c r="E807" s="1" t="s">
        <v>94</v>
      </c>
      <c r="F807" s="1" t="s">
        <v>525</v>
      </c>
      <c r="G807" s="1" t="s">
        <v>267</v>
      </c>
      <c r="H807" s="1" t="s">
        <v>372</v>
      </c>
      <c r="I807" s="2">
        <v>640</v>
      </c>
      <c r="J807" s="2">
        <v>40.46</v>
      </c>
      <c r="K807" s="2">
        <f t="shared" si="106"/>
        <v>0</v>
      </c>
      <c r="L807" s="2">
        <f t="shared" si="102"/>
        <v>40</v>
      </c>
      <c r="AR807" s="5" t="str">
        <f t="shared" si="103"/>
        <v/>
      </c>
      <c r="AT807" s="5" t="str">
        <f t="shared" si="104"/>
        <v/>
      </c>
      <c r="AV807" s="5" t="str">
        <f t="shared" si="105"/>
        <v/>
      </c>
      <c r="AX807" s="2">
        <v>40</v>
      </c>
      <c r="AY807" s="5">
        <f t="shared" si="108"/>
        <v>0</v>
      </c>
      <c r="AZ807" s="11">
        <f t="shared" si="107"/>
        <v>0</v>
      </c>
      <c r="BA807" s="5">
        <f t="shared" si="109"/>
        <v>0</v>
      </c>
    </row>
    <row r="808" spans="1:53" x14ac:dyDescent="0.3">
      <c r="A808" s="1" t="s">
        <v>532</v>
      </c>
      <c r="B808" s="1" t="s">
        <v>254</v>
      </c>
      <c r="C808" s="1" t="s">
        <v>255</v>
      </c>
      <c r="D808" s="1" t="s">
        <v>256</v>
      </c>
      <c r="E808" s="1" t="s">
        <v>95</v>
      </c>
      <c r="F808" s="1" t="s">
        <v>525</v>
      </c>
      <c r="G808" s="1" t="s">
        <v>267</v>
      </c>
      <c r="H808" s="1" t="s">
        <v>372</v>
      </c>
      <c r="I808" s="2">
        <v>640</v>
      </c>
      <c r="J808" s="2">
        <v>39</v>
      </c>
      <c r="K808" s="2">
        <f t="shared" si="106"/>
        <v>0</v>
      </c>
      <c r="L808" s="2">
        <f t="shared" si="102"/>
        <v>39</v>
      </c>
      <c r="AR808" s="5" t="str">
        <f t="shared" si="103"/>
        <v/>
      </c>
      <c r="AT808" s="5" t="str">
        <f t="shared" si="104"/>
        <v/>
      </c>
      <c r="AV808" s="5" t="str">
        <f t="shared" si="105"/>
        <v/>
      </c>
      <c r="AX808" s="2">
        <v>39</v>
      </c>
      <c r="AY808" s="5">
        <f t="shared" si="108"/>
        <v>0</v>
      </c>
      <c r="AZ808" s="11">
        <f t="shared" si="107"/>
        <v>0</v>
      </c>
      <c r="BA808" s="5">
        <f t="shared" si="109"/>
        <v>0</v>
      </c>
    </row>
    <row r="809" spans="1:53" x14ac:dyDescent="0.3">
      <c r="A809" s="1" t="s">
        <v>532</v>
      </c>
      <c r="B809" s="1" t="s">
        <v>254</v>
      </c>
      <c r="C809" s="1" t="s">
        <v>255</v>
      </c>
      <c r="D809" s="1" t="s">
        <v>256</v>
      </c>
      <c r="E809" s="1" t="s">
        <v>90</v>
      </c>
      <c r="F809" s="1" t="s">
        <v>525</v>
      </c>
      <c r="G809" s="1" t="s">
        <v>267</v>
      </c>
      <c r="H809" s="1" t="s">
        <v>372</v>
      </c>
      <c r="I809" s="2">
        <v>640</v>
      </c>
      <c r="J809" s="2">
        <v>39.06</v>
      </c>
      <c r="K809" s="2">
        <f t="shared" si="106"/>
        <v>0</v>
      </c>
      <c r="L809" s="2">
        <f t="shared" si="102"/>
        <v>39.06</v>
      </c>
      <c r="AR809" s="5" t="str">
        <f t="shared" si="103"/>
        <v/>
      </c>
      <c r="AT809" s="5" t="str">
        <f t="shared" si="104"/>
        <v/>
      </c>
      <c r="AV809" s="5" t="str">
        <f t="shared" si="105"/>
        <v/>
      </c>
      <c r="AX809" s="2">
        <v>39.06</v>
      </c>
      <c r="AY809" s="5">
        <f t="shared" si="108"/>
        <v>0</v>
      </c>
      <c r="AZ809" s="11">
        <f t="shared" si="107"/>
        <v>0</v>
      </c>
      <c r="BA809" s="5">
        <f t="shared" si="109"/>
        <v>0</v>
      </c>
    </row>
    <row r="810" spans="1:53" x14ac:dyDescent="0.3">
      <c r="A810" s="1" t="s">
        <v>532</v>
      </c>
      <c r="B810" s="1" t="s">
        <v>254</v>
      </c>
      <c r="C810" s="1" t="s">
        <v>255</v>
      </c>
      <c r="D810" s="1" t="s">
        <v>256</v>
      </c>
      <c r="E810" s="1" t="s">
        <v>84</v>
      </c>
      <c r="F810" s="1" t="s">
        <v>525</v>
      </c>
      <c r="G810" s="1" t="s">
        <v>267</v>
      </c>
      <c r="H810" s="1" t="s">
        <v>372</v>
      </c>
      <c r="I810" s="2">
        <v>640</v>
      </c>
      <c r="J810" s="2">
        <v>40.130000000000003</v>
      </c>
      <c r="K810" s="2">
        <f t="shared" si="106"/>
        <v>0</v>
      </c>
      <c r="L810" s="2">
        <f t="shared" si="102"/>
        <v>40</v>
      </c>
      <c r="AR810" s="5" t="str">
        <f t="shared" si="103"/>
        <v/>
      </c>
      <c r="AT810" s="5" t="str">
        <f t="shared" si="104"/>
        <v/>
      </c>
      <c r="AV810" s="5" t="str">
        <f t="shared" si="105"/>
        <v/>
      </c>
      <c r="AX810" s="2">
        <v>40</v>
      </c>
      <c r="AY810" s="5">
        <f t="shared" si="108"/>
        <v>0</v>
      </c>
      <c r="AZ810" s="11">
        <f t="shared" si="107"/>
        <v>0</v>
      </c>
      <c r="BA810" s="5">
        <f t="shared" si="109"/>
        <v>0</v>
      </c>
    </row>
    <row r="811" spans="1:53" x14ac:dyDescent="0.3">
      <c r="A811" s="1" t="s">
        <v>532</v>
      </c>
      <c r="B811" s="1" t="s">
        <v>254</v>
      </c>
      <c r="C811" s="1" t="s">
        <v>255</v>
      </c>
      <c r="D811" s="1" t="s">
        <v>256</v>
      </c>
      <c r="E811" s="1" t="s">
        <v>72</v>
      </c>
      <c r="F811" s="1" t="s">
        <v>525</v>
      </c>
      <c r="G811" s="1" t="s">
        <v>267</v>
      </c>
      <c r="H811" s="1" t="s">
        <v>372</v>
      </c>
      <c r="I811" s="2">
        <v>640</v>
      </c>
      <c r="J811" s="2">
        <v>39.4</v>
      </c>
      <c r="K811" s="2">
        <f t="shared" si="106"/>
        <v>0</v>
      </c>
      <c r="L811" s="2">
        <f t="shared" si="102"/>
        <v>25.78</v>
      </c>
      <c r="AR811" s="5" t="str">
        <f t="shared" si="103"/>
        <v/>
      </c>
      <c r="AT811" s="5" t="str">
        <f t="shared" si="104"/>
        <v/>
      </c>
      <c r="AV811" s="5" t="str">
        <f t="shared" si="105"/>
        <v/>
      </c>
      <c r="AX811" s="2">
        <v>25.78</v>
      </c>
      <c r="AY811" s="5">
        <f t="shared" si="108"/>
        <v>0</v>
      </c>
      <c r="AZ811" s="11">
        <f t="shared" si="107"/>
        <v>0</v>
      </c>
      <c r="BA811" s="5">
        <f t="shared" si="109"/>
        <v>0</v>
      </c>
    </row>
    <row r="812" spans="1:53" x14ac:dyDescent="0.3">
      <c r="A812" s="1" t="s">
        <v>532</v>
      </c>
      <c r="B812" s="1" t="s">
        <v>254</v>
      </c>
      <c r="C812" s="1" t="s">
        <v>255</v>
      </c>
      <c r="D812" s="1" t="s">
        <v>256</v>
      </c>
      <c r="E812" s="1" t="s">
        <v>78</v>
      </c>
      <c r="F812" s="1" t="s">
        <v>525</v>
      </c>
      <c r="G812" s="1" t="s">
        <v>267</v>
      </c>
      <c r="H812" s="1" t="s">
        <v>372</v>
      </c>
      <c r="I812" s="2">
        <v>640</v>
      </c>
      <c r="J812" s="2">
        <v>39.22</v>
      </c>
      <c r="K812" s="2">
        <f t="shared" si="106"/>
        <v>0</v>
      </c>
      <c r="L812" s="2">
        <f t="shared" si="102"/>
        <v>5.66</v>
      </c>
      <c r="AR812" s="5" t="str">
        <f t="shared" si="103"/>
        <v/>
      </c>
      <c r="AT812" s="5" t="str">
        <f t="shared" si="104"/>
        <v/>
      </c>
      <c r="AV812" s="5" t="str">
        <f t="shared" si="105"/>
        <v/>
      </c>
      <c r="AX812" s="2">
        <v>5.66</v>
      </c>
      <c r="AY812" s="5">
        <f t="shared" si="108"/>
        <v>0</v>
      </c>
      <c r="AZ812" s="11">
        <f t="shared" si="107"/>
        <v>0</v>
      </c>
      <c r="BA812" s="5">
        <f t="shared" si="109"/>
        <v>0</v>
      </c>
    </row>
    <row r="813" spans="1:53" x14ac:dyDescent="0.3">
      <c r="A813" s="1" t="s">
        <v>532</v>
      </c>
      <c r="B813" s="1" t="s">
        <v>254</v>
      </c>
      <c r="C813" s="1" t="s">
        <v>255</v>
      </c>
      <c r="D813" s="1" t="s">
        <v>256</v>
      </c>
      <c r="E813" s="1" t="s">
        <v>85</v>
      </c>
      <c r="F813" s="1" t="s">
        <v>525</v>
      </c>
      <c r="G813" s="1" t="s">
        <v>267</v>
      </c>
      <c r="H813" s="1" t="s">
        <v>372</v>
      </c>
      <c r="I813" s="2">
        <v>640</v>
      </c>
      <c r="J813" s="2">
        <v>39.82</v>
      </c>
      <c r="K813" s="2">
        <f t="shared" si="106"/>
        <v>0</v>
      </c>
      <c r="L813" s="2">
        <f t="shared" si="102"/>
        <v>37.57</v>
      </c>
      <c r="AR813" s="5" t="str">
        <f t="shared" si="103"/>
        <v/>
      </c>
      <c r="AT813" s="5" t="str">
        <f t="shared" si="104"/>
        <v/>
      </c>
      <c r="AV813" s="5" t="str">
        <f t="shared" si="105"/>
        <v/>
      </c>
      <c r="AX813" s="2">
        <v>37.57</v>
      </c>
      <c r="AY813" s="5">
        <f t="shared" si="108"/>
        <v>0</v>
      </c>
      <c r="AZ813" s="11">
        <f t="shared" si="107"/>
        <v>0</v>
      </c>
      <c r="BA813" s="5">
        <f t="shared" si="109"/>
        <v>0</v>
      </c>
    </row>
    <row r="814" spans="1:53" x14ac:dyDescent="0.3">
      <c r="A814" s="1" t="s">
        <v>532</v>
      </c>
      <c r="B814" s="1" t="s">
        <v>254</v>
      </c>
      <c r="C814" s="1" t="s">
        <v>255</v>
      </c>
      <c r="D814" s="1" t="s">
        <v>256</v>
      </c>
      <c r="E814" s="1" t="s">
        <v>91</v>
      </c>
      <c r="F814" s="1" t="s">
        <v>525</v>
      </c>
      <c r="G814" s="1" t="s">
        <v>267</v>
      </c>
      <c r="H814" s="1" t="s">
        <v>372</v>
      </c>
      <c r="I814" s="2">
        <v>640</v>
      </c>
      <c r="J814" s="2">
        <v>39.5</v>
      </c>
      <c r="K814" s="2">
        <f t="shared" si="106"/>
        <v>0</v>
      </c>
      <c r="L814" s="2">
        <f t="shared" si="102"/>
        <v>39.5</v>
      </c>
      <c r="AR814" s="5" t="str">
        <f t="shared" si="103"/>
        <v/>
      </c>
      <c r="AT814" s="5" t="str">
        <f t="shared" si="104"/>
        <v/>
      </c>
      <c r="AV814" s="5" t="str">
        <f t="shared" si="105"/>
        <v/>
      </c>
      <c r="AX814" s="2">
        <v>39.5</v>
      </c>
      <c r="AY814" s="5">
        <f t="shared" si="108"/>
        <v>0</v>
      </c>
      <c r="AZ814" s="11">
        <f t="shared" si="107"/>
        <v>0</v>
      </c>
      <c r="BA814" s="5">
        <f t="shared" si="109"/>
        <v>0</v>
      </c>
    </row>
    <row r="815" spans="1:53" x14ac:dyDescent="0.3">
      <c r="A815" s="1" t="s">
        <v>533</v>
      </c>
      <c r="B815" s="1" t="s">
        <v>534</v>
      </c>
      <c r="C815" s="1" t="s">
        <v>535</v>
      </c>
      <c r="D815" s="1" t="s">
        <v>178</v>
      </c>
      <c r="E815" s="1" t="s">
        <v>90</v>
      </c>
      <c r="F815" s="1" t="s">
        <v>536</v>
      </c>
      <c r="G815" s="1" t="s">
        <v>267</v>
      </c>
      <c r="H815" s="1" t="s">
        <v>257</v>
      </c>
      <c r="I815" s="2">
        <v>159</v>
      </c>
      <c r="J815" s="2">
        <v>37.56</v>
      </c>
      <c r="K815" s="2">
        <f t="shared" si="106"/>
        <v>12.23</v>
      </c>
      <c r="L815" s="2">
        <f t="shared" si="102"/>
        <v>0</v>
      </c>
      <c r="Z815" s="14">
        <v>12.23</v>
      </c>
      <c r="AA815" s="5">
        <v>682.06709999999998</v>
      </c>
      <c r="AR815" s="5" t="str">
        <f t="shared" si="103"/>
        <v/>
      </c>
      <c r="AT815" s="5" t="str">
        <f t="shared" si="104"/>
        <v/>
      </c>
      <c r="AV815" s="5" t="str">
        <f t="shared" si="105"/>
        <v/>
      </c>
      <c r="AY815" s="5">
        <f t="shared" si="108"/>
        <v>682.06709999999998</v>
      </c>
      <c r="AZ815" s="11">
        <f t="shared" si="107"/>
        <v>2.7604027767152799E-2</v>
      </c>
      <c r="BA815" s="5">
        <f t="shared" si="109"/>
        <v>27.6040277671528</v>
      </c>
    </row>
    <row r="816" spans="1:53" x14ac:dyDescent="0.3">
      <c r="A816" s="1" t="s">
        <v>533</v>
      </c>
      <c r="B816" s="1" t="s">
        <v>534</v>
      </c>
      <c r="C816" s="1" t="s">
        <v>535</v>
      </c>
      <c r="D816" s="1" t="s">
        <v>178</v>
      </c>
      <c r="E816" s="1" t="s">
        <v>85</v>
      </c>
      <c r="F816" s="1" t="s">
        <v>536</v>
      </c>
      <c r="G816" s="1" t="s">
        <v>267</v>
      </c>
      <c r="H816" s="1" t="s">
        <v>257</v>
      </c>
      <c r="I816" s="2">
        <v>159</v>
      </c>
      <c r="J816" s="2">
        <v>39.270000000000003</v>
      </c>
      <c r="K816" s="2">
        <f t="shared" si="106"/>
        <v>2</v>
      </c>
      <c r="L816" s="2">
        <f t="shared" si="102"/>
        <v>0</v>
      </c>
      <c r="Z816" s="14">
        <v>2</v>
      </c>
      <c r="AA816" s="5">
        <v>111.54</v>
      </c>
      <c r="AR816" s="5" t="str">
        <f t="shared" si="103"/>
        <v/>
      </c>
      <c r="AT816" s="5" t="str">
        <f t="shared" si="104"/>
        <v/>
      </c>
      <c r="AV816" s="5" t="str">
        <f t="shared" si="105"/>
        <v/>
      </c>
      <c r="AY816" s="5">
        <f t="shared" si="108"/>
        <v>111.54</v>
      </c>
      <c r="AZ816" s="11">
        <f t="shared" si="107"/>
        <v>4.5141500845711866E-3</v>
      </c>
      <c r="BA816" s="5">
        <f t="shared" si="109"/>
        <v>4.5141500845711873</v>
      </c>
    </row>
    <row r="817" spans="1:53" x14ac:dyDescent="0.3">
      <c r="A817" s="1" t="s">
        <v>533</v>
      </c>
      <c r="B817" s="1" t="s">
        <v>534</v>
      </c>
      <c r="C817" s="1" t="s">
        <v>535</v>
      </c>
      <c r="D817" s="1" t="s">
        <v>178</v>
      </c>
      <c r="E817" s="1" t="s">
        <v>91</v>
      </c>
      <c r="F817" s="1" t="s">
        <v>536</v>
      </c>
      <c r="G817" s="1" t="s">
        <v>267</v>
      </c>
      <c r="H817" s="1" t="s">
        <v>257</v>
      </c>
      <c r="I817" s="2">
        <v>159</v>
      </c>
      <c r="J817" s="2">
        <v>36.6</v>
      </c>
      <c r="K817" s="2">
        <f t="shared" si="106"/>
        <v>26.99</v>
      </c>
      <c r="L817" s="2">
        <f t="shared" si="102"/>
        <v>0</v>
      </c>
      <c r="Z817" s="14">
        <v>26.99</v>
      </c>
      <c r="AA817" s="5">
        <v>1505.2322999999999</v>
      </c>
      <c r="AR817" s="5" t="str">
        <f t="shared" si="103"/>
        <v/>
      </c>
      <c r="AT817" s="5" t="str">
        <f t="shared" si="104"/>
        <v/>
      </c>
      <c r="AV817" s="5" t="str">
        <f t="shared" si="105"/>
        <v/>
      </c>
      <c r="AY817" s="5">
        <f t="shared" si="108"/>
        <v>1505.2322999999999</v>
      </c>
      <c r="AZ817" s="11">
        <f t="shared" si="107"/>
        <v>6.0918455391288151E-2</v>
      </c>
      <c r="BA817" s="5">
        <f t="shared" si="109"/>
        <v>60.918455391288148</v>
      </c>
    </row>
    <row r="818" spans="1:53" x14ac:dyDescent="0.3">
      <c r="A818" s="1" t="s">
        <v>537</v>
      </c>
      <c r="B818" s="1" t="s">
        <v>538</v>
      </c>
      <c r="C818" s="1" t="s">
        <v>260</v>
      </c>
      <c r="D818" s="1" t="s">
        <v>285</v>
      </c>
      <c r="E818" s="1" t="s">
        <v>95</v>
      </c>
      <c r="F818" s="1" t="s">
        <v>536</v>
      </c>
      <c r="G818" s="1" t="s">
        <v>267</v>
      </c>
      <c r="H818" s="1" t="s">
        <v>257</v>
      </c>
      <c r="I818" s="2">
        <v>39</v>
      </c>
      <c r="J818" s="2">
        <v>37.67</v>
      </c>
      <c r="K818" s="2">
        <f t="shared" si="106"/>
        <v>7.25</v>
      </c>
      <c r="L818" s="2">
        <f t="shared" si="102"/>
        <v>9.68</v>
      </c>
      <c r="Z818" s="14">
        <v>5.38</v>
      </c>
      <c r="AA818" s="5">
        <v>300.04259999999999</v>
      </c>
      <c r="AF818" s="9">
        <v>1.87</v>
      </c>
      <c r="AG818" s="5">
        <v>37.727390249999999</v>
      </c>
      <c r="AR818" s="5" t="str">
        <f t="shared" si="103"/>
        <v/>
      </c>
      <c r="AT818" s="5" t="str">
        <f t="shared" si="104"/>
        <v/>
      </c>
      <c r="AV818" s="5" t="str">
        <f t="shared" si="105"/>
        <v/>
      </c>
      <c r="AX818" s="2">
        <v>9.68</v>
      </c>
      <c r="AY818" s="5">
        <f t="shared" si="108"/>
        <v>337.76999024999998</v>
      </c>
      <c r="AZ818" s="11">
        <f t="shared" si="107"/>
        <v>1.3669933925521304E-2</v>
      </c>
      <c r="BA818" s="5">
        <f t="shared" si="109"/>
        <v>13.669933925521303</v>
      </c>
    </row>
    <row r="819" spans="1:53" x14ac:dyDescent="0.3">
      <c r="A819" s="1" t="s">
        <v>537</v>
      </c>
      <c r="B819" s="1" t="s">
        <v>538</v>
      </c>
      <c r="C819" s="1" t="s">
        <v>260</v>
      </c>
      <c r="D819" s="1" t="s">
        <v>285</v>
      </c>
      <c r="E819" s="1" t="s">
        <v>90</v>
      </c>
      <c r="F819" s="1" t="s">
        <v>536</v>
      </c>
      <c r="G819" s="1" t="s">
        <v>267</v>
      </c>
      <c r="H819" s="1" t="s">
        <v>257</v>
      </c>
      <c r="I819" s="2">
        <v>39</v>
      </c>
      <c r="J819" s="2">
        <v>0.06</v>
      </c>
      <c r="K819" s="2">
        <f t="shared" si="106"/>
        <v>0.02</v>
      </c>
      <c r="L819" s="2">
        <f t="shared" si="102"/>
        <v>0</v>
      </c>
      <c r="Z819" s="14">
        <v>0.02</v>
      </c>
      <c r="AA819" s="5">
        <v>1.1153999999999999</v>
      </c>
      <c r="AR819" s="5" t="str">
        <f t="shared" si="103"/>
        <v/>
      </c>
      <c r="AT819" s="5" t="str">
        <f t="shared" si="104"/>
        <v/>
      </c>
      <c r="AV819" s="5" t="str">
        <f t="shared" si="105"/>
        <v/>
      </c>
      <c r="AY819" s="5">
        <f t="shared" si="108"/>
        <v>1.1153999999999999</v>
      </c>
      <c r="AZ819" s="11">
        <f t="shared" si="107"/>
        <v>4.5141500845711862E-5</v>
      </c>
      <c r="BA819" s="5">
        <f t="shared" si="109"/>
        <v>4.5141500845711863E-2</v>
      </c>
    </row>
    <row r="820" spans="1:53" x14ac:dyDescent="0.3">
      <c r="A820" s="1" t="s">
        <v>539</v>
      </c>
      <c r="B820" s="1" t="s">
        <v>540</v>
      </c>
      <c r="C820" s="1" t="s">
        <v>541</v>
      </c>
      <c r="D820" s="1" t="s">
        <v>178</v>
      </c>
      <c r="E820" s="1" t="s">
        <v>99</v>
      </c>
      <c r="F820" s="1" t="s">
        <v>536</v>
      </c>
      <c r="G820" s="1" t="s">
        <v>267</v>
      </c>
      <c r="H820" s="1" t="s">
        <v>257</v>
      </c>
      <c r="I820" s="2">
        <v>80</v>
      </c>
      <c r="J820" s="2">
        <v>37.729999999999997</v>
      </c>
      <c r="K820" s="2">
        <f t="shared" si="106"/>
        <v>0</v>
      </c>
      <c r="L820" s="2">
        <f t="shared" si="102"/>
        <v>0.19</v>
      </c>
      <c r="AR820" s="5" t="str">
        <f t="shared" si="103"/>
        <v/>
      </c>
      <c r="AT820" s="5" t="str">
        <f t="shared" si="104"/>
        <v/>
      </c>
      <c r="AV820" s="5" t="str">
        <f t="shared" si="105"/>
        <v/>
      </c>
      <c r="AX820" s="2">
        <v>0.19</v>
      </c>
      <c r="AY820" s="5">
        <f t="shared" si="108"/>
        <v>0</v>
      </c>
      <c r="AZ820" s="11">
        <f t="shared" si="107"/>
        <v>0</v>
      </c>
      <c r="BA820" s="5">
        <f t="shared" si="109"/>
        <v>0</v>
      </c>
    </row>
    <row r="821" spans="1:53" x14ac:dyDescent="0.3">
      <c r="A821" s="1" t="s">
        <v>542</v>
      </c>
      <c r="B821" s="1" t="s">
        <v>402</v>
      </c>
      <c r="C821" s="1" t="s">
        <v>403</v>
      </c>
      <c r="D821" s="1" t="s">
        <v>178</v>
      </c>
      <c r="E821" s="1" t="s">
        <v>94</v>
      </c>
      <c r="F821" s="1" t="s">
        <v>543</v>
      </c>
      <c r="G821" s="1" t="s">
        <v>267</v>
      </c>
      <c r="H821" s="1" t="s">
        <v>257</v>
      </c>
      <c r="I821" s="2">
        <v>280</v>
      </c>
      <c r="J821" s="2">
        <v>40.54</v>
      </c>
      <c r="K821" s="2">
        <f t="shared" si="106"/>
        <v>0.55000000000000004</v>
      </c>
      <c r="L821" s="2">
        <f t="shared" si="102"/>
        <v>0.16</v>
      </c>
      <c r="Z821" s="14">
        <v>0.55000000000000004</v>
      </c>
      <c r="AA821" s="5">
        <v>30.673500000000001</v>
      </c>
      <c r="AR821" s="5" t="str">
        <f t="shared" si="103"/>
        <v/>
      </c>
      <c r="AT821" s="5" t="str">
        <f t="shared" si="104"/>
        <v/>
      </c>
      <c r="AV821" s="5" t="str">
        <f t="shared" si="105"/>
        <v/>
      </c>
      <c r="AX821" s="2">
        <v>0.16</v>
      </c>
      <c r="AY821" s="5">
        <f t="shared" si="108"/>
        <v>30.673500000000001</v>
      </c>
      <c r="AZ821" s="11">
        <f t="shared" si="107"/>
        <v>1.2413912732570761E-3</v>
      </c>
      <c r="BA821" s="5">
        <f t="shared" si="109"/>
        <v>1.2413912732570762</v>
      </c>
    </row>
    <row r="822" spans="1:53" x14ac:dyDescent="0.3">
      <c r="A822" s="1" t="s">
        <v>542</v>
      </c>
      <c r="B822" s="1" t="s">
        <v>402</v>
      </c>
      <c r="C822" s="1" t="s">
        <v>403</v>
      </c>
      <c r="D822" s="1" t="s">
        <v>178</v>
      </c>
      <c r="E822" s="1" t="s">
        <v>84</v>
      </c>
      <c r="F822" s="1" t="s">
        <v>543</v>
      </c>
      <c r="G822" s="1" t="s">
        <v>267</v>
      </c>
      <c r="H822" s="1" t="s">
        <v>257</v>
      </c>
      <c r="I822" s="2">
        <v>280</v>
      </c>
      <c r="J822" s="2">
        <v>39.770000000000003</v>
      </c>
      <c r="K822" s="2">
        <f t="shared" si="106"/>
        <v>19.8</v>
      </c>
      <c r="L822" s="2">
        <f t="shared" si="102"/>
        <v>0.99</v>
      </c>
      <c r="Z822" s="14">
        <v>19.8</v>
      </c>
      <c r="AA822" s="5">
        <v>1104.2460000000001</v>
      </c>
      <c r="AR822" s="5" t="str">
        <f t="shared" si="103"/>
        <v/>
      </c>
      <c r="AT822" s="5" t="str">
        <f t="shared" si="104"/>
        <v/>
      </c>
      <c r="AV822" s="5" t="str">
        <f t="shared" si="105"/>
        <v/>
      </c>
      <c r="AX822" s="2">
        <v>0.99</v>
      </c>
      <c r="AY822" s="5">
        <f t="shared" si="108"/>
        <v>1104.2460000000001</v>
      </c>
      <c r="AZ822" s="11">
        <f t="shared" si="107"/>
        <v>4.4690085837254742E-2</v>
      </c>
      <c r="BA822" s="5">
        <f t="shared" si="109"/>
        <v>44.690085837254742</v>
      </c>
    </row>
    <row r="823" spans="1:53" x14ac:dyDescent="0.3">
      <c r="A823" s="1" t="s">
        <v>542</v>
      </c>
      <c r="B823" s="1" t="s">
        <v>402</v>
      </c>
      <c r="C823" s="1" t="s">
        <v>403</v>
      </c>
      <c r="D823" s="1" t="s">
        <v>178</v>
      </c>
      <c r="E823" s="1" t="s">
        <v>85</v>
      </c>
      <c r="F823" s="1" t="s">
        <v>543</v>
      </c>
      <c r="G823" s="1" t="s">
        <v>267</v>
      </c>
      <c r="H823" s="1" t="s">
        <v>257</v>
      </c>
      <c r="I823" s="2">
        <v>280</v>
      </c>
      <c r="J823" s="2">
        <v>40.49</v>
      </c>
      <c r="K823" s="2">
        <f t="shared" si="106"/>
        <v>31.75</v>
      </c>
      <c r="L823" s="2">
        <f t="shared" si="102"/>
        <v>2.13</v>
      </c>
      <c r="Z823" s="14">
        <v>31.6</v>
      </c>
      <c r="AA823" s="5">
        <v>1762.3320000000001</v>
      </c>
      <c r="AF823" s="9">
        <v>0.15</v>
      </c>
      <c r="AG823" s="5">
        <v>3.0262612500000001</v>
      </c>
      <c r="AR823" s="5" t="str">
        <f t="shared" si="103"/>
        <v/>
      </c>
      <c r="AT823" s="5" t="str">
        <f t="shared" si="104"/>
        <v/>
      </c>
      <c r="AV823" s="5" t="str">
        <f t="shared" si="105"/>
        <v/>
      </c>
      <c r="AX823" s="2">
        <v>2.13</v>
      </c>
      <c r="AY823" s="5">
        <f t="shared" si="108"/>
        <v>1765.3582612500002</v>
      </c>
      <c r="AZ823" s="11">
        <f t="shared" si="107"/>
        <v>7.1446047555317652E-2</v>
      </c>
      <c r="BA823" s="5">
        <f t="shared" si="109"/>
        <v>71.446047555317648</v>
      </c>
    </row>
    <row r="824" spans="1:53" x14ac:dyDescent="0.3">
      <c r="A824" s="1" t="s">
        <v>542</v>
      </c>
      <c r="B824" s="1" t="s">
        <v>402</v>
      </c>
      <c r="C824" s="1" t="s">
        <v>403</v>
      </c>
      <c r="D824" s="1" t="s">
        <v>178</v>
      </c>
      <c r="E824" s="1" t="s">
        <v>100</v>
      </c>
      <c r="F824" s="1" t="s">
        <v>544</v>
      </c>
      <c r="G824" s="1" t="s">
        <v>267</v>
      </c>
      <c r="H824" s="1" t="s">
        <v>257</v>
      </c>
      <c r="I824" s="2">
        <v>280</v>
      </c>
      <c r="J824" s="2">
        <v>0.05</v>
      </c>
      <c r="K824" s="2">
        <f t="shared" si="106"/>
        <v>0.05</v>
      </c>
      <c r="L824" s="2">
        <f t="shared" si="102"/>
        <v>0</v>
      </c>
      <c r="AF824" s="9">
        <v>0.05</v>
      </c>
      <c r="AG824" s="5">
        <v>1.0087537499999999</v>
      </c>
      <c r="AR824" s="5" t="str">
        <f t="shared" si="103"/>
        <v/>
      </c>
      <c r="AT824" s="5" t="str">
        <f t="shared" si="104"/>
        <v/>
      </c>
      <c r="AV824" s="5" t="str">
        <f t="shared" si="105"/>
        <v/>
      </c>
      <c r="AY824" s="5">
        <f t="shared" si="108"/>
        <v>1.0087537499999999</v>
      </c>
      <c r="AZ824" s="11">
        <f t="shared" si="107"/>
        <v>4.0825406364299804E-5</v>
      </c>
      <c r="BA824" s="5">
        <f t="shared" si="109"/>
        <v>4.0825406364299807E-2</v>
      </c>
    </row>
    <row r="825" spans="1:53" x14ac:dyDescent="0.3">
      <c r="A825" s="1" t="s">
        <v>545</v>
      </c>
      <c r="B825" s="1" t="s">
        <v>546</v>
      </c>
      <c r="C825" s="1" t="s">
        <v>547</v>
      </c>
      <c r="D825" s="1" t="s">
        <v>548</v>
      </c>
      <c r="E825" s="1" t="s">
        <v>85</v>
      </c>
      <c r="F825" s="1" t="s">
        <v>543</v>
      </c>
      <c r="G825" s="1" t="s">
        <v>267</v>
      </c>
      <c r="H825" s="1" t="s">
        <v>257</v>
      </c>
      <c r="I825" s="2">
        <v>40</v>
      </c>
      <c r="J825" s="2">
        <v>0.06</v>
      </c>
      <c r="K825" s="2">
        <f t="shared" si="106"/>
        <v>0.03</v>
      </c>
      <c r="L825" s="2">
        <f t="shared" si="102"/>
        <v>0.03</v>
      </c>
      <c r="Z825" s="14">
        <v>0.02</v>
      </c>
      <c r="AA825" s="5">
        <v>1.1153999999999999</v>
      </c>
      <c r="AF825" s="9">
        <v>0.01</v>
      </c>
      <c r="AG825" s="5">
        <v>0.20175075000000001</v>
      </c>
      <c r="AR825" s="5" t="str">
        <f t="shared" si="103"/>
        <v/>
      </c>
      <c r="AT825" s="5" t="str">
        <f t="shared" si="104"/>
        <v/>
      </c>
      <c r="AV825" s="5" t="str">
        <f t="shared" si="105"/>
        <v/>
      </c>
      <c r="AX825" s="2">
        <v>0.03</v>
      </c>
      <c r="AY825" s="5">
        <f t="shared" si="108"/>
        <v>1.3171507499999999</v>
      </c>
      <c r="AZ825" s="11">
        <f t="shared" si="107"/>
        <v>5.3306582118571812E-5</v>
      </c>
      <c r="BA825" s="5">
        <f t="shared" si="109"/>
        <v>5.3306582118571817E-2</v>
      </c>
    </row>
    <row r="826" spans="1:53" x14ac:dyDescent="0.3">
      <c r="A826" s="1" t="s">
        <v>545</v>
      </c>
      <c r="B826" s="1" t="s">
        <v>546</v>
      </c>
      <c r="C826" s="1" t="s">
        <v>547</v>
      </c>
      <c r="D826" s="1" t="s">
        <v>548</v>
      </c>
      <c r="E826" s="1" t="s">
        <v>91</v>
      </c>
      <c r="F826" s="1" t="s">
        <v>543</v>
      </c>
      <c r="G826" s="1" t="s">
        <v>267</v>
      </c>
      <c r="H826" s="1" t="s">
        <v>257</v>
      </c>
      <c r="I826" s="2">
        <v>40</v>
      </c>
      <c r="J826" s="2">
        <v>39.869999999999997</v>
      </c>
      <c r="K826" s="2">
        <f t="shared" si="106"/>
        <v>6.21</v>
      </c>
      <c r="L826" s="2">
        <f t="shared" si="102"/>
        <v>33.659999999999997</v>
      </c>
      <c r="Z826" s="14">
        <v>0.3</v>
      </c>
      <c r="AA826" s="5">
        <v>16.731000000000002</v>
      </c>
      <c r="AF826" s="9">
        <v>5.91</v>
      </c>
      <c r="AG826" s="5">
        <v>119.23469325000001</v>
      </c>
      <c r="AR826" s="5" t="str">
        <f t="shared" si="103"/>
        <v/>
      </c>
      <c r="AT826" s="5" t="str">
        <f t="shared" si="104"/>
        <v/>
      </c>
      <c r="AV826" s="5" t="str">
        <f t="shared" si="105"/>
        <v/>
      </c>
      <c r="AX826" s="2">
        <v>33.659999999999997</v>
      </c>
      <c r="AY826" s="5">
        <f t="shared" si="108"/>
        <v>135.96569325000002</v>
      </c>
      <c r="AZ826" s="11">
        <f t="shared" si="107"/>
        <v>5.5026855449459159E-3</v>
      </c>
      <c r="BA826" s="5">
        <f t="shared" si="109"/>
        <v>5.5026855449459156</v>
      </c>
    </row>
    <row r="827" spans="1:53" x14ac:dyDescent="0.3">
      <c r="A827" s="1" t="s">
        <v>545</v>
      </c>
      <c r="B827" s="1" t="s">
        <v>546</v>
      </c>
      <c r="C827" s="1" t="s">
        <v>547</v>
      </c>
      <c r="D827" s="1" t="s">
        <v>548</v>
      </c>
      <c r="E827" s="1" t="s">
        <v>99</v>
      </c>
      <c r="F827" s="1" t="s">
        <v>544</v>
      </c>
      <c r="G827" s="1" t="s">
        <v>267</v>
      </c>
      <c r="H827" s="1" t="s">
        <v>257</v>
      </c>
      <c r="I827" s="2">
        <v>40</v>
      </c>
      <c r="J827" s="2">
        <v>7.0000000000000007E-2</v>
      </c>
      <c r="K827" s="2">
        <f t="shared" si="106"/>
        <v>0.01</v>
      </c>
      <c r="L827" s="2">
        <f t="shared" si="102"/>
        <v>0.06</v>
      </c>
      <c r="AF827" s="9">
        <v>0.01</v>
      </c>
      <c r="AG827" s="5">
        <v>0.20175075000000001</v>
      </c>
      <c r="AR827" s="5" t="str">
        <f t="shared" si="103"/>
        <v/>
      </c>
      <c r="AT827" s="5" t="str">
        <f t="shared" si="104"/>
        <v/>
      </c>
      <c r="AV827" s="5" t="str">
        <f t="shared" si="105"/>
        <v/>
      </c>
      <c r="AX827" s="2">
        <v>0.06</v>
      </c>
      <c r="AY827" s="5">
        <f t="shared" si="108"/>
        <v>0.20175075000000001</v>
      </c>
      <c r="AZ827" s="11">
        <f t="shared" si="107"/>
        <v>8.1650812728599619E-6</v>
      </c>
      <c r="BA827" s="5">
        <f t="shared" si="109"/>
        <v>8.1650812728599632E-3</v>
      </c>
    </row>
    <row r="828" spans="1:53" x14ac:dyDescent="0.3">
      <c r="A828" s="1" t="s">
        <v>549</v>
      </c>
      <c r="B828" s="1" t="s">
        <v>546</v>
      </c>
      <c r="C828" s="1" t="s">
        <v>547</v>
      </c>
      <c r="D828" s="1" t="s">
        <v>548</v>
      </c>
      <c r="E828" s="1" t="s">
        <v>95</v>
      </c>
      <c r="F828" s="1" t="s">
        <v>543</v>
      </c>
      <c r="G828" s="1" t="s">
        <v>267</v>
      </c>
      <c r="H828" s="1" t="s">
        <v>257</v>
      </c>
      <c r="I828" s="2">
        <v>80</v>
      </c>
      <c r="J828" s="2">
        <v>23.09</v>
      </c>
      <c r="K828" s="2">
        <f t="shared" si="106"/>
        <v>0</v>
      </c>
      <c r="L828" s="2">
        <f t="shared" si="102"/>
        <v>23.09</v>
      </c>
      <c r="AR828" s="5" t="str">
        <f t="shared" si="103"/>
        <v/>
      </c>
      <c r="AT828" s="5" t="str">
        <f t="shared" si="104"/>
        <v/>
      </c>
      <c r="AV828" s="5" t="str">
        <f t="shared" si="105"/>
        <v/>
      </c>
      <c r="AX828" s="2">
        <v>23.09</v>
      </c>
      <c r="AY828" s="5">
        <f t="shared" si="108"/>
        <v>0</v>
      </c>
      <c r="AZ828" s="11">
        <f t="shared" si="107"/>
        <v>0</v>
      </c>
      <c r="BA828" s="5">
        <f t="shared" si="109"/>
        <v>0</v>
      </c>
    </row>
    <row r="829" spans="1:53" x14ac:dyDescent="0.3">
      <c r="A829" s="1" t="s">
        <v>549</v>
      </c>
      <c r="B829" s="1" t="s">
        <v>546</v>
      </c>
      <c r="C829" s="1" t="s">
        <v>547</v>
      </c>
      <c r="D829" s="1" t="s">
        <v>548</v>
      </c>
      <c r="E829" s="1" t="s">
        <v>90</v>
      </c>
      <c r="F829" s="1" t="s">
        <v>543</v>
      </c>
      <c r="G829" s="1" t="s">
        <v>267</v>
      </c>
      <c r="H829" s="1" t="s">
        <v>257</v>
      </c>
      <c r="I829" s="2">
        <v>80</v>
      </c>
      <c r="J829" s="2">
        <v>39.32</v>
      </c>
      <c r="K829" s="2">
        <f t="shared" si="106"/>
        <v>0</v>
      </c>
      <c r="L829" s="2">
        <f t="shared" si="102"/>
        <v>39.32</v>
      </c>
      <c r="AR829" s="5" t="str">
        <f t="shared" si="103"/>
        <v/>
      </c>
      <c r="AT829" s="5" t="str">
        <f t="shared" si="104"/>
        <v/>
      </c>
      <c r="AV829" s="5" t="str">
        <f t="shared" si="105"/>
        <v/>
      </c>
      <c r="AX829" s="2">
        <v>39.32</v>
      </c>
      <c r="AY829" s="5">
        <f t="shared" si="108"/>
        <v>0</v>
      </c>
      <c r="AZ829" s="11">
        <f t="shared" si="107"/>
        <v>0</v>
      </c>
      <c r="BA829" s="5">
        <f t="shared" si="109"/>
        <v>0</v>
      </c>
    </row>
    <row r="830" spans="1:53" x14ac:dyDescent="0.3">
      <c r="A830" s="1" t="s">
        <v>549</v>
      </c>
      <c r="B830" s="1" t="s">
        <v>546</v>
      </c>
      <c r="C830" s="1" t="s">
        <v>547</v>
      </c>
      <c r="D830" s="1" t="s">
        <v>548</v>
      </c>
      <c r="E830" s="1" t="s">
        <v>84</v>
      </c>
      <c r="F830" s="1" t="s">
        <v>543</v>
      </c>
      <c r="G830" s="1" t="s">
        <v>267</v>
      </c>
      <c r="H830" s="1" t="s">
        <v>257</v>
      </c>
      <c r="I830" s="2">
        <v>80</v>
      </c>
      <c r="J830" s="2">
        <v>0.09</v>
      </c>
      <c r="K830" s="2">
        <f t="shared" si="106"/>
        <v>0</v>
      </c>
      <c r="L830" s="2">
        <f t="shared" si="102"/>
        <v>0.09</v>
      </c>
      <c r="AR830" s="5" t="str">
        <f t="shared" si="103"/>
        <v/>
      </c>
      <c r="AT830" s="5" t="str">
        <f t="shared" si="104"/>
        <v/>
      </c>
      <c r="AV830" s="5" t="str">
        <f t="shared" si="105"/>
        <v/>
      </c>
      <c r="AX830" s="2">
        <v>0.09</v>
      </c>
      <c r="AY830" s="5">
        <f t="shared" si="108"/>
        <v>0</v>
      </c>
      <c r="AZ830" s="11">
        <f t="shared" si="107"/>
        <v>0</v>
      </c>
      <c r="BA830" s="5">
        <f t="shared" si="109"/>
        <v>0</v>
      </c>
    </row>
    <row r="831" spans="1:53" x14ac:dyDescent="0.3">
      <c r="A831" s="1" t="s">
        <v>549</v>
      </c>
      <c r="B831" s="1" t="s">
        <v>546</v>
      </c>
      <c r="C831" s="1" t="s">
        <v>547</v>
      </c>
      <c r="D831" s="1" t="s">
        <v>548</v>
      </c>
      <c r="E831" s="1" t="s">
        <v>91</v>
      </c>
      <c r="F831" s="1" t="s">
        <v>543</v>
      </c>
      <c r="G831" s="1" t="s">
        <v>267</v>
      </c>
      <c r="H831" s="1" t="s">
        <v>257</v>
      </c>
      <c r="I831" s="2">
        <v>80</v>
      </c>
      <c r="J831" s="2">
        <v>7.0000000000000007E-2</v>
      </c>
      <c r="K831" s="2">
        <f t="shared" si="106"/>
        <v>0</v>
      </c>
      <c r="L831" s="2">
        <f t="shared" si="102"/>
        <v>7.0000000000000007E-2</v>
      </c>
      <c r="AR831" s="5" t="str">
        <f t="shared" si="103"/>
        <v/>
      </c>
      <c r="AT831" s="5" t="str">
        <f t="shared" si="104"/>
        <v/>
      </c>
      <c r="AV831" s="5" t="str">
        <f t="shared" si="105"/>
        <v/>
      </c>
      <c r="AX831" s="2">
        <v>7.0000000000000007E-2</v>
      </c>
      <c r="AY831" s="5">
        <f t="shared" si="108"/>
        <v>0</v>
      </c>
      <c r="AZ831" s="11">
        <f t="shared" si="107"/>
        <v>0</v>
      </c>
      <c r="BA831" s="5">
        <f t="shared" si="109"/>
        <v>0</v>
      </c>
    </row>
    <row r="832" spans="1:53" x14ac:dyDescent="0.3">
      <c r="A832" s="1" t="s">
        <v>550</v>
      </c>
      <c r="B832" s="1" t="s">
        <v>551</v>
      </c>
      <c r="C832" s="1" t="s">
        <v>552</v>
      </c>
      <c r="D832" s="1" t="s">
        <v>178</v>
      </c>
      <c r="E832" s="1" t="s">
        <v>62</v>
      </c>
      <c r="F832" s="1" t="s">
        <v>544</v>
      </c>
      <c r="G832" s="1" t="s">
        <v>267</v>
      </c>
      <c r="H832" s="1" t="s">
        <v>257</v>
      </c>
      <c r="I832" s="2">
        <v>40</v>
      </c>
      <c r="J832" s="2">
        <v>38.19</v>
      </c>
      <c r="K832" s="2">
        <f t="shared" si="106"/>
        <v>0.84</v>
      </c>
      <c r="L832" s="2">
        <f t="shared" si="102"/>
        <v>3.57</v>
      </c>
      <c r="AF832" s="9">
        <v>0.84</v>
      </c>
      <c r="AG832" s="5">
        <v>16.947063</v>
      </c>
      <c r="AR832" s="5" t="str">
        <f t="shared" si="103"/>
        <v/>
      </c>
      <c r="AT832" s="5" t="str">
        <f t="shared" si="104"/>
        <v/>
      </c>
      <c r="AV832" s="5" t="str">
        <f t="shared" si="105"/>
        <v/>
      </c>
      <c r="AX832" s="2">
        <v>3.57</v>
      </c>
      <c r="AY832" s="5">
        <f t="shared" si="108"/>
        <v>16.947063</v>
      </c>
      <c r="AZ832" s="11">
        <f t="shared" si="107"/>
        <v>6.8586682692023686E-4</v>
      </c>
      <c r="BA832" s="5">
        <f t="shared" si="109"/>
        <v>0.68586682692023693</v>
      </c>
    </row>
    <row r="833" spans="1:53" x14ac:dyDescent="0.3">
      <c r="A833" s="1" t="s">
        <v>550</v>
      </c>
      <c r="B833" s="1" t="s">
        <v>551</v>
      </c>
      <c r="C833" s="1" t="s">
        <v>552</v>
      </c>
      <c r="D833" s="1" t="s">
        <v>178</v>
      </c>
      <c r="E833" s="1" t="s">
        <v>66</v>
      </c>
      <c r="F833" s="1" t="s">
        <v>544</v>
      </c>
      <c r="G833" s="1" t="s">
        <v>267</v>
      </c>
      <c r="H833" s="1" t="s">
        <v>257</v>
      </c>
      <c r="I833" s="2">
        <v>40</v>
      </c>
      <c r="J833" s="2">
        <v>7.0000000000000007E-2</v>
      </c>
      <c r="K833" s="2">
        <f t="shared" si="106"/>
        <v>0.01</v>
      </c>
      <c r="L833" s="2">
        <f t="shared" ref="L833:L895" si="110">SUM(M833,AJ833,AQ833,AS833,AU833,AW833,AX833)</f>
        <v>0.04</v>
      </c>
      <c r="AF833" s="9">
        <v>0.01</v>
      </c>
      <c r="AG833" s="5">
        <v>0.20175075000000001</v>
      </c>
      <c r="AR833" s="5" t="str">
        <f t="shared" ref="AR833:AR895" si="111">IF(AQ833&gt;0,AQ833*$AR$1,"")</f>
        <v/>
      </c>
      <c r="AT833" s="5" t="str">
        <f t="shared" ref="AT833:AT895" si="112">IF(AS833&gt;0,AS833*$AT$1,"")</f>
        <v/>
      </c>
      <c r="AV833" s="5" t="str">
        <f t="shared" ref="AV833:AV895" si="113">IF(AU833&gt;0,AU833*$AV$1,"")</f>
        <v/>
      </c>
      <c r="AX833" s="2">
        <v>0.04</v>
      </c>
      <c r="AY833" s="5">
        <f t="shared" si="108"/>
        <v>0.20175075000000001</v>
      </c>
      <c r="AZ833" s="11">
        <f t="shared" si="107"/>
        <v>8.1650812728599619E-6</v>
      </c>
      <c r="BA833" s="5">
        <f t="shared" si="109"/>
        <v>8.1650812728599632E-3</v>
      </c>
    </row>
    <row r="834" spans="1:53" x14ac:dyDescent="0.3">
      <c r="A834" s="1" t="s">
        <v>553</v>
      </c>
      <c r="B834" s="1" t="s">
        <v>554</v>
      </c>
      <c r="C834" s="1" t="s">
        <v>555</v>
      </c>
      <c r="D834" s="1" t="s">
        <v>556</v>
      </c>
      <c r="E834" s="1" t="s">
        <v>70</v>
      </c>
      <c r="F834" s="1" t="s">
        <v>544</v>
      </c>
      <c r="G834" s="1" t="s">
        <v>267</v>
      </c>
      <c r="H834" s="1" t="s">
        <v>257</v>
      </c>
      <c r="I834" s="2">
        <v>119</v>
      </c>
      <c r="J834" s="2">
        <v>39.630000000000003</v>
      </c>
      <c r="K834" s="2">
        <f t="shared" si="106"/>
        <v>0.33</v>
      </c>
      <c r="L834" s="2">
        <f t="shared" si="110"/>
        <v>5.64</v>
      </c>
      <c r="AF834" s="9">
        <v>0.33</v>
      </c>
      <c r="AG834" s="5">
        <v>6.6577747500000006</v>
      </c>
      <c r="AR834" s="5" t="str">
        <f t="shared" si="111"/>
        <v/>
      </c>
      <c r="AT834" s="5" t="str">
        <f t="shared" si="112"/>
        <v/>
      </c>
      <c r="AV834" s="5" t="str">
        <f t="shared" si="113"/>
        <v/>
      </c>
      <c r="AX834" s="2">
        <v>5.64</v>
      </c>
      <c r="AY834" s="5">
        <f t="shared" si="108"/>
        <v>6.6577747500000006</v>
      </c>
      <c r="AZ834" s="11">
        <f t="shared" si="107"/>
        <v>2.6944768200437878E-4</v>
      </c>
      <c r="BA834" s="5">
        <f t="shared" si="109"/>
        <v>0.2694476820043788</v>
      </c>
    </row>
    <row r="835" spans="1:53" x14ac:dyDescent="0.3">
      <c r="A835" s="1" t="s">
        <v>553</v>
      </c>
      <c r="B835" s="1" t="s">
        <v>554</v>
      </c>
      <c r="C835" s="1" t="s">
        <v>555</v>
      </c>
      <c r="D835" s="1" t="s">
        <v>556</v>
      </c>
      <c r="E835" s="1" t="s">
        <v>66</v>
      </c>
      <c r="F835" s="1" t="s">
        <v>544</v>
      </c>
      <c r="G835" s="1" t="s">
        <v>267</v>
      </c>
      <c r="H835" s="1" t="s">
        <v>257</v>
      </c>
      <c r="I835" s="2">
        <v>119</v>
      </c>
      <c r="J835" s="2">
        <v>38.9</v>
      </c>
      <c r="K835" s="2">
        <f t="shared" ref="K835:K898" si="114">SUM(N835,P835,R835,T835,AB835,AD835,AF835,AH835,AK835,AM835,AO835,V835,X835,Z835,BB835,BD835)</f>
        <v>0.56999999999999995</v>
      </c>
      <c r="L835" s="2">
        <f t="shared" si="110"/>
        <v>38.25</v>
      </c>
      <c r="AF835" s="9">
        <v>0.56999999999999995</v>
      </c>
      <c r="AG835" s="5">
        <v>11.499792749999999</v>
      </c>
      <c r="AR835" s="5" t="str">
        <f t="shared" si="111"/>
        <v/>
      </c>
      <c r="AT835" s="5" t="str">
        <f t="shared" si="112"/>
        <v/>
      </c>
      <c r="AV835" s="5" t="str">
        <f t="shared" si="113"/>
        <v/>
      </c>
      <c r="AX835" s="2">
        <v>38.25</v>
      </c>
      <c r="AY835" s="5">
        <f t="shared" si="108"/>
        <v>11.499792749999999</v>
      </c>
      <c r="AZ835" s="11">
        <f t="shared" ref="AZ835:AZ898" si="115">(AY835/$AY$1878)*100</f>
        <v>4.6540963255301785E-4</v>
      </c>
      <c r="BA835" s="5">
        <f t="shared" si="109"/>
        <v>0.46540963255301782</v>
      </c>
    </row>
    <row r="836" spans="1:53" x14ac:dyDescent="0.3">
      <c r="A836" s="1" t="s">
        <v>553</v>
      </c>
      <c r="B836" s="1" t="s">
        <v>554</v>
      </c>
      <c r="C836" s="1" t="s">
        <v>555</v>
      </c>
      <c r="D836" s="1" t="s">
        <v>556</v>
      </c>
      <c r="E836" s="1" t="s">
        <v>71</v>
      </c>
      <c r="F836" s="1" t="s">
        <v>544</v>
      </c>
      <c r="G836" s="1" t="s">
        <v>267</v>
      </c>
      <c r="H836" s="1" t="s">
        <v>257</v>
      </c>
      <c r="I836" s="2">
        <v>119</v>
      </c>
      <c r="J836" s="2">
        <v>40.049999999999997</v>
      </c>
      <c r="K836" s="2">
        <f t="shared" si="114"/>
        <v>0.46</v>
      </c>
      <c r="L836" s="2">
        <f t="shared" si="110"/>
        <v>39.54</v>
      </c>
      <c r="AF836" s="9">
        <v>0.46</v>
      </c>
      <c r="AG836" s="5">
        <v>9.2805344999999999</v>
      </c>
      <c r="AR836" s="5" t="str">
        <f t="shared" si="111"/>
        <v/>
      </c>
      <c r="AT836" s="5" t="str">
        <f t="shared" si="112"/>
        <v/>
      </c>
      <c r="AV836" s="5" t="str">
        <f t="shared" si="113"/>
        <v/>
      </c>
      <c r="AX836" s="2">
        <v>39.54</v>
      </c>
      <c r="AY836" s="5">
        <f t="shared" ref="AY836:AY899" si="116">SUM(O836,Q836,S836,U836,AC836,AE836,AG836,AI836,AL836,AN836,AP836,W836,Y836,AA836,BC836,BE836)</f>
        <v>9.2805344999999999</v>
      </c>
      <c r="AZ836" s="11">
        <f t="shared" si="115"/>
        <v>3.7559373855155826E-4</v>
      </c>
      <c r="BA836" s="5">
        <f t="shared" ref="BA836:BA899" si="117">(AZ836/100)*$BA$1</f>
        <v>0.37559373855155825</v>
      </c>
    </row>
    <row r="837" spans="1:53" x14ac:dyDescent="0.3">
      <c r="A837" s="1" t="s">
        <v>553</v>
      </c>
      <c r="B837" s="1" t="s">
        <v>554</v>
      </c>
      <c r="C837" s="1" t="s">
        <v>555</v>
      </c>
      <c r="D837" s="1" t="s">
        <v>556</v>
      </c>
      <c r="E837" s="1" t="s">
        <v>72</v>
      </c>
      <c r="F837" s="1" t="s">
        <v>544</v>
      </c>
      <c r="G837" s="1" t="s">
        <v>267</v>
      </c>
      <c r="H837" s="1" t="s">
        <v>257</v>
      </c>
      <c r="I837" s="2">
        <v>119</v>
      </c>
      <c r="J837" s="2">
        <v>7.0000000000000007E-2</v>
      </c>
      <c r="K837" s="2">
        <f t="shared" si="114"/>
        <v>0</v>
      </c>
      <c r="L837" s="2">
        <f t="shared" si="110"/>
        <v>7.0000000000000007E-2</v>
      </c>
      <c r="AR837" s="5" t="str">
        <f t="shared" si="111"/>
        <v/>
      </c>
      <c r="AT837" s="5" t="str">
        <f t="shared" si="112"/>
        <v/>
      </c>
      <c r="AV837" s="5" t="str">
        <f t="shared" si="113"/>
        <v/>
      </c>
      <c r="AX837" s="2">
        <v>7.0000000000000007E-2</v>
      </c>
      <c r="AY837" s="5">
        <f t="shared" si="116"/>
        <v>0</v>
      </c>
      <c r="AZ837" s="11">
        <f t="shared" si="115"/>
        <v>0</v>
      </c>
      <c r="BA837" s="5">
        <f t="shared" si="117"/>
        <v>0</v>
      </c>
    </row>
    <row r="838" spans="1:53" x14ac:dyDescent="0.3">
      <c r="A838" s="1" t="s">
        <v>553</v>
      </c>
      <c r="B838" s="1" t="s">
        <v>554</v>
      </c>
      <c r="C838" s="1" t="s">
        <v>555</v>
      </c>
      <c r="D838" s="1" t="s">
        <v>556</v>
      </c>
      <c r="E838" s="1" t="s">
        <v>73</v>
      </c>
      <c r="F838" s="1" t="s">
        <v>544</v>
      </c>
      <c r="G838" s="1" t="s">
        <v>267</v>
      </c>
      <c r="H838" s="1" t="s">
        <v>257</v>
      </c>
      <c r="I838" s="2">
        <v>119</v>
      </c>
      <c r="J838" s="2">
        <v>7.0000000000000007E-2</v>
      </c>
      <c r="K838" s="2">
        <f t="shared" si="114"/>
        <v>0</v>
      </c>
      <c r="L838" s="2">
        <f t="shared" si="110"/>
        <v>7.0000000000000007E-2</v>
      </c>
      <c r="AR838" s="5" t="str">
        <f t="shared" si="111"/>
        <v/>
      </c>
      <c r="AT838" s="5" t="str">
        <f t="shared" si="112"/>
        <v/>
      </c>
      <c r="AV838" s="5" t="str">
        <f t="shared" si="113"/>
        <v/>
      </c>
      <c r="AX838" s="2">
        <v>7.0000000000000007E-2</v>
      </c>
      <c r="AY838" s="5">
        <f t="shared" si="116"/>
        <v>0</v>
      </c>
      <c r="AZ838" s="11">
        <f t="shared" si="115"/>
        <v>0</v>
      </c>
      <c r="BA838" s="5">
        <f t="shared" si="117"/>
        <v>0</v>
      </c>
    </row>
    <row r="839" spans="1:53" x14ac:dyDescent="0.3">
      <c r="A839" s="1" t="s">
        <v>557</v>
      </c>
      <c r="B839" s="1" t="s">
        <v>554</v>
      </c>
      <c r="C839" s="1" t="s">
        <v>555</v>
      </c>
      <c r="D839" s="1" t="s">
        <v>556</v>
      </c>
      <c r="E839" s="1" t="s">
        <v>73</v>
      </c>
      <c r="F839" s="1" t="s">
        <v>544</v>
      </c>
      <c r="G839" s="1" t="s">
        <v>267</v>
      </c>
      <c r="H839" s="1" t="s">
        <v>257</v>
      </c>
      <c r="I839" s="2">
        <v>39</v>
      </c>
      <c r="J839" s="2">
        <v>38.630000000000003</v>
      </c>
      <c r="K839" s="2">
        <f t="shared" si="114"/>
        <v>0</v>
      </c>
      <c r="L839" s="2">
        <f t="shared" si="110"/>
        <v>38.630000000000003</v>
      </c>
      <c r="AR839" s="5" t="str">
        <f t="shared" si="111"/>
        <v/>
      </c>
      <c r="AT839" s="5" t="str">
        <f t="shared" si="112"/>
        <v/>
      </c>
      <c r="AV839" s="5" t="str">
        <f t="shared" si="113"/>
        <v/>
      </c>
      <c r="AX839" s="2">
        <v>38.630000000000003</v>
      </c>
      <c r="AY839" s="5">
        <f t="shared" si="116"/>
        <v>0</v>
      </c>
      <c r="AZ839" s="11">
        <f t="shared" si="115"/>
        <v>0</v>
      </c>
      <c r="BA839" s="5">
        <f t="shared" si="117"/>
        <v>0</v>
      </c>
    </row>
    <row r="840" spans="1:53" x14ac:dyDescent="0.3">
      <c r="A840" s="1" t="s">
        <v>558</v>
      </c>
      <c r="B840" s="1" t="s">
        <v>554</v>
      </c>
      <c r="C840" s="1" t="s">
        <v>555</v>
      </c>
      <c r="D840" s="1" t="s">
        <v>556</v>
      </c>
      <c r="E840" s="1" t="s">
        <v>72</v>
      </c>
      <c r="F840" s="1" t="s">
        <v>544</v>
      </c>
      <c r="G840" s="1" t="s">
        <v>267</v>
      </c>
      <c r="H840" s="1" t="s">
        <v>257</v>
      </c>
      <c r="I840" s="2">
        <v>80</v>
      </c>
      <c r="J840" s="2">
        <v>40.25</v>
      </c>
      <c r="K840" s="2">
        <f t="shared" si="114"/>
        <v>0</v>
      </c>
      <c r="L840" s="2">
        <f t="shared" si="110"/>
        <v>40</v>
      </c>
      <c r="AR840" s="5" t="str">
        <f t="shared" si="111"/>
        <v/>
      </c>
      <c r="AT840" s="5" t="str">
        <f t="shared" si="112"/>
        <v/>
      </c>
      <c r="AV840" s="5" t="str">
        <f t="shared" si="113"/>
        <v/>
      </c>
      <c r="AX840" s="2">
        <v>40</v>
      </c>
      <c r="AY840" s="5">
        <f t="shared" si="116"/>
        <v>0</v>
      </c>
      <c r="AZ840" s="11">
        <f t="shared" si="115"/>
        <v>0</v>
      </c>
      <c r="BA840" s="5">
        <f t="shared" si="117"/>
        <v>0</v>
      </c>
    </row>
    <row r="841" spans="1:53" x14ac:dyDescent="0.3">
      <c r="A841" s="1" t="s">
        <v>558</v>
      </c>
      <c r="B841" s="1" t="s">
        <v>554</v>
      </c>
      <c r="C841" s="1" t="s">
        <v>555</v>
      </c>
      <c r="D841" s="1" t="s">
        <v>556</v>
      </c>
      <c r="E841" s="1" t="s">
        <v>73</v>
      </c>
      <c r="F841" s="1" t="s">
        <v>544</v>
      </c>
      <c r="G841" s="1" t="s">
        <v>267</v>
      </c>
      <c r="H841" s="1" t="s">
        <v>257</v>
      </c>
      <c r="I841" s="2">
        <v>80</v>
      </c>
      <c r="J841" s="2">
        <v>0.09</v>
      </c>
      <c r="K841" s="2">
        <f t="shared" si="114"/>
        <v>0</v>
      </c>
      <c r="L841" s="2">
        <f t="shared" si="110"/>
        <v>0.09</v>
      </c>
      <c r="AR841" s="5" t="str">
        <f t="shared" si="111"/>
        <v/>
      </c>
      <c r="AT841" s="5" t="str">
        <f t="shared" si="112"/>
        <v/>
      </c>
      <c r="AV841" s="5" t="str">
        <f t="shared" si="113"/>
        <v/>
      </c>
      <c r="AX841" s="2">
        <v>0.09</v>
      </c>
      <c r="AY841" s="5">
        <f t="shared" si="116"/>
        <v>0</v>
      </c>
      <c r="AZ841" s="11">
        <f t="shared" si="115"/>
        <v>0</v>
      </c>
      <c r="BA841" s="5">
        <f t="shared" si="117"/>
        <v>0</v>
      </c>
    </row>
    <row r="842" spans="1:53" x14ac:dyDescent="0.3">
      <c r="A842" s="1" t="s">
        <v>558</v>
      </c>
      <c r="B842" s="1" t="s">
        <v>554</v>
      </c>
      <c r="C842" s="1" t="s">
        <v>555</v>
      </c>
      <c r="D842" s="1" t="s">
        <v>556</v>
      </c>
      <c r="E842" s="1" t="s">
        <v>78</v>
      </c>
      <c r="F842" s="1" t="s">
        <v>544</v>
      </c>
      <c r="G842" s="1" t="s">
        <v>267</v>
      </c>
      <c r="H842" s="1" t="s">
        <v>257</v>
      </c>
      <c r="I842" s="2">
        <v>80</v>
      </c>
      <c r="J842" s="2">
        <v>39.26</v>
      </c>
      <c r="K842" s="2">
        <f t="shared" si="114"/>
        <v>0</v>
      </c>
      <c r="L842" s="2">
        <f t="shared" si="110"/>
        <v>39.26</v>
      </c>
      <c r="AR842" s="5" t="str">
        <f t="shared" si="111"/>
        <v/>
      </c>
      <c r="AT842" s="5" t="str">
        <f t="shared" si="112"/>
        <v/>
      </c>
      <c r="AV842" s="5" t="str">
        <f t="shared" si="113"/>
        <v/>
      </c>
      <c r="AX842" s="2">
        <v>39.26</v>
      </c>
      <c r="AY842" s="5">
        <f t="shared" si="116"/>
        <v>0</v>
      </c>
      <c r="AZ842" s="11">
        <f t="shared" si="115"/>
        <v>0</v>
      </c>
      <c r="BA842" s="5">
        <f t="shared" si="117"/>
        <v>0</v>
      </c>
    </row>
    <row r="843" spans="1:53" x14ac:dyDescent="0.3">
      <c r="A843" s="1" t="s">
        <v>559</v>
      </c>
      <c r="B843" s="1" t="s">
        <v>551</v>
      </c>
      <c r="C843" s="1" t="s">
        <v>552</v>
      </c>
      <c r="D843" s="1" t="s">
        <v>560</v>
      </c>
      <c r="E843" s="1" t="s">
        <v>84</v>
      </c>
      <c r="F843" s="1" t="s">
        <v>544</v>
      </c>
      <c r="G843" s="1" t="s">
        <v>267</v>
      </c>
      <c r="H843" s="1" t="s">
        <v>257</v>
      </c>
      <c r="I843" s="2">
        <v>40</v>
      </c>
      <c r="J843" s="2">
        <v>39.840000000000003</v>
      </c>
      <c r="K843" s="2">
        <f t="shared" si="114"/>
        <v>0</v>
      </c>
      <c r="L843" s="2">
        <f t="shared" si="110"/>
        <v>39.840000000000003</v>
      </c>
      <c r="AR843" s="5" t="str">
        <f t="shared" si="111"/>
        <v/>
      </c>
      <c r="AT843" s="5" t="str">
        <f t="shared" si="112"/>
        <v/>
      </c>
      <c r="AV843" s="5" t="str">
        <f t="shared" si="113"/>
        <v/>
      </c>
      <c r="AX843" s="2">
        <v>39.840000000000003</v>
      </c>
      <c r="AY843" s="5">
        <f t="shared" si="116"/>
        <v>0</v>
      </c>
      <c r="AZ843" s="11">
        <f t="shared" si="115"/>
        <v>0</v>
      </c>
      <c r="BA843" s="5">
        <f t="shared" si="117"/>
        <v>0</v>
      </c>
    </row>
    <row r="844" spans="1:53" x14ac:dyDescent="0.3">
      <c r="A844" s="1" t="s">
        <v>559</v>
      </c>
      <c r="B844" s="1" t="s">
        <v>551</v>
      </c>
      <c r="C844" s="1" t="s">
        <v>552</v>
      </c>
      <c r="D844" s="1" t="s">
        <v>560</v>
      </c>
      <c r="E844" s="1" t="s">
        <v>72</v>
      </c>
      <c r="F844" s="1" t="s">
        <v>544</v>
      </c>
      <c r="G844" s="1" t="s">
        <v>267</v>
      </c>
      <c r="H844" s="1" t="s">
        <v>257</v>
      </c>
      <c r="I844" s="2">
        <v>40</v>
      </c>
      <c r="J844" s="2">
        <v>0.09</v>
      </c>
      <c r="K844" s="2">
        <f t="shared" si="114"/>
        <v>0</v>
      </c>
      <c r="L844" s="2">
        <f t="shared" si="110"/>
        <v>0.09</v>
      </c>
      <c r="AR844" s="5" t="str">
        <f t="shared" si="111"/>
        <v/>
      </c>
      <c r="AT844" s="5" t="str">
        <f t="shared" si="112"/>
        <v/>
      </c>
      <c r="AV844" s="5" t="str">
        <f t="shared" si="113"/>
        <v/>
      </c>
      <c r="AX844" s="2">
        <v>0.09</v>
      </c>
      <c r="AY844" s="5">
        <f t="shared" si="116"/>
        <v>0</v>
      </c>
      <c r="AZ844" s="11">
        <f t="shared" si="115"/>
        <v>0</v>
      </c>
      <c r="BA844" s="5">
        <f t="shared" si="117"/>
        <v>0</v>
      </c>
    </row>
    <row r="845" spans="1:53" x14ac:dyDescent="0.3">
      <c r="A845" s="1" t="s">
        <v>559</v>
      </c>
      <c r="B845" s="1" t="s">
        <v>551</v>
      </c>
      <c r="C845" s="1" t="s">
        <v>552</v>
      </c>
      <c r="D845" s="1" t="s">
        <v>560</v>
      </c>
      <c r="E845" s="1" t="s">
        <v>85</v>
      </c>
      <c r="F845" s="1" t="s">
        <v>544</v>
      </c>
      <c r="G845" s="1" t="s">
        <v>267</v>
      </c>
      <c r="H845" s="1" t="s">
        <v>257</v>
      </c>
      <c r="I845" s="2">
        <v>40</v>
      </c>
      <c r="J845" s="2">
        <v>7.0000000000000007E-2</v>
      </c>
      <c r="K845" s="2">
        <f t="shared" si="114"/>
        <v>0</v>
      </c>
      <c r="L845" s="2">
        <f t="shared" si="110"/>
        <v>7.0000000000000007E-2</v>
      </c>
      <c r="AR845" s="5" t="str">
        <f t="shared" si="111"/>
        <v/>
      </c>
      <c r="AT845" s="5" t="str">
        <f t="shared" si="112"/>
        <v/>
      </c>
      <c r="AV845" s="5" t="str">
        <f t="shared" si="113"/>
        <v/>
      </c>
      <c r="AX845" s="2">
        <v>7.0000000000000007E-2</v>
      </c>
      <c r="AY845" s="5">
        <f t="shared" si="116"/>
        <v>0</v>
      </c>
      <c r="AZ845" s="11">
        <f t="shared" si="115"/>
        <v>0</v>
      </c>
      <c r="BA845" s="5">
        <f t="shared" si="117"/>
        <v>0</v>
      </c>
    </row>
    <row r="846" spans="1:53" x14ac:dyDescent="0.3">
      <c r="A846" s="1" t="s">
        <v>561</v>
      </c>
      <c r="B846" s="1" t="s">
        <v>562</v>
      </c>
      <c r="C846" s="1" t="s">
        <v>276</v>
      </c>
      <c r="D846" s="1" t="s">
        <v>178</v>
      </c>
      <c r="E846" s="1" t="s">
        <v>78</v>
      </c>
      <c r="F846" s="1" t="s">
        <v>544</v>
      </c>
      <c r="G846" s="1" t="s">
        <v>267</v>
      </c>
      <c r="H846" s="1" t="s">
        <v>257</v>
      </c>
      <c r="I846" s="2">
        <v>40</v>
      </c>
      <c r="J846" s="2">
        <v>0.09</v>
      </c>
      <c r="K846" s="2">
        <f t="shared" si="114"/>
        <v>0</v>
      </c>
      <c r="L846" s="2">
        <f t="shared" si="110"/>
        <v>0.09</v>
      </c>
      <c r="AR846" s="5" t="str">
        <f t="shared" si="111"/>
        <v/>
      </c>
      <c r="AT846" s="5" t="str">
        <f t="shared" si="112"/>
        <v/>
      </c>
      <c r="AV846" s="5" t="str">
        <f t="shared" si="113"/>
        <v/>
      </c>
      <c r="AX846" s="2">
        <v>0.09</v>
      </c>
      <c r="AY846" s="5">
        <f t="shared" si="116"/>
        <v>0</v>
      </c>
      <c r="AZ846" s="11">
        <f t="shared" si="115"/>
        <v>0</v>
      </c>
      <c r="BA846" s="5">
        <f t="shared" si="117"/>
        <v>0</v>
      </c>
    </row>
    <row r="847" spans="1:53" x14ac:dyDescent="0.3">
      <c r="A847" s="1" t="s">
        <v>561</v>
      </c>
      <c r="B847" s="1" t="s">
        <v>562</v>
      </c>
      <c r="C847" s="1" t="s">
        <v>276</v>
      </c>
      <c r="D847" s="1" t="s">
        <v>178</v>
      </c>
      <c r="E847" s="1" t="s">
        <v>85</v>
      </c>
      <c r="F847" s="1" t="s">
        <v>544</v>
      </c>
      <c r="G847" s="1" t="s">
        <v>267</v>
      </c>
      <c r="H847" s="1" t="s">
        <v>257</v>
      </c>
      <c r="I847" s="2">
        <v>40</v>
      </c>
      <c r="J847" s="2">
        <v>39.33</v>
      </c>
      <c r="K847" s="2">
        <f t="shared" si="114"/>
        <v>0</v>
      </c>
      <c r="L847" s="2">
        <f t="shared" si="110"/>
        <v>39.33</v>
      </c>
      <c r="AR847" s="5" t="str">
        <f t="shared" si="111"/>
        <v/>
      </c>
      <c r="AT847" s="5" t="str">
        <f t="shared" si="112"/>
        <v/>
      </c>
      <c r="AV847" s="5" t="str">
        <f t="shared" si="113"/>
        <v/>
      </c>
      <c r="AX847" s="2">
        <v>39.33</v>
      </c>
      <c r="AY847" s="5">
        <f t="shared" si="116"/>
        <v>0</v>
      </c>
      <c r="AZ847" s="11">
        <f t="shared" si="115"/>
        <v>0</v>
      </c>
      <c r="BA847" s="5">
        <f t="shared" si="117"/>
        <v>0</v>
      </c>
    </row>
    <row r="848" spans="1:53" x14ac:dyDescent="0.3">
      <c r="A848" s="1" t="s">
        <v>563</v>
      </c>
      <c r="B848" s="1" t="s">
        <v>562</v>
      </c>
      <c r="C848" s="1" t="s">
        <v>276</v>
      </c>
      <c r="D848" s="1" t="s">
        <v>178</v>
      </c>
      <c r="E848" s="1" t="s">
        <v>85</v>
      </c>
      <c r="F848" s="1" t="s">
        <v>544</v>
      </c>
      <c r="G848" s="1" t="s">
        <v>267</v>
      </c>
      <c r="H848" s="1" t="s">
        <v>257</v>
      </c>
      <c r="I848" s="2">
        <v>39.200000000000003</v>
      </c>
      <c r="J848" s="2">
        <v>0.09</v>
      </c>
      <c r="K848" s="2">
        <f t="shared" si="114"/>
        <v>0</v>
      </c>
      <c r="L848" s="2">
        <f t="shared" si="110"/>
        <v>0.09</v>
      </c>
      <c r="AR848" s="5" t="str">
        <f t="shared" si="111"/>
        <v/>
      </c>
      <c r="AT848" s="5" t="str">
        <f t="shared" si="112"/>
        <v/>
      </c>
      <c r="AV848" s="5" t="str">
        <f t="shared" si="113"/>
        <v/>
      </c>
      <c r="AX848" s="2">
        <v>0.09</v>
      </c>
      <c r="AY848" s="5">
        <f t="shared" si="116"/>
        <v>0</v>
      </c>
      <c r="AZ848" s="11">
        <f t="shared" si="115"/>
        <v>0</v>
      </c>
      <c r="BA848" s="5">
        <f t="shared" si="117"/>
        <v>0</v>
      </c>
    </row>
    <row r="849" spans="1:53" x14ac:dyDescent="0.3">
      <c r="A849" s="1" t="s">
        <v>563</v>
      </c>
      <c r="B849" s="1" t="s">
        <v>562</v>
      </c>
      <c r="C849" s="1" t="s">
        <v>276</v>
      </c>
      <c r="D849" s="1" t="s">
        <v>178</v>
      </c>
      <c r="E849" s="1" t="s">
        <v>91</v>
      </c>
      <c r="F849" s="1" t="s">
        <v>544</v>
      </c>
      <c r="G849" s="1" t="s">
        <v>267</v>
      </c>
      <c r="H849" s="1" t="s">
        <v>257</v>
      </c>
      <c r="I849" s="2">
        <v>39.200000000000003</v>
      </c>
      <c r="J849" s="2">
        <v>38.5</v>
      </c>
      <c r="K849" s="2">
        <f t="shared" si="114"/>
        <v>0.04</v>
      </c>
      <c r="L849" s="2">
        <f t="shared" si="110"/>
        <v>38.46</v>
      </c>
      <c r="Z849" s="14">
        <v>0.04</v>
      </c>
      <c r="AA849" s="5">
        <v>2.2307999999999999</v>
      </c>
      <c r="AR849" s="5" t="str">
        <f t="shared" si="111"/>
        <v/>
      </c>
      <c r="AT849" s="5" t="str">
        <f t="shared" si="112"/>
        <v/>
      </c>
      <c r="AV849" s="5" t="str">
        <f t="shared" si="113"/>
        <v/>
      </c>
      <c r="AX849" s="2">
        <v>38.46</v>
      </c>
      <c r="AY849" s="5">
        <f t="shared" si="116"/>
        <v>2.2307999999999999</v>
      </c>
      <c r="AZ849" s="11">
        <f t="shared" si="115"/>
        <v>9.0283001691423724E-5</v>
      </c>
      <c r="BA849" s="5">
        <f t="shared" si="117"/>
        <v>9.0283001691423725E-2</v>
      </c>
    </row>
    <row r="850" spans="1:53" x14ac:dyDescent="0.3">
      <c r="A850" s="1" t="s">
        <v>564</v>
      </c>
      <c r="B850" s="1" t="s">
        <v>565</v>
      </c>
      <c r="C850" s="1" t="s">
        <v>566</v>
      </c>
      <c r="D850" s="1" t="s">
        <v>567</v>
      </c>
      <c r="E850" s="1" t="s">
        <v>71</v>
      </c>
      <c r="F850" s="1" t="s">
        <v>544</v>
      </c>
      <c r="G850" s="1" t="s">
        <v>267</v>
      </c>
      <c r="H850" s="1" t="s">
        <v>257</v>
      </c>
      <c r="I850" s="2">
        <v>120</v>
      </c>
      <c r="J850" s="2">
        <v>0.09</v>
      </c>
      <c r="K850" s="2">
        <f t="shared" si="114"/>
        <v>0.01</v>
      </c>
      <c r="L850" s="2">
        <f t="shared" si="110"/>
        <v>0.09</v>
      </c>
      <c r="AF850" s="9">
        <v>0.01</v>
      </c>
      <c r="AG850" s="5">
        <v>0.20175075000000001</v>
      </c>
      <c r="AR850" s="5" t="str">
        <f t="shared" si="111"/>
        <v/>
      </c>
      <c r="AT850" s="5" t="str">
        <f t="shared" si="112"/>
        <v/>
      </c>
      <c r="AV850" s="5" t="str">
        <f t="shared" si="113"/>
        <v/>
      </c>
      <c r="AX850" s="2">
        <v>0.09</v>
      </c>
      <c r="AY850" s="5">
        <f t="shared" si="116"/>
        <v>0.20175075000000001</v>
      </c>
      <c r="AZ850" s="11">
        <f t="shared" si="115"/>
        <v>8.1650812728599619E-6</v>
      </c>
      <c r="BA850" s="5">
        <f t="shared" si="117"/>
        <v>8.1650812728599632E-3</v>
      </c>
    </row>
    <row r="851" spans="1:53" x14ac:dyDescent="0.3">
      <c r="A851" s="1" t="s">
        <v>564</v>
      </c>
      <c r="B851" s="1" t="s">
        <v>565</v>
      </c>
      <c r="C851" s="1" t="s">
        <v>566</v>
      </c>
      <c r="D851" s="1" t="s">
        <v>567</v>
      </c>
      <c r="E851" s="1" t="s">
        <v>94</v>
      </c>
      <c r="F851" s="1" t="s">
        <v>544</v>
      </c>
      <c r="G851" s="1" t="s">
        <v>267</v>
      </c>
      <c r="H851" s="1" t="s">
        <v>257</v>
      </c>
      <c r="I851" s="2">
        <v>120</v>
      </c>
      <c r="J851" s="2">
        <v>39.880000000000003</v>
      </c>
      <c r="K851" s="2">
        <f t="shared" si="114"/>
        <v>1.75</v>
      </c>
      <c r="L851" s="2">
        <f t="shared" si="110"/>
        <v>38.130000000000003</v>
      </c>
      <c r="AF851" s="9">
        <v>1.75</v>
      </c>
      <c r="AG851" s="5">
        <v>35.306381250000001</v>
      </c>
      <c r="AR851" s="5" t="str">
        <f t="shared" si="111"/>
        <v/>
      </c>
      <c r="AT851" s="5" t="str">
        <f t="shared" si="112"/>
        <v/>
      </c>
      <c r="AV851" s="5" t="str">
        <f t="shared" si="113"/>
        <v/>
      </c>
      <c r="AX851" s="2">
        <v>38.130000000000003</v>
      </c>
      <c r="AY851" s="5">
        <f t="shared" si="116"/>
        <v>35.306381250000001</v>
      </c>
      <c r="AZ851" s="11">
        <f t="shared" si="115"/>
        <v>1.4288892227504934E-3</v>
      </c>
      <c r="BA851" s="5">
        <f t="shared" si="117"/>
        <v>1.4288892227504935</v>
      </c>
    </row>
    <row r="852" spans="1:53" x14ac:dyDescent="0.3">
      <c r="A852" s="1" t="s">
        <v>564</v>
      </c>
      <c r="B852" s="1" t="s">
        <v>565</v>
      </c>
      <c r="C852" s="1" t="s">
        <v>566</v>
      </c>
      <c r="D852" s="1" t="s">
        <v>567</v>
      </c>
      <c r="E852" s="1" t="s">
        <v>95</v>
      </c>
      <c r="F852" s="1" t="s">
        <v>544</v>
      </c>
      <c r="G852" s="1" t="s">
        <v>267</v>
      </c>
      <c r="H852" s="1" t="s">
        <v>257</v>
      </c>
      <c r="I852" s="2">
        <v>120</v>
      </c>
      <c r="J852" s="2">
        <v>39.89</v>
      </c>
      <c r="K852" s="2">
        <f t="shared" si="114"/>
        <v>0</v>
      </c>
      <c r="L852" s="2">
        <f t="shared" si="110"/>
        <v>39.89</v>
      </c>
      <c r="AR852" s="5" t="str">
        <f t="shared" si="111"/>
        <v/>
      </c>
      <c r="AT852" s="5" t="str">
        <f t="shared" si="112"/>
        <v/>
      </c>
      <c r="AV852" s="5" t="str">
        <f t="shared" si="113"/>
        <v/>
      </c>
      <c r="AX852" s="2">
        <v>39.89</v>
      </c>
      <c r="AY852" s="5">
        <f t="shared" si="116"/>
        <v>0</v>
      </c>
      <c r="AZ852" s="11">
        <f t="shared" si="115"/>
        <v>0</v>
      </c>
      <c r="BA852" s="5">
        <f t="shared" si="117"/>
        <v>0</v>
      </c>
    </row>
    <row r="853" spans="1:53" x14ac:dyDescent="0.3">
      <c r="A853" s="1" t="s">
        <v>564</v>
      </c>
      <c r="B853" s="1" t="s">
        <v>565</v>
      </c>
      <c r="C853" s="1" t="s">
        <v>566</v>
      </c>
      <c r="D853" s="1" t="s">
        <v>567</v>
      </c>
      <c r="E853" s="1" t="s">
        <v>90</v>
      </c>
      <c r="F853" s="1" t="s">
        <v>544</v>
      </c>
      <c r="G853" s="1" t="s">
        <v>267</v>
      </c>
      <c r="H853" s="1" t="s">
        <v>257</v>
      </c>
      <c r="I853" s="2">
        <v>120</v>
      </c>
      <c r="J853" s="2">
        <v>39.89</v>
      </c>
      <c r="K853" s="2">
        <f t="shared" si="114"/>
        <v>0</v>
      </c>
      <c r="L853" s="2">
        <f t="shared" si="110"/>
        <v>39.89</v>
      </c>
      <c r="AR853" s="5" t="str">
        <f t="shared" si="111"/>
        <v/>
      </c>
      <c r="AT853" s="5" t="str">
        <f t="shared" si="112"/>
        <v/>
      </c>
      <c r="AV853" s="5" t="str">
        <f t="shared" si="113"/>
        <v/>
      </c>
      <c r="AX853" s="2">
        <v>39.89</v>
      </c>
      <c r="AY853" s="5">
        <f t="shared" si="116"/>
        <v>0</v>
      </c>
      <c r="AZ853" s="11">
        <f t="shared" si="115"/>
        <v>0</v>
      </c>
      <c r="BA853" s="5">
        <f t="shared" si="117"/>
        <v>0</v>
      </c>
    </row>
    <row r="854" spans="1:53" x14ac:dyDescent="0.3">
      <c r="A854" s="1" t="s">
        <v>564</v>
      </c>
      <c r="B854" s="1" t="s">
        <v>565</v>
      </c>
      <c r="C854" s="1" t="s">
        <v>566</v>
      </c>
      <c r="D854" s="1" t="s">
        <v>567</v>
      </c>
      <c r="E854" s="1" t="s">
        <v>84</v>
      </c>
      <c r="F854" s="1" t="s">
        <v>544</v>
      </c>
      <c r="G854" s="1" t="s">
        <v>267</v>
      </c>
      <c r="H854" s="1" t="s">
        <v>257</v>
      </c>
      <c r="I854" s="2">
        <v>120</v>
      </c>
      <c r="J854" s="2">
        <v>0.16</v>
      </c>
      <c r="K854" s="2">
        <f t="shared" si="114"/>
        <v>0</v>
      </c>
      <c r="L854" s="2">
        <f t="shared" si="110"/>
        <v>0.16</v>
      </c>
      <c r="AR854" s="5" t="str">
        <f t="shared" si="111"/>
        <v/>
      </c>
      <c r="AT854" s="5" t="str">
        <f t="shared" si="112"/>
        <v/>
      </c>
      <c r="AV854" s="5" t="str">
        <f t="shared" si="113"/>
        <v/>
      </c>
      <c r="AX854" s="2">
        <v>0.16</v>
      </c>
      <c r="AY854" s="5">
        <f t="shared" si="116"/>
        <v>0</v>
      </c>
      <c r="AZ854" s="11">
        <f t="shared" si="115"/>
        <v>0</v>
      </c>
      <c r="BA854" s="5">
        <f t="shared" si="117"/>
        <v>0</v>
      </c>
    </row>
    <row r="855" spans="1:53" x14ac:dyDescent="0.3">
      <c r="A855" s="1" t="s">
        <v>564</v>
      </c>
      <c r="B855" s="1" t="s">
        <v>565</v>
      </c>
      <c r="C855" s="1" t="s">
        <v>566</v>
      </c>
      <c r="D855" s="1" t="s">
        <v>567</v>
      </c>
      <c r="E855" s="1" t="s">
        <v>91</v>
      </c>
      <c r="F855" s="1" t="s">
        <v>544</v>
      </c>
      <c r="G855" s="1" t="s">
        <v>267</v>
      </c>
      <c r="H855" s="1" t="s">
        <v>257</v>
      </c>
      <c r="I855" s="2">
        <v>120</v>
      </c>
      <c r="J855" s="2">
        <v>7.0000000000000007E-2</v>
      </c>
      <c r="K855" s="2">
        <f t="shared" si="114"/>
        <v>0</v>
      </c>
      <c r="L855" s="2">
        <f t="shared" si="110"/>
        <v>7.0000000000000007E-2</v>
      </c>
      <c r="AR855" s="5" t="str">
        <f t="shared" si="111"/>
        <v/>
      </c>
      <c r="AT855" s="5" t="str">
        <f t="shared" si="112"/>
        <v/>
      </c>
      <c r="AV855" s="5" t="str">
        <f t="shared" si="113"/>
        <v/>
      </c>
      <c r="AX855" s="2">
        <v>7.0000000000000007E-2</v>
      </c>
      <c r="AY855" s="5">
        <f t="shared" si="116"/>
        <v>0</v>
      </c>
      <c r="AZ855" s="11">
        <f t="shared" si="115"/>
        <v>0</v>
      </c>
      <c r="BA855" s="5">
        <f t="shared" si="117"/>
        <v>0</v>
      </c>
    </row>
    <row r="856" spans="1:53" x14ac:dyDescent="0.3">
      <c r="A856" s="1" t="s">
        <v>568</v>
      </c>
      <c r="B856" s="1" t="s">
        <v>402</v>
      </c>
      <c r="C856" s="1" t="s">
        <v>403</v>
      </c>
      <c r="D856" s="1" t="s">
        <v>178</v>
      </c>
      <c r="E856" s="1" t="s">
        <v>100</v>
      </c>
      <c r="F856" s="1" t="s">
        <v>544</v>
      </c>
      <c r="G856" s="1" t="s">
        <v>267</v>
      </c>
      <c r="H856" s="1" t="s">
        <v>257</v>
      </c>
      <c r="I856" s="2">
        <v>40</v>
      </c>
      <c r="J856" s="2">
        <v>37.96</v>
      </c>
      <c r="K856" s="2">
        <f t="shared" si="114"/>
        <v>13.77</v>
      </c>
      <c r="L856" s="2">
        <f t="shared" si="110"/>
        <v>24.19</v>
      </c>
      <c r="Z856" s="14">
        <v>10.33</v>
      </c>
      <c r="AA856" s="5">
        <v>576.10410000000002</v>
      </c>
      <c r="AF856" s="9">
        <v>3.44</v>
      </c>
      <c r="AG856" s="5">
        <v>69.402258000000003</v>
      </c>
      <c r="AR856" s="5" t="str">
        <f t="shared" si="111"/>
        <v/>
      </c>
      <c r="AT856" s="5" t="str">
        <f t="shared" si="112"/>
        <v/>
      </c>
      <c r="AV856" s="5" t="str">
        <f t="shared" si="113"/>
        <v/>
      </c>
      <c r="AX856" s="2">
        <v>24.19</v>
      </c>
      <c r="AY856" s="5">
        <f t="shared" si="116"/>
        <v>645.50635799999998</v>
      </c>
      <c r="AZ856" s="11">
        <f t="shared" si="115"/>
        <v>2.6124373144674001E-2</v>
      </c>
      <c r="BA856" s="5">
        <f t="shared" si="117"/>
        <v>26.124373144674003</v>
      </c>
    </row>
    <row r="857" spans="1:53" x14ac:dyDescent="0.3">
      <c r="A857" s="1" t="s">
        <v>568</v>
      </c>
      <c r="B857" s="1" t="s">
        <v>402</v>
      </c>
      <c r="C857" s="1" t="s">
        <v>403</v>
      </c>
      <c r="D857" s="1" t="s">
        <v>178</v>
      </c>
      <c r="E857" s="1" t="s">
        <v>70</v>
      </c>
      <c r="F857" s="1" t="s">
        <v>544</v>
      </c>
      <c r="G857" s="1" t="s">
        <v>267</v>
      </c>
      <c r="H857" s="1" t="s">
        <v>257</v>
      </c>
      <c r="I857" s="2">
        <v>40</v>
      </c>
      <c r="J857" s="2">
        <v>0.09</v>
      </c>
      <c r="K857" s="2">
        <f t="shared" si="114"/>
        <v>0.05</v>
      </c>
      <c r="L857" s="2">
        <f t="shared" si="110"/>
        <v>0</v>
      </c>
      <c r="AF857" s="9">
        <v>0.05</v>
      </c>
      <c r="AG857" s="5">
        <v>1.0087537499999999</v>
      </c>
      <c r="AR857" s="5" t="str">
        <f t="shared" si="111"/>
        <v/>
      </c>
      <c r="AT857" s="5" t="str">
        <f t="shared" si="112"/>
        <v/>
      </c>
      <c r="AV857" s="5" t="str">
        <f t="shared" si="113"/>
        <v/>
      </c>
      <c r="AY857" s="5">
        <f t="shared" si="116"/>
        <v>1.0087537499999999</v>
      </c>
      <c r="AZ857" s="11">
        <f t="shared" si="115"/>
        <v>4.0825406364299804E-5</v>
      </c>
      <c r="BA857" s="5">
        <f t="shared" si="117"/>
        <v>4.0825406364299807E-2</v>
      </c>
    </row>
    <row r="858" spans="1:53" x14ac:dyDescent="0.3">
      <c r="A858" s="1" t="s">
        <v>568</v>
      </c>
      <c r="B858" s="1" t="s">
        <v>402</v>
      </c>
      <c r="C858" s="1" t="s">
        <v>403</v>
      </c>
      <c r="D858" s="1" t="s">
        <v>178</v>
      </c>
      <c r="E858" s="1" t="s">
        <v>94</v>
      </c>
      <c r="F858" s="1" t="s">
        <v>544</v>
      </c>
      <c r="G858" s="1" t="s">
        <v>267</v>
      </c>
      <c r="H858" s="1" t="s">
        <v>257</v>
      </c>
      <c r="I858" s="2">
        <v>40</v>
      </c>
      <c r="J858" s="2">
        <v>7.0000000000000007E-2</v>
      </c>
      <c r="K858" s="2">
        <f t="shared" si="114"/>
        <v>0</v>
      </c>
      <c r="L858" s="2">
        <f t="shared" si="110"/>
        <v>7.0000000000000007E-2</v>
      </c>
      <c r="AR858" s="5" t="str">
        <f t="shared" si="111"/>
        <v/>
      </c>
      <c r="AT858" s="5" t="str">
        <f t="shared" si="112"/>
        <v/>
      </c>
      <c r="AV858" s="5" t="str">
        <f t="shared" si="113"/>
        <v/>
      </c>
      <c r="AX858" s="2">
        <v>7.0000000000000007E-2</v>
      </c>
      <c r="AY858" s="5">
        <f t="shared" si="116"/>
        <v>0</v>
      </c>
      <c r="AZ858" s="11">
        <f t="shared" si="115"/>
        <v>0</v>
      </c>
      <c r="BA858" s="5">
        <f t="shared" si="117"/>
        <v>0</v>
      </c>
    </row>
    <row r="859" spans="1:53" x14ac:dyDescent="0.3">
      <c r="A859" s="1" t="s">
        <v>569</v>
      </c>
      <c r="B859" s="1" t="s">
        <v>546</v>
      </c>
      <c r="C859" s="1" t="s">
        <v>547</v>
      </c>
      <c r="D859" s="1" t="s">
        <v>548</v>
      </c>
      <c r="E859" s="1" t="s">
        <v>99</v>
      </c>
      <c r="F859" s="1" t="s">
        <v>544</v>
      </c>
      <c r="G859" s="1" t="s">
        <v>267</v>
      </c>
      <c r="H859" s="1" t="s">
        <v>257</v>
      </c>
      <c r="I859" s="2">
        <v>40</v>
      </c>
      <c r="J859" s="2">
        <v>39.869999999999997</v>
      </c>
      <c r="K859" s="2">
        <f t="shared" si="114"/>
        <v>0.08</v>
      </c>
      <c r="L859" s="2">
        <f t="shared" si="110"/>
        <v>39.79</v>
      </c>
      <c r="AF859" s="9">
        <v>0.08</v>
      </c>
      <c r="AG859" s="5">
        <v>1.6140060000000001</v>
      </c>
      <c r="AR859" s="5" t="str">
        <f t="shared" si="111"/>
        <v/>
      </c>
      <c r="AT859" s="5" t="str">
        <f t="shared" si="112"/>
        <v/>
      </c>
      <c r="AV859" s="5" t="str">
        <f t="shared" si="113"/>
        <v/>
      </c>
      <c r="AX859" s="2">
        <v>39.79</v>
      </c>
      <c r="AY859" s="5">
        <f t="shared" si="116"/>
        <v>1.6140060000000001</v>
      </c>
      <c r="AZ859" s="11">
        <f t="shared" si="115"/>
        <v>6.5320650182879695E-5</v>
      </c>
      <c r="BA859" s="5">
        <f t="shared" si="117"/>
        <v>6.5320650182879705E-2</v>
      </c>
    </row>
    <row r="860" spans="1:53" x14ac:dyDescent="0.3">
      <c r="A860" s="1" t="s">
        <v>569</v>
      </c>
      <c r="B860" s="1" t="s">
        <v>546</v>
      </c>
      <c r="C860" s="1" t="s">
        <v>547</v>
      </c>
      <c r="D860" s="1" t="s">
        <v>548</v>
      </c>
      <c r="E860" s="1" t="s">
        <v>100</v>
      </c>
      <c r="F860" s="1" t="s">
        <v>544</v>
      </c>
      <c r="G860" s="1" t="s">
        <v>267</v>
      </c>
      <c r="H860" s="1" t="s">
        <v>257</v>
      </c>
      <c r="I860" s="2">
        <v>40</v>
      </c>
      <c r="J860" s="2">
        <v>0.06</v>
      </c>
      <c r="K860" s="2">
        <f t="shared" si="114"/>
        <v>0</v>
      </c>
      <c r="L860" s="2">
        <f t="shared" si="110"/>
        <v>0.06</v>
      </c>
      <c r="AR860" s="5" t="str">
        <f t="shared" si="111"/>
        <v/>
      </c>
      <c r="AT860" s="5" t="str">
        <f t="shared" si="112"/>
        <v/>
      </c>
      <c r="AV860" s="5" t="str">
        <f t="shared" si="113"/>
        <v/>
      </c>
      <c r="AX860" s="2">
        <v>0.06</v>
      </c>
      <c r="AY860" s="5">
        <f t="shared" si="116"/>
        <v>0</v>
      </c>
      <c r="AZ860" s="11">
        <f t="shared" si="115"/>
        <v>0</v>
      </c>
      <c r="BA860" s="5">
        <f t="shared" si="117"/>
        <v>0</v>
      </c>
    </row>
    <row r="861" spans="1:53" x14ac:dyDescent="0.3">
      <c r="A861" s="1" t="s">
        <v>569</v>
      </c>
      <c r="B861" s="1" t="s">
        <v>546</v>
      </c>
      <c r="C861" s="1" t="s">
        <v>547</v>
      </c>
      <c r="D861" s="1" t="s">
        <v>548</v>
      </c>
      <c r="E861" s="1" t="s">
        <v>95</v>
      </c>
      <c r="F861" s="1" t="s">
        <v>544</v>
      </c>
      <c r="G861" s="1" t="s">
        <v>267</v>
      </c>
      <c r="H861" s="1" t="s">
        <v>257</v>
      </c>
      <c r="I861" s="2">
        <v>40</v>
      </c>
      <c r="J861" s="2">
        <v>7.0000000000000007E-2</v>
      </c>
      <c r="K861" s="2">
        <f t="shared" si="114"/>
        <v>0</v>
      </c>
      <c r="L861" s="2">
        <f t="shared" si="110"/>
        <v>7.0000000000000007E-2</v>
      </c>
      <c r="AR861" s="5" t="str">
        <f t="shared" si="111"/>
        <v/>
      </c>
      <c r="AT861" s="5" t="str">
        <f t="shared" si="112"/>
        <v/>
      </c>
      <c r="AV861" s="5" t="str">
        <f t="shared" si="113"/>
        <v/>
      </c>
      <c r="AX861" s="2">
        <v>7.0000000000000007E-2</v>
      </c>
      <c r="AY861" s="5">
        <f t="shared" si="116"/>
        <v>0</v>
      </c>
      <c r="AZ861" s="11">
        <f t="shared" si="115"/>
        <v>0</v>
      </c>
      <c r="BA861" s="5">
        <f t="shared" si="117"/>
        <v>0</v>
      </c>
    </row>
    <row r="862" spans="1:53" x14ac:dyDescent="0.3">
      <c r="A862" s="1" t="s">
        <v>570</v>
      </c>
      <c r="B862" s="1" t="s">
        <v>571</v>
      </c>
      <c r="C862" s="1" t="s">
        <v>541</v>
      </c>
      <c r="D862" s="1" t="s">
        <v>178</v>
      </c>
      <c r="E862" s="1" t="s">
        <v>100</v>
      </c>
      <c r="F862" s="1" t="s">
        <v>572</v>
      </c>
      <c r="G862" s="1" t="s">
        <v>267</v>
      </c>
      <c r="H862" s="1" t="s">
        <v>257</v>
      </c>
      <c r="I862" s="2">
        <v>111.87</v>
      </c>
      <c r="J862" s="2">
        <v>33.71</v>
      </c>
      <c r="K862" s="2">
        <f t="shared" si="114"/>
        <v>10.199999999999999</v>
      </c>
      <c r="L862" s="2">
        <f t="shared" si="110"/>
        <v>23.52</v>
      </c>
      <c r="Z862" s="14">
        <v>10.199999999999999</v>
      </c>
      <c r="AA862" s="5">
        <v>568.85399999999993</v>
      </c>
      <c r="AR862" s="5" t="str">
        <f t="shared" si="111"/>
        <v/>
      </c>
      <c r="AT862" s="5" t="str">
        <f t="shared" si="112"/>
        <v/>
      </c>
      <c r="AV862" s="5" t="str">
        <f t="shared" si="113"/>
        <v/>
      </c>
      <c r="AX862" s="2">
        <v>23.52</v>
      </c>
      <c r="AY862" s="5">
        <f t="shared" si="116"/>
        <v>568.85399999999993</v>
      </c>
      <c r="AZ862" s="11">
        <f t="shared" si="115"/>
        <v>2.3022165431313045E-2</v>
      </c>
      <c r="BA862" s="5">
        <f t="shared" si="117"/>
        <v>23.022165431313045</v>
      </c>
    </row>
    <row r="863" spans="1:53" x14ac:dyDescent="0.3">
      <c r="A863" s="1" t="s">
        <v>570</v>
      </c>
      <c r="B863" s="1" t="s">
        <v>571</v>
      </c>
      <c r="C863" s="1" t="s">
        <v>541</v>
      </c>
      <c r="D863" s="1" t="s">
        <v>178</v>
      </c>
      <c r="E863" s="1" t="s">
        <v>70</v>
      </c>
      <c r="F863" s="1" t="s">
        <v>572</v>
      </c>
      <c r="G863" s="1" t="s">
        <v>267</v>
      </c>
      <c r="H863" s="1" t="s">
        <v>257</v>
      </c>
      <c r="I863" s="2">
        <v>111.87</v>
      </c>
      <c r="J863" s="2">
        <v>39.130000000000003</v>
      </c>
      <c r="K863" s="2">
        <f t="shared" si="114"/>
        <v>21.240000000000002</v>
      </c>
      <c r="L863" s="2">
        <f t="shared" si="110"/>
        <v>16.09</v>
      </c>
      <c r="Z863" s="14">
        <v>21.12</v>
      </c>
      <c r="AA863" s="5">
        <v>1177.8624</v>
      </c>
      <c r="AF863" s="9">
        <v>0.12</v>
      </c>
      <c r="AG863" s="5">
        <v>2.4210090000000002</v>
      </c>
      <c r="AR863" s="5" t="str">
        <f t="shared" si="111"/>
        <v/>
      </c>
      <c r="AT863" s="5" t="str">
        <f t="shared" si="112"/>
        <v/>
      </c>
      <c r="AV863" s="5" t="str">
        <f t="shared" si="113"/>
        <v/>
      </c>
      <c r="AX863" s="2">
        <v>16.09</v>
      </c>
      <c r="AY863" s="5">
        <f t="shared" si="116"/>
        <v>1180.2834089999999</v>
      </c>
      <c r="AZ863" s="11">
        <f t="shared" si="115"/>
        <v>4.7767405868346033E-2</v>
      </c>
      <c r="BA863" s="5">
        <f t="shared" si="117"/>
        <v>47.767405868346032</v>
      </c>
    </row>
    <row r="864" spans="1:53" x14ac:dyDescent="0.3">
      <c r="A864" s="1" t="s">
        <v>570</v>
      </c>
      <c r="B864" s="1" t="s">
        <v>571</v>
      </c>
      <c r="C864" s="1" t="s">
        <v>541</v>
      </c>
      <c r="D864" s="1" t="s">
        <v>178</v>
      </c>
      <c r="E864" s="1" t="s">
        <v>71</v>
      </c>
      <c r="F864" s="1" t="s">
        <v>572</v>
      </c>
      <c r="G864" s="1" t="s">
        <v>267</v>
      </c>
      <c r="H864" s="1" t="s">
        <v>257</v>
      </c>
      <c r="I864" s="2">
        <v>111.87</v>
      </c>
      <c r="J864" s="2">
        <v>0.15</v>
      </c>
      <c r="K864" s="2">
        <f t="shared" si="114"/>
        <v>0.02</v>
      </c>
      <c r="L864" s="2">
        <f t="shared" si="110"/>
        <v>0.13</v>
      </c>
      <c r="AF864" s="9">
        <v>0.02</v>
      </c>
      <c r="AG864" s="5">
        <v>0.40350150000000001</v>
      </c>
      <c r="AR864" s="5" t="str">
        <f t="shared" si="111"/>
        <v/>
      </c>
      <c r="AT864" s="5" t="str">
        <f t="shared" si="112"/>
        <v/>
      </c>
      <c r="AV864" s="5" t="str">
        <f t="shared" si="113"/>
        <v/>
      </c>
      <c r="AX864" s="2">
        <v>0.13</v>
      </c>
      <c r="AY864" s="5">
        <f t="shared" si="116"/>
        <v>0.40350150000000001</v>
      </c>
      <c r="AZ864" s="11">
        <f t="shared" si="115"/>
        <v>1.6330162545719924E-5</v>
      </c>
      <c r="BA864" s="5">
        <f t="shared" si="117"/>
        <v>1.6330162545719926E-2</v>
      </c>
    </row>
    <row r="865" spans="1:53" x14ac:dyDescent="0.3">
      <c r="A865" s="1" t="s">
        <v>570</v>
      </c>
      <c r="B865" s="1" t="s">
        <v>571</v>
      </c>
      <c r="C865" s="1" t="s">
        <v>541</v>
      </c>
      <c r="D865" s="1" t="s">
        <v>178</v>
      </c>
      <c r="E865" s="1" t="s">
        <v>94</v>
      </c>
      <c r="F865" s="1" t="s">
        <v>572</v>
      </c>
      <c r="G865" s="1" t="s">
        <v>267</v>
      </c>
      <c r="H865" s="1" t="s">
        <v>257</v>
      </c>
      <c r="I865" s="2">
        <v>111.87</v>
      </c>
      <c r="J865" s="2">
        <v>37.6</v>
      </c>
      <c r="K865" s="2">
        <f t="shared" si="114"/>
        <v>0</v>
      </c>
      <c r="L865" s="2">
        <f t="shared" si="110"/>
        <v>37.6</v>
      </c>
      <c r="AR865" s="5" t="str">
        <f t="shared" si="111"/>
        <v/>
      </c>
      <c r="AT865" s="5" t="str">
        <f t="shared" si="112"/>
        <v/>
      </c>
      <c r="AV865" s="5" t="str">
        <f t="shared" si="113"/>
        <v/>
      </c>
      <c r="AX865" s="2">
        <v>37.6</v>
      </c>
      <c r="AY865" s="5">
        <f t="shared" si="116"/>
        <v>0</v>
      </c>
      <c r="AZ865" s="11">
        <f t="shared" si="115"/>
        <v>0</v>
      </c>
      <c r="BA865" s="5">
        <f t="shared" si="117"/>
        <v>0</v>
      </c>
    </row>
    <row r="866" spans="1:53" x14ac:dyDescent="0.3">
      <c r="A866" s="1" t="s">
        <v>570</v>
      </c>
      <c r="B866" s="1" t="s">
        <v>571</v>
      </c>
      <c r="C866" s="1" t="s">
        <v>541</v>
      </c>
      <c r="D866" s="1" t="s">
        <v>178</v>
      </c>
      <c r="E866" s="1" t="s">
        <v>84</v>
      </c>
      <c r="F866" s="1" t="s">
        <v>572</v>
      </c>
      <c r="G866" s="1" t="s">
        <v>267</v>
      </c>
      <c r="H866" s="1" t="s">
        <v>257</v>
      </c>
      <c r="I866" s="2">
        <v>111.87</v>
      </c>
      <c r="J866" s="2">
        <v>7.0000000000000007E-2</v>
      </c>
      <c r="K866" s="2">
        <f t="shared" si="114"/>
        <v>0</v>
      </c>
      <c r="L866" s="2">
        <f t="shared" si="110"/>
        <v>7.0000000000000007E-2</v>
      </c>
      <c r="AR866" s="5" t="str">
        <f t="shared" si="111"/>
        <v/>
      </c>
      <c r="AT866" s="5" t="str">
        <f t="shared" si="112"/>
        <v/>
      </c>
      <c r="AV866" s="5" t="str">
        <f t="shared" si="113"/>
        <v/>
      </c>
      <c r="AX866" s="2">
        <v>7.0000000000000007E-2</v>
      </c>
      <c r="AY866" s="5">
        <f t="shared" si="116"/>
        <v>0</v>
      </c>
      <c r="AZ866" s="11">
        <f t="shared" si="115"/>
        <v>0</v>
      </c>
      <c r="BA866" s="5">
        <f t="shared" si="117"/>
        <v>0</v>
      </c>
    </row>
    <row r="867" spans="1:53" x14ac:dyDescent="0.3">
      <c r="A867" s="1" t="s">
        <v>573</v>
      </c>
      <c r="B867" s="1" t="s">
        <v>574</v>
      </c>
      <c r="C867" s="1" t="s">
        <v>575</v>
      </c>
      <c r="D867" s="1" t="s">
        <v>178</v>
      </c>
      <c r="E867" s="1" t="s">
        <v>78</v>
      </c>
      <c r="F867" s="1" t="s">
        <v>572</v>
      </c>
      <c r="G867" s="1" t="s">
        <v>267</v>
      </c>
      <c r="H867" s="1" t="s">
        <v>257</v>
      </c>
      <c r="I867" s="2">
        <v>80</v>
      </c>
      <c r="J867" s="2">
        <v>37.93</v>
      </c>
      <c r="K867" s="2">
        <f t="shared" si="114"/>
        <v>8.11</v>
      </c>
      <c r="L867" s="2">
        <f t="shared" si="110"/>
        <v>0</v>
      </c>
      <c r="X867" s="13">
        <v>0.62</v>
      </c>
      <c r="Y867" s="5">
        <v>38.418300000000002</v>
      </c>
      <c r="Z867" s="14">
        <v>7.49</v>
      </c>
      <c r="AA867" s="5">
        <v>417.71730000000002</v>
      </c>
      <c r="AR867" s="5" t="str">
        <f t="shared" si="111"/>
        <v/>
      </c>
      <c r="AT867" s="5" t="str">
        <f t="shared" si="112"/>
        <v/>
      </c>
      <c r="AV867" s="5" t="str">
        <f t="shared" si="113"/>
        <v/>
      </c>
      <c r="AY867" s="5">
        <f t="shared" si="116"/>
        <v>456.13560000000001</v>
      </c>
      <c r="AZ867" s="11">
        <f t="shared" si="115"/>
        <v>1.8460324164568127E-2</v>
      </c>
      <c r="BA867" s="5">
        <f t="shared" si="117"/>
        <v>18.460324164568124</v>
      </c>
    </row>
    <row r="868" spans="1:53" x14ac:dyDescent="0.3">
      <c r="A868" s="1" t="s">
        <v>573</v>
      </c>
      <c r="B868" s="1" t="s">
        <v>574</v>
      </c>
      <c r="C868" s="1" t="s">
        <v>575</v>
      </c>
      <c r="D868" s="1" t="s">
        <v>178</v>
      </c>
      <c r="E868" s="1" t="s">
        <v>85</v>
      </c>
      <c r="F868" s="1" t="s">
        <v>572</v>
      </c>
      <c r="G868" s="1" t="s">
        <v>267</v>
      </c>
      <c r="H868" s="1" t="s">
        <v>257</v>
      </c>
      <c r="I868" s="2">
        <v>80</v>
      </c>
      <c r="J868" s="2">
        <v>37.9</v>
      </c>
      <c r="K868" s="2">
        <f t="shared" si="114"/>
        <v>37.54</v>
      </c>
      <c r="L868" s="2">
        <f t="shared" si="110"/>
        <v>0</v>
      </c>
      <c r="Z868" s="14">
        <v>37.54</v>
      </c>
      <c r="AA868" s="5">
        <v>2093.6057999999998</v>
      </c>
      <c r="AR868" s="5" t="str">
        <f t="shared" si="111"/>
        <v/>
      </c>
      <c r="AT868" s="5" t="str">
        <f t="shared" si="112"/>
        <v/>
      </c>
      <c r="AV868" s="5" t="str">
        <f t="shared" si="113"/>
        <v/>
      </c>
      <c r="AY868" s="5">
        <f t="shared" si="116"/>
        <v>2093.6057999999998</v>
      </c>
      <c r="AZ868" s="11">
        <f t="shared" si="115"/>
        <v>8.4730597087401147E-2</v>
      </c>
      <c r="BA868" s="5">
        <f t="shared" si="117"/>
        <v>84.730597087401136</v>
      </c>
    </row>
    <row r="869" spans="1:53" x14ac:dyDescent="0.3">
      <c r="A869" s="1" t="s">
        <v>576</v>
      </c>
      <c r="B869" s="1" t="s">
        <v>571</v>
      </c>
      <c r="C869" s="1" t="s">
        <v>541</v>
      </c>
      <c r="D869" s="1" t="s">
        <v>178</v>
      </c>
      <c r="E869" s="1" t="s">
        <v>84</v>
      </c>
      <c r="F869" s="1" t="s">
        <v>572</v>
      </c>
      <c r="G869" s="1" t="s">
        <v>267</v>
      </c>
      <c r="H869" s="1" t="s">
        <v>257</v>
      </c>
      <c r="I869" s="2">
        <v>77.38</v>
      </c>
      <c r="J869" s="2">
        <v>40</v>
      </c>
      <c r="K869" s="2">
        <f t="shared" si="114"/>
        <v>0.84</v>
      </c>
      <c r="L869" s="2">
        <f t="shared" si="110"/>
        <v>39.159999999999997</v>
      </c>
      <c r="Z869" s="14">
        <v>0.84</v>
      </c>
      <c r="AA869" s="5">
        <v>46.846799999999988</v>
      </c>
      <c r="AR869" s="5" t="str">
        <f t="shared" si="111"/>
        <v/>
      </c>
      <c r="AT869" s="5" t="str">
        <f t="shared" si="112"/>
        <v/>
      </c>
      <c r="AV869" s="5" t="str">
        <f t="shared" si="113"/>
        <v/>
      </c>
      <c r="AX869" s="2">
        <v>39.159999999999997</v>
      </c>
      <c r="AY869" s="5">
        <f t="shared" si="116"/>
        <v>46.846799999999988</v>
      </c>
      <c r="AZ869" s="11">
        <f t="shared" si="115"/>
        <v>1.8959430355198975E-3</v>
      </c>
      <c r="BA869" s="5">
        <f t="shared" si="117"/>
        <v>1.8959430355198976</v>
      </c>
    </row>
    <row r="870" spans="1:53" x14ac:dyDescent="0.3">
      <c r="A870" s="1" t="s">
        <v>576</v>
      </c>
      <c r="B870" s="1" t="s">
        <v>571</v>
      </c>
      <c r="C870" s="1" t="s">
        <v>541</v>
      </c>
      <c r="D870" s="1" t="s">
        <v>178</v>
      </c>
      <c r="E870" s="1" t="s">
        <v>72</v>
      </c>
      <c r="F870" s="1" t="s">
        <v>572</v>
      </c>
      <c r="G870" s="1" t="s">
        <v>267</v>
      </c>
      <c r="H870" s="1" t="s">
        <v>257</v>
      </c>
      <c r="I870" s="2">
        <v>77.38</v>
      </c>
      <c r="J870" s="2">
        <v>35.58</v>
      </c>
      <c r="K870" s="2">
        <f t="shared" si="114"/>
        <v>19.27</v>
      </c>
      <c r="L870" s="2">
        <f t="shared" si="110"/>
        <v>15.92</v>
      </c>
      <c r="X870" s="13">
        <v>0.06</v>
      </c>
      <c r="Y870" s="5">
        <v>3.7179000000000002</v>
      </c>
      <c r="Z870" s="14">
        <v>19.21</v>
      </c>
      <c r="AA870" s="5">
        <v>1071.3397</v>
      </c>
      <c r="AR870" s="5" t="str">
        <f t="shared" si="111"/>
        <v/>
      </c>
      <c r="AT870" s="5" t="str">
        <f t="shared" si="112"/>
        <v/>
      </c>
      <c r="AV870" s="5" t="str">
        <f t="shared" si="113"/>
        <v/>
      </c>
      <c r="AX870" s="2">
        <v>15.92</v>
      </c>
      <c r="AY870" s="5">
        <f t="shared" si="116"/>
        <v>1075.0576000000001</v>
      </c>
      <c r="AZ870" s="11">
        <f t="shared" si="115"/>
        <v>4.3508798242414354E-2</v>
      </c>
      <c r="BA870" s="5">
        <f t="shared" si="117"/>
        <v>43.50879824241435</v>
      </c>
    </row>
    <row r="871" spans="1:53" x14ac:dyDescent="0.3">
      <c r="A871" s="1" t="s">
        <v>576</v>
      </c>
      <c r="B871" s="1" t="s">
        <v>571</v>
      </c>
      <c r="C871" s="1" t="s">
        <v>541</v>
      </c>
      <c r="D871" s="1" t="s">
        <v>178</v>
      </c>
      <c r="E871" s="1" t="s">
        <v>78</v>
      </c>
      <c r="F871" s="1" t="s">
        <v>572</v>
      </c>
      <c r="G871" s="1" t="s">
        <v>267</v>
      </c>
      <c r="H871" s="1" t="s">
        <v>257</v>
      </c>
      <c r="I871" s="2">
        <v>77.38</v>
      </c>
      <c r="J871" s="2">
        <v>7.0000000000000007E-2</v>
      </c>
      <c r="K871" s="2">
        <f t="shared" si="114"/>
        <v>0.05</v>
      </c>
      <c r="L871" s="2">
        <f t="shared" si="110"/>
        <v>0</v>
      </c>
      <c r="X871" s="13">
        <v>0.01</v>
      </c>
      <c r="Y871" s="5">
        <v>0.61965000000000003</v>
      </c>
      <c r="Z871" s="14">
        <v>0.04</v>
      </c>
      <c r="AA871" s="5">
        <v>2.2307999999999999</v>
      </c>
      <c r="AR871" s="5" t="str">
        <f t="shared" si="111"/>
        <v/>
      </c>
      <c r="AT871" s="5" t="str">
        <f t="shared" si="112"/>
        <v/>
      </c>
      <c r="AV871" s="5" t="str">
        <f t="shared" si="113"/>
        <v/>
      </c>
      <c r="AY871" s="5">
        <f t="shared" si="116"/>
        <v>2.8504499999999999</v>
      </c>
      <c r="AZ871" s="11">
        <f t="shared" si="115"/>
        <v>1.153609387535049E-4</v>
      </c>
      <c r="BA871" s="5">
        <f t="shared" si="117"/>
        <v>0.11536093875350491</v>
      </c>
    </row>
    <row r="872" spans="1:53" x14ac:dyDescent="0.3">
      <c r="A872" s="1" t="s">
        <v>576</v>
      </c>
      <c r="B872" s="1" t="s">
        <v>571</v>
      </c>
      <c r="C872" s="1" t="s">
        <v>541</v>
      </c>
      <c r="D872" s="1" t="s">
        <v>178</v>
      </c>
      <c r="E872" s="1" t="s">
        <v>85</v>
      </c>
      <c r="F872" s="1" t="s">
        <v>572</v>
      </c>
      <c r="G872" s="1" t="s">
        <v>267</v>
      </c>
      <c r="H872" s="1" t="s">
        <v>257</v>
      </c>
      <c r="I872" s="2">
        <v>77.38</v>
      </c>
      <c r="J872" s="2">
        <v>7.0000000000000007E-2</v>
      </c>
      <c r="K872" s="2">
        <f t="shared" si="114"/>
        <v>7.0000000000000007E-2</v>
      </c>
      <c r="L872" s="2">
        <f t="shared" si="110"/>
        <v>0</v>
      </c>
      <c r="Z872" s="14">
        <v>7.0000000000000007E-2</v>
      </c>
      <c r="AA872" s="5">
        <v>3.9039000000000001</v>
      </c>
      <c r="AR872" s="5" t="str">
        <f t="shared" si="111"/>
        <v/>
      </c>
      <c r="AT872" s="5" t="str">
        <f t="shared" si="112"/>
        <v/>
      </c>
      <c r="AV872" s="5" t="str">
        <f t="shared" si="113"/>
        <v/>
      </c>
      <c r="AY872" s="5">
        <f t="shared" si="116"/>
        <v>3.9039000000000001</v>
      </c>
      <c r="AZ872" s="11">
        <f t="shared" si="115"/>
        <v>1.5799525295999152E-4</v>
      </c>
      <c r="BA872" s="5">
        <f t="shared" si="117"/>
        <v>0.15799525295999151</v>
      </c>
    </row>
    <row r="873" spans="1:53" x14ac:dyDescent="0.3">
      <c r="A873" s="1" t="s">
        <v>577</v>
      </c>
      <c r="B873" s="1" t="s">
        <v>562</v>
      </c>
      <c r="C873" s="1" t="s">
        <v>276</v>
      </c>
      <c r="D873" s="1" t="s">
        <v>178</v>
      </c>
      <c r="E873" s="1" t="s">
        <v>99</v>
      </c>
      <c r="F873" s="1" t="s">
        <v>572</v>
      </c>
      <c r="G873" s="1" t="s">
        <v>267</v>
      </c>
      <c r="H873" s="1" t="s">
        <v>257</v>
      </c>
      <c r="I873" s="2">
        <v>152.94999999999999</v>
      </c>
      <c r="J873" s="2">
        <v>31.61</v>
      </c>
      <c r="K873" s="2">
        <f t="shared" si="114"/>
        <v>21.44</v>
      </c>
      <c r="L873" s="2">
        <f t="shared" si="110"/>
        <v>10.17</v>
      </c>
      <c r="Z873" s="14">
        <v>21.44</v>
      </c>
      <c r="AA873" s="5">
        <v>1195.7088000000001</v>
      </c>
      <c r="AR873" s="5" t="str">
        <f t="shared" si="111"/>
        <v/>
      </c>
      <c r="AT873" s="5" t="str">
        <f t="shared" si="112"/>
        <v/>
      </c>
      <c r="AV873" s="5" t="str">
        <f t="shared" si="113"/>
        <v/>
      </c>
      <c r="AX873" s="2">
        <v>10.17</v>
      </c>
      <c r="AY873" s="5">
        <f t="shared" si="116"/>
        <v>1195.7088000000001</v>
      </c>
      <c r="AZ873" s="11">
        <f t="shared" si="115"/>
        <v>4.8391688906603114E-2</v>
      </c>
      <c r="BA873" s="5">
        <f t="shared" si="117"/>
        <v>48.391688906603115</v>
      </c>
    </row>
    <row r="874" spans="1:53" x14ac:dyDescent="0.3">
      <c r="A874" s="1" t="s">
        <v>577</v>
      </c>
      <c r="B874" s="1" t="s">
        <v>562</v>
      </c>
      <c r="C874" s="1" t="s">
        <v>276</v>
      </c>
      <c r="D874" s="1" t="s">
        <v>178</v>
      </c>
      <c r="E874" s="1" t="s">
        <v>100</v>
      </c>
      <c r="F874" s="1" t="s">
        <v>572</v>
      </c>
      <c r="G874" s="1" t="s">
        <v>267</v>
      </c>
      <c r="H874" s="1" t="s">
        <v>257</v>
      </c>
      <c r="I874" s="2">
        <v>152.94999999999999</v>
      </c>
      <c r="J874" s="2">
        <v>0.1</v>
      </c>
      <c r="K874" s="2">
        <f t="shared" si="114"/>
        <v>0</v>
      </c>
      <c r="L874" s="2">
        <f t="shared" si="110"/>
        <v>0.1</v>
      </c>
      <c r="AR874" s="5" t="str">
        <f t="shared" si="111"/>
        <v/>
      </c>
      <c r="AT874" s="5" t="str">
        <f t="shared" si="112"/>
        <v/>
      </c>
      <c r="AV874" s="5" t="str">
        <f t="shared" si="113"/>
        <v/>
      </c>
      <c r="AX874" s="2">
        <v>0.1</v>
      </c>
      <c r="AY874" s="5">
        <f t="shared" si="116"/>
        <v>0</v>
      </c>
      <c r="AZ874" s="11">
        <f t="shared" si="115"/>
        <v>0</v>
      </c>
      <c r="BA874" s="5">
        <f t="shared" si="117"/>
        <v>0</v>
      </c>
    </row>
    <row r="875" spans="1:53" x14ac:dyDescent="0.3">
      <c r="A875" s="1" t="s">
        <v>577</v>
      </c>
      <c r="B875" s="1" t="s">
        <v>562</v>
      </c>
      <c r="C875" s="1" t="s">
        <v>276</v>
      </c>
      <c r="D875" s="1" t="s">
        <v>178</v>
      </c>
      <c r="E875" s="1" t="s">
        <v>94</v>
      </c>
      <c r="F875" s="1" t="s">
        <v>572</v>
      </c>
      <c r="G875" s="1" t="s">
        <v>267</v>
      </c>
      <c r="H875" s="1" t="s">
        <v>257</v>
      </c>
      <c r="I875" s="2">
        <v>152.94999999999999</v>
      </c>
      <c r="J875" s="2">
        <v>0.09</v>
      </c>
      <c r="K875" s="2">
        <f t="shared" si="114"/>
        <v>0</v>
      </c>
      <c r="L875" s="2">
        <f t="shared" si="110"/>
        <v>0.09</v>
      </c>
      <c r="AR875" s="5" t="str">
        <f t="shared" si="111"/>
        <v/>
      </c>
      <c r="AT875" s="5" t="str">
        <f t="shared" si="112"/>
        <v/>
      </c>
      <c r="AV875" s="5" t="str">
        <f t="shared" si="113"/>
        <v/>
      </c>
      <c r="AX875" s="2">
        <v>0.09</v>
      </c>
      <c r="AY875" s="5">
        <f t="shared" si="116"/>
        <v>0</v>
      </c>
      <c r="AZ875" s="11">
        <f t="shared" si="115"/>
        <v>0</v>
      </c>
      <c r="BA875" s="5">
        <f t="shared" si="117"/>
        <v>0</v>
      </c>
    </row>
    <row r="876" spans="1:53" x14ac:dyDescent="0.3">
      <c r="A876" s="1" t="s">
        <v>577</v>
      </c>
      <c r="B876" s="1" t="s">
        <v>562</v>
      </c>
      <c r="C876" s="1" t="s">
        <v>276</v>
      </c>
      <c r="D876" s="1" t="s">
        <v>178</v>
      </c>
      <c r="E876" s="1" t="s">
        <v>95</v>
      </c>
      <c r="F876" s="1" t="s">
        <v>572</v>
      </c>
      <c r="G876" s="1" t="s">
        <v>267</v>
      </c>
      <c r="H876" s="1" t="s">
        <v>257</v>
      </c>
      <c r="I876" s="2">
        <v>152.94999999999999</v>
      </c>
      <c r="J876" s="2">
        <v>39.65</v>
      </c>
      <c r="K876" s="2">
        <f t="shared" si="114"/>
        <v>12.67</v>
      </c>
      <c r="L876" s="2">
        <f t="shared" si="110"/>
        <v>26.98</v>
      </c>
      <c r="Z876" s="14">
        <v>9.25</v>
      </c>
      <c r="AA876" s="5">
        <v>515.87249999999995</v>
      </c>
      <c r="AF876" s="9">
        <v>3.42</v>
      </c>
      <c r="AG876" s="5">
        <v>68.998756499999999</v>
      </c>
      <c r="AR876" s="5" t="str">
        <f t="shared" si="111"/>
        <v/>
      </c>
      <c r="AT876" s="5" t="str">
        <f t="shared" si="112"/>
        <v/>
      </c>
      <c r="AV876" s="5" t="str">
        <f t="shared" si="113"/>
        <v/>
      </c>
      <c r="AX876" s="2">
        <v>26.98</v>
      </c>
      <c r="AY876" s="5">
        <f t="shared" si="116"/>
        <v>584.87125649999996</v>
      </c>
      <c r="AZ876" s="11">
        <f t="shared" si="115"/>
        <v>2.3670401936459841E-2</v>
      </c>
      <c r="BA876" s="5">
        <f t="shared" si="117"/>
        <v>23.670401936459839</v>
      </c>
    </row>
    <row r="877" spans="1:53" x14ac:dyDescent="0.3">
      <c r="A877" s="1" t="s">
        <v>577</v>
      </c>
      <c r="B877" s="1" t="s">
        <v>562</v>
      </c>
      <c r="C877" s="1" t="s">
        <v>276</v>
      </c>
      <c r="D877" s="1" t="s">
        <v>178</v>
      </c>
      <c r="E877" s="1" t="s">
        <v>90</v>
      </c>
      <c r="F877" s="1" t="s">
        <v>572</v>
      </c>
      <c r="G877" s="1" t="s">
        <v>267</v>
      </c>
      <c r="H877" s="1" t="s">
        <v>257</v>
      </c>
      <c r="I877" s="2">
        <v>152.94999999999999</v>
      </c>
      <c r="J877" s="2">
        <v>39.1</v>
      </c>
      <c r="K877" s="2">
        <f t="shared" si="114"/>
        <v>0</v>
      </c>
      <c r="L877" s="2">
        <f t="shared" si="110"/>
        <v>39.1</v>
      </c>
      <c r="AR877" s="5" t="str">
        <f t="shared" si="111"/>
        <v/>
      </c>
      <c r="AT877" s="5" t="str">
        <f t="shared" si="112"/>
        <v/>
      </c>
      <c r="AV877" s="5" t="str">
        <f t="shared" si="113"/>
        <v/>
      </c>
      <c r="AX877" s="2">
        <v>39.1</v>
      </c>
      <c r="AY877" s="5">
        <f t="shared" si="116"/>
        <v>0</v>
      </c>
      <c r="AZ877" s="11">
        <f t="shared" si="115"/>
        <v>0</v>
      </c>
      <c r="BA877" s="5">
        <f t="shared" si="117"/>
        <v>0</v>
      </c>
    </row>
    <row r="878" spans="1:53" x14ac:dyDescent="0.3">
      <c r="A878" s="1" t="s">
        <v>577</v>
      </c>
      <c r="B878" s="1" t="s">
        <v>562</v>
      </c>
      <c r="C878" s="1" t="s">
        <v>276</v>
      </c>
      <c r="D878" s="1" t="s">
        <v>178</v>
      </c>
      <c r="E878" s="1" t="s">
        <v>84</v>
      </c>
      <c r="F878" s="1" t="s">
        <v>572</v>
      </c>
      <c r="G878" s="1" t="s">
        <v>267</v>
      </c>
      <c r="H878" s="1" t="s">
        <v>257</v>
      </c>
      <c r="I878" s="2">
        <v>152.94999999999999</v>
      </c>
      <c r="J878" s="2">
        <v>0.09</v>
      </c>
      <c r="K878" s="2">
        <f t="shared" si="114"/>
        <v>0</v>
      </c>
      <c r="L878" s="2">
        <f t="shared" si="110"/>
        <v>0.09</v>
      </c>
      <c r="AR878" s="5" t="str">
        <f t="shared" si="111"/>
        <v/>
      </c>
      <c r="AT878" s="5" t="str">
        <f t="shared" si="112"/>
        <v/>
      </c>
      <c r="AV878" s="5" t="str">
        <f t="shared" si="113"/>
        <v/>
      </c>
      <c r="AX878" s="2">
        <v>0.09</v>
      </c>
      <c r="AY878" s="5">
        <f t="shared" si="116"/>
        <v>0</v>
      </c>
      <c r="AZ878" s="11">
        <f t="shared" si="115"/>
        <v>0</v>
      </c>
      <c r="BA878" s="5">
        <f t="shared" si="117"/>
        <v>0</v>
      </c>
    </row>
    <row r="879" spans="1:53" x14ac:dyDescent="0.3">
      <c r="A879" s="1" t="s">
        <v>577</v>
      </c>
      <c r="B879" s="1" t="s">
        <v>562</v>
      </c>
      <c r="C879" s="1" t="s">
        <v>276</v>
      </c>
      <c r="D879" s="1" t="s">
        <v>178</v>
      </c>
      <c r="E879" s="1" t="s">
        <v>85</v>
      </c>
      <c r="F879" s="1" t="s">
        <v>572</v>
      </c>
      <c r="G879" s="1" t="s">
        <v>267</v>
      </c>
      <c r="H879" s="1" t="s">
        <v>257</v>
      </c>
      <c r="I879" s="2">
        <v>152.94999999999999</v>
      </c>
      <c r="J879" s="2">
        <v>0.08</v>
      </c>
      <c r="K879" s="2">
        <f t="shared" si="114"/>
        <v>0.08</v>
      </c>
      <c r="L879" s="2">
        <f t="shared" si="110"/>
        <v>0</v>
      </c>
      <c r="Z879" s="14">
        <v>0.08</v>
      </c>
      <c r="AA879" s="5">
        <v>4.4615999999999998</v>
      </c>
      <c r="AR879" s="5" t="str">
        <f t="shared" si="111"/>
        <v/>
      </c>
      <c r="AT879" s="5" t="str">
        <f t="shared" si="112"/>
        <v/>
      </c>
      <c r="AV879" s="5" t="str">
        <f t="shared" si="113"/>
        <v/>
      </c>
      <c r="AY879" s="5">
        <f t="shared" si="116"/>
        <v>4.4615999999999998</v>
      </c>
      <c r="AZ879" s="11">
        <f t="shared" si="115"/>
        <v>1.8056600338284745E-4</v>
      </c>
      <c r="BA879" s="5">
        <f t="shared" si="117"/>
        <v>0.18056600338284745</v>
      </c>
    </row>
    <row r="880" spans="1:53" x14ac:dyDescent="0.3">
      <c r="A880" s="1" t="s">
        <v>577</v>
      </c>
      <c r="B880" s="1" t="s">
        <v>562</v>
      </c>
      <c r="C880" s="1" t="s">
        <v>276</v>
      </c>
      <c r="D880" s="1" t="s">
        <v>178</v>
      </c>
      <c r="E880" s="1" t="s">
        <v>91</v>
      </c>
      <c r="F880" s="1" t="s">
        <v>572</v>
      </c>
      <c r="G880" s="1" t="s">
        <v>267</v>
      </c>
      <c r="H880" s="1" t="s">
        <v>257</v>
      </c>
      <c r="I880" s="2">
        <v>152.94999999999999</v>
      </c>
      <c r="J880" s="2">
        <v>36.32</v>
      </c>
      <c r="K880" s="2">
        <f t="shared" si="114"/>
        <v>13.63</v>
      </c>
      <c r="L880" s="2">
        <f t="shared" si="110"/>
        <v>22.69</v>
      </c>
      <c r="Z880" s="14">
        <v>13.63</v>
      </c>
      <c r="AA880" s="5">
        <v>760.14509999999996</v>
      </c>
      <c r="AR880" s="5" t="str">
        <f t="shared" si="111"/>
        <v/>
      </c>
      <c r="AT880" s="5" t="str">
        <f t="shared" si="112"/>
        <v/>
      </c>
      <c r="AV880" s="5" t="str">
        <f t="shared" si="113"/>
        <v/>
      </c>
      <c r="AX880" s="2">
        <v>22.69</v>
      </c>
      <c r="AY880" s="5">
        <f t="shared" si="116"/>
        <v>760.14509999999996</v>
      </c>
      <c r="AZ880" s="11">
        <f t="shared" si="115"/>
        <v>3.0763932826352629E-2</v>
      </c>
      <c r="BA880" s="5">
        <f t="shared" si="117"/>
        <v>30.763932826352629</v>
      </c>
    </row>
    <row r="881" spans="1:53" x14ac:dyDescent="0.3">
      <c r="A881" s="1" t="s">
        <v>578</v>
      </c>
      <c r="B881" s="1" t="s">
        <v>579</v>
      </c>
      <c r="C881" s="1" t="s">
        <v>580</v>
      </c>
      <c r="D881" s="1" t="s">
        <v>581</v>
      </c>
      <c r="E881" s="1" t="s">
        <v>90</v>
      </c>
      <c r="F881" s="1" t="s">
        <v>582</v>
      </c>
      <c r="G881" s="1" t="s">
        <v>267</v>
      </c>
      <c r="H881" s="1" t="s">
        <v>257</v>
      </c>
      <c r="I881" s="2">
        <v>62.74</v>
      </c>
      <c r="J881" s="2">
        <v>40.049999999999997</v>
      </c>
      <c r="K881" s="2">
        <f t="shared" si="114"/>
        <v>15.02</v>
      </c>
      <c r="L881" s="2">
        <f t="shared" si="110"/>
        <v>0.67</v>
      </c>
      <c r="X881" s="13">
        <v>0.16</v>
      </c>
      <c r="Y881" s="5">
        <v>9.9144000000000005</v>
      </c>
      <c r="Z881" s="14">
        <v>14.86</v>
      </c>
      <c r="AA881" s="5">
        <v>828.74312999999995</v>
      </c>
      <c r="AR881" s="5" t="str">
        <f t="shared" si="111"/>
        <v/>
      </c>
      <c r="AT881" s="5" t="str">
        <f t="shared" si="112"/>
        <v/>
      </c>
      <c r="AV881" s="5" t="str">
        <f t="shared" si="113"/>
        <v/>
      </c>
      <c r="AX881" s="2">
        <v>0.67</v>
      </c>
      <c r="AY881" s="5">
        <f t="shared" si="116"/>
        <v>838.65752999999995</v>
      </c>
      <c r="AZ881" s="11">
        <f t="shared" si="115"/>
        <v>3.394141975951015E-2</v>
      </c>
      <c r="BA881" s="5">
        <f t="shared" si="117"/>
        <v>33.941419759510147</v>
      </c>
    </row>
    <row r="882" spans="1:53" x14ac:dyDescent="0.3">
      <c r="A882" s="1" t="s">
        <v>578</v>
      </c>
      <c r="B882" s="1" t="s">
        <v>579</v>
      </c>
      <c r="C882" s="1" t="s">
        <v>580</v>
      </c>
      <c r="D882" s="1" t="s">
        <v>581</v>
      </c>
      <c r="E882" s="1" t="s">
        <v>91</v>
      </c>
      <c r="F882" s="1" t="s">
        <v>582</v>
      </c>
      <c r="G882" s="1" t="s">
        <v>267</v>
      </c>
      <c r="H882" s="1" t="s">
        <v>257</v>
      </c>
      <c r="I882" s="2">
        <v>62.74</v>
      </c>
      <c r="J882" s="2">
        <v>0.79</v>
      </c>
      <c r="K882" s="2">
        <f t="shared" si="114"/>
        <v>0.17</v>
      </c>
      <c r="L882" s="2">
        <f t="shared" si="110"/>
        <v>0.57999999999999996</v>
      </c>
      <c r="Z882" s="14">
        <v>0.17</v>
      </c>
      <c r="AA882" s="5">
        <v>9.4809000000000001</v>
      </c>
      <c r="AR882" s="5" t="str">
        <f t="shared" si="111"/>
        <v/>
      </c>
      <c r="AT882" s="5" t="str">
        <f t="shared" si="112"/>
        <v/>
      </c>
      <c r="AV882" s="5" t="str">
        <f t="shared" si="113"/>
        <v/>
      </c>
      <c r="AX882" s="2">
        <v>0.57999999999999996</v>
      </c>
      <c r="AY882" s="5">
        <f t="shared" si="116"/>
        <v>9.4809000000000001</v>
      </c>
      <c r="AZ882" s="11">
        <f t="shared" si="115"/>
        <v>3.8370275718855077E-4</v>
      </c>
      <c r="BA882" s="5">
        <f t="shared" si="117"/>
        <v>0.38370275718855079</v>
      </c>
    </row>
    <row r="883" spans="1:53" x14ac:dyDescent="0.3">
      <c r="A883" s="1" t="s">
        <v>583</v>
      </c>
      <c r="B883" s="1" t="s">
        <v>584</v>
      </c>
      <c r="C883" s="1" t="s">
        <v>585</v>
      </c>
      <c r="D883" s="1" t="s">
        <v>586</v>
      </c>
      <c r="E883" s="1" t="s">
        <v>100</v>
      </c>
      <c r="F883" s="1" t="s">
        <v>582</v>
      </c>
      <c r="G883" s="1" t="s">
        <v>267</v>
      </c>
      <c r="H883" s="1" t="s">
        <v>257</v>
      </c>
      <c r="I883" s="2">
        <v>39.75</v>
      </c>
      <c r="J883" s="2">
        <v>37.76</v>
      </c>
      <c r="K883" s="2">
        <f t="shared" si="114"/>
        <v>2.2399999999999998</v>
      </c>
      <c r="L883" s="2">
        <f t="shared" si="110"/>
        <v>0</v>
      </c>
      <c r="X883" s="13">
        <v>0.13</v>
      </c>
      <c r="Y883" s="5">
        <v>8.0554500000000004</v>
      </c>
      <c r="Z883" s="14">
        <v>2.11</v>
      </c>
      <c r="AA883" s="5">
        <v>117.6747</v>
      </c>
      <c r="AR883" s="5" t="str">
        <f t="shared" si="111"/>
        <v/>
      </c>
      <c r="AT883" s="5" t="str">
        <f t="shared" si="112"/>
        <v/>
      </c>
      <c r="AV883" s="5" t="str">
        <f t="shared" si="113"/>
        <v/>
      </c>
      <c r="AY883" s="5">
        <f t="shared" si="116"/>
        <v>125.73015000000001</v>
      </c>
      <c r="AZ883" s="11">
        <f t="shared" si="115"/>
        <v>5.0884415210296569E-3</v>
      </c>
      <c r="BA883" s="5">
        <f t="shared" si="117"/>
        <v>5.0884415210296572</v>
      </c>
    </row>
    <row r="884" spans="1:53" x14ac:dyDescent="0.3">
      <c r="A884" s="1" t="s">
        <v>587</v>
      </c>
      <c r="B884" s="1" t="s">
        <v>584</v>
      </c>
      <c r="C884" s="1" t="s">
        <v>585</v>
      </c>
      <c r="D884" s="1" t="s">
        <v>586</v>
      </c>
      <c r="E884" s="1" t="s">
        <v>91</v>
      </c>
      <c r="F884" s="1" t="s">
        <v>582</v>
      </c>
      <c r="G884" s="1" t="s">
        <v>267</v>
      </c>
      <c r="H884" s="1" t="s">
        <v>257</v>
      </c>
      <c r="I884" s="2">
        <v>39.04</v>
      </c>
      <c r="J884" s="2">
        <v>38.17</v>
      </c>
      <c r="K884" s="2">
        <f t="shared" si="114"/>
        <v>11.040000000000001</v>
      </c>
      <c r="L884" s="2">
        <f t="shared" si="110"/>
        <v>2.85</v>
      </c>
      <c r="X884" s="13">
        <v>0.14000000000000001</v>
      </c>
      <c r="Y884" s="5">
        <v>8.6751000000000005</v>
      </c>
      <c r="Z884" s="14">
        <v>10.9</v>
      </c>
      <c r="AA884" s="5">
        <v>607.89300000000003</v>
      </c>
      <c r="AR884" s="5" t="str">
        <f t="shared" si="111"/>
        <v/>
      </c>
      <c r="AT884" s="5" t="str">
        <f t="shared" si="112"/>
        <v/>
      </c>
      <c r="AV884" s="5" t="str">
        <f t="shared" si="113"/>
        <v/>
      </c>
      <c r="AX884" s="2">
        <v>2.85</v>
      </c>
      <c r="AY884" s="5">
        <f t="shared" si="116"/>
        <v>616.56810000000007</v>
      </c>
      <c r="AZ884" s="11">
        <f t="shared" si="115"/>
        <v>2.4953209079782105E-2</v>
      </c>
      <c r="BA884" s="5">
        <f t="shared" si="117"/>
        <v>24.953209079782106</v>
      </c>
    </row>
    <row r="885" spans="1:53" x14ac:dyDescent="0.3">
      <c r="A885" s="1" t="s">
        <v>588</v>
      </c>
      <c r="B885" s="1" t="s">
        <v>584</v>
      </c>
      <c r="C885" s="1" t="s">
        <v>585</v>
      </c>
      <c r="D885" s="1" t="s">
        <v>586</v>
      </c>
      <c r="E885" s="1" t="s">
        <v>99</v>
      </c>
      <c r="F885" s="1" t="s">
        <v>582</v>
      </c>
      <c r="G885" s="1" t="s">
        <v>267</v>
      </c>
      <c r="H885" s="1" t="s">
        <v>257</v>
      </c>
      <c r="I885" s="2">
        <v>80</v>
      </c>
      <c r="J885" s="2">
        <v>37.43</v>
      </c>
      <c r="K885" s="2">
        <f t="shared" si="114"/>
        <v>37.43</v>
      </c>
      <c r="L885" s="2">
        <f t="shared" si="110"/>
        <v>0</v>
      </c>
      <c r="Z885" s="14">
        <v>37.43</v>
      </c>
      <c r="AA885" s="5">
        <v>2087.4711000000002</v>
      </c>
      <c r="AR885" s="5" t="str">
        <f t="shared" si="111"/>
        <v/>
      </c>
      <c r="AT885" s="5" t="str">
        <f t="shared" si="112"/>
        <v/>
      </c>
      <c r="AV885" s="5" t="str">
        <f t="shared" si="113"/>
        <v/>
      </c>
      <c r="AY885" s="5">
        <f t="shared" si="116"/>
        <v>2087.4711000000002</v>
      </c>
      <c r="AZ885" s="11">
        <f t="shared" si="115"/>
        <v>8.4482318832749759E-2</v>
      </c>
      <c r="BA885" s="5">
        <f t="shared" si="117"/>
        <v>84.482318832749755</v>
      </c>
    </row>
    <row r="886" spans="1:53" x14ac:dyDescent="0.3">
      <c r="A886" s="1" t="s">
        <v>588</v>
      </c>
      <c r="B886" s="1" t="s">
        <v>584</v>
      </c>
      <c r="C886" s="1" t="s">
        <v>585</v>
      </c>
      <c r="D886" s="1" t="s">
        <v>586</v>
      </c>
      <c r="E886" s="1" t="s">
        <v>100</v>
      </c>
      <c r="F886" s="1" t="s">
        <v>582</v>
      </c>
      <c r="G886" s="1" t="s">
        <v>267</v>
      </c>
      <c r="H886" s="1" t="s">
        <v>257</v>
      </c>
      <c r="I886" s="2">
        <v>80</v>
      </c>
      <c r="J886" s="2">
        <v>0.08</v>
      </c>
      <c r="K886" s="2">
        <f t="shared" si="114"/>
        <v>0.08</v>
      </c>
      <c r="L886" s="2">
        <f t="shared" si="110"/>
        <v>0</v>
      </c>
      <c r="Z886" s="14">
        <v>0.08</v>
      </c>
      <c r="AA886" s="5">
        <v>4.4615999999999998</v>
      </c>
      <c r="AR886" s="5" t="str">
        <f t="shared" si="111"/>
        <v/>
      </c>
      <c r="AT886" s="5" t="str">
        <f t="shared" si="112"/>
        <v/>
      </c>
      <c r="AV886" s="5" t="str">
        <f t="shared" si="113"/>
        <v/>
      </c>
      <c r="AY886" s="5">
        <f t="shared" si="116"/>
        <v>4.4615999999999998</v>
      </c>
      <c r="AZ886" s="11">
        <f t="shared" si="115"/>
        <v>1.8056600338284745E-4</v>
      </c>
      <c r="BA886" s="5">
        <f t="shared" si="117"/>
        <v>0.18056600338284745</v>
      </c>
    </row>
    <row r="887" spans="1:53" x14ac:dyDescent="0.3">
      <c r="A887" s="1" t="s">
        <v>588</v>
      </c>
      <c r="B887" s="1" t="s">
        <v>584</v>
      </c>
      <c r="C887" s="1" t="s">
        <v>585</v>
      </c>
      <c r="D887" s="1" t="s">
        <v>586</v>
      </c>
      <c r="E887" s="1" t="s">
        <v>95</v>
      </c>
      <c r="F887" s="1" t="s">
        <v>582</v>
      </c>
      <c r="G887" s="1" t="s">
        <v>267</v>
      </c>
      <c r="H887" s="1" t="s">
        <v>257</v>
      </c>
      <c r="I887" s="2">
        <v>80</v>
      </c>
      <c r="J887" s="2">
        <v>40.25</v>
      </c>
      <c r="K887" s="2">
        <f t="shared" si="114"/>
        <v>26</v>
      </c>
      <c r="L887" s="2">
        <f t="shared" si="110"/>
        <v>4.1100000000000003</v>
      </c>
      <c r="X887" s="13">
        <v>0.05</v>
      </c>
      <c r="Y887" s="5">
        <v>3.0982500000000002</v>
      </c>
      <c r="Z887" s="14">
        <v>25.95</v>
      </c>
      <c r="AA887" s="5">
        <v>1447.2315000000001</v>
      </c>
      <c r="AR887" s="5" t="str">
        <f t="shared" si="111"/>
        <v/>
      </c>
      <c r="AT887" s="5" t="str">
        <f t="shared" si="112"/>
        <v/>
      </c>
      <c r="AV887" s="5" t="str">
        <f t="shared" si="113"/>
        <v/>
      </c>
      <c r="AX887" s="2">
        <v>4.1100000000000003</v>
      </c>
      <c r="AY887" s="5">
        <f t="shared" si="116"/>
        <v>1450.3297500000001</v>
      </c>
      <c r="AZ887" s="11">
        <f t="shared" si="115"/>
        <v>5.8696487032621543E-2</v>
      </c>
      <c r="BA887" s="5">
        <f t="shared" si="117"/>
        <v>58.69648703262154</v>
      </c>
    </row>
    <row r="888" spans="1:53" x14ac:dyDescent="0.3">
      <c r="A888" s="1" t="s">
        <v>588</v>
      </c>
      <c r="B888" s="1" t="s">
        <v>584</v>
      </c>
      <c r="C888" s="1" t="s">
        <v>585</v>
      </c>
      <c r="D888" s="1" t="s">
        <v>586</v>
      </c>
      <c r="E888" s="1" t="s">
        <v>90</v>
      </c>
      <c r="F888" s="1" t="s">
        <v>582</v>
      </c>
      <c r="G888" s="1" t="s">
        <v>267</v>
      </c>
      <c r="H888" s="1" t="s">
        <v>257</v>
      </c>
      <c r="I888" s="2">
        <v>80</v>
      </c>
      <c r="J888" s="2">
        <v>7.0000000000000007E-2</v>
      </c>
      <c r="K888" s="2">
        <f t="shared" si="114"/>
        <v>0.03</v>
      </c>
      <c r="L888" s="2">
        <f t="shared" si="110"/>
        <v>0</v>
      </c>
      <c r="Z888" s="14">
        <v>0.03</v>
      </c>
      <c r="AA888" s="5">
        <v>1.6731</v>
      </c>
      <c r="AR888" s="5" t="str">
        <f t="shared" si="111"/>
        <v/>
      </c>
      <c r="AT888" s="5" t="str">
        <f t="shared" si="112"/>
        <v/>
      </c>
      <c r="AV888" s="5" t="str">
        <f t="shared" si="113"/>
        <v/>
      </c>
      <c r="AY888" s="5">
        <f t="shared" si="116"/>
        <v>1.6731</v>
      </c>
      <c r="AZ888" s="11">
        <f t="shared" si="115"/>
        <v>6.7712251268567793E-5</v>
      </c>
      <c r="BA888" s="5">
        <f t="shared" si="117"/>
        <v>6.7712251268567794E-2</v>
      </c>
    </row>
    <row r="889" spans="1:53" x14ac:dyDescent="0.3">
      <c r="A889" s="1" t="s">
        <v>589</v>
      </c>
      <c r="B889" s="1" t="s">
        <v>590</v>
      </c>
      <c r="C889" s="1" t="s">
        <v>591</v>
      </c>
      <c r="D889" s="1" t="s">
        <v>592</v>
      </c>
      <c r="E889" s="1" t="s">
        <v>90</v>
      </c>
      <c r="F889" s="1" t="s">
        <v>593</v>
      </c>
      <c r="G889" s="1" t="s">
        <v>267</v>
      </c>
      <c r="H889" s="1" t="s">
        <v>257</v>
      </c>
      <c r="I889" s="2">
        <v>158</v>
      </c>
      <c r="J889" s="2">
        <v>40.93</v>
      </c>
      <c r="K889" s="2">
        <f t="shared" si="114"/>
        <v>0</v>
      </c>
      <c r="L889" s="2">
        <f t="shared" si="110"/>
        <v>2.5299999999999998</v>
      </c>
      <c r="AR889" s="5" t="str">
        <f t="shared" si="111"/>
        <v/>
      </c>
      <c r="AT889" s="5" t="str">
        <f t="shared" si="112"/>
        <v/>
      </c>
      <c r="AV889" s="5" t="str">
        <f t="shared" si="113"/>
        <v/>
      </c>
      <c r="AX889" s="2">
        <v>2.5299999999999998</v>
      </c>
      <c r="AY889" s="5">
        <f t="shared" si="116"/>
        <v>0</v>
      </c>
      <c r="AZ889" s="11">
        <f t="shared" si="115"/>
        <v>0</v>
      </c>
      <c r="BA889" s="5">
        <f t="shared" si="117"/>
        <v>0</v>
      </c>
    </row>
    <row r="890" spans="1:53" x14ac:dyDescent="0.3">
      <c r="A890" s="1" t="s">
        <v>594</v>
      </c>
      <c r="B890" s="1" t="s">
        <v>584</v>
      </c>
      <c r="C890" s="1" t="s">
        <v>585</v>
      </c>
      <c r="D890" s="1" t="s">
        <v>586</v>
      </c>
      <c r="E890" s="1" t="s">
        <v>99</v>
      </c>
      <c r="F890" s="1" t="s">
        <v>593</v>
      </c>
      <c r="G890" s="1" t="s">
        <v>267</v>
      </c>
      <c r="H890" s="1" t="s">
        <v>257</v>
      </c>
      <c r="I890" s="2">
        <v>160</v>
      </c>
      <c r="J890" s="2">
        <v>38.54</v>
      </c>
      <c r="K890" s="2">
        <f t="shared" si="114"/>
        <v>1.23</v>
      </c>
      <c r="L890" s="2">
        <f t="shared" si="110"/>
        <v>0.65</v>
      </c>
      <c r="Z890" s="14">
        <v>1.23</v>
      </c>
      <c r="AA890" s="5">
        <v>68.597099999999998</v>
      </c>
      <c r="AR890" s="5" t="str">
        <f t="shared" si="111"/>
        <v/>
      </c>
      <c r="AT890" s="5" t="str">
        <f t="shared" si="112"/>
        <v/>
      </c>
      <c r="AV890" s="5" t="str">
        <f t="shared" si="113"/>
        <v/>
      </c>
      <c r="AX890" s="2">
        <v>0.65</v>
      </c>
      <c r="AY890" s="5">
        <f t="shared" si="116"/>
        <v>68.597099999999998</v>
      </c>
      <c r="AZ890" s="11">
        <f t="shared" si="115"/>
        <v>2.7762023020112794E-3</v>
      </c>
      <c r="BA890" s="5">
        <f t="shared" si="117"/>
        <v>2.7762023020112792</v>
      </c>
    </row>
    <row r="891" spans="1:53" x14ac:dyDescent="0.3">
      <c r="A891" s="1" t="s">
        <v>594</v>
      </c>
      <c r="B891" s="1" t="s">
        <v>584</v>
      </c>
      <c r="C891" s="1" t="s">
        <v>585</v>
      </c>
      <c r="D891" s="1" t="s">
        <v>586</v>
      </c>
      <c r="E891" s="1" t="s">
        <v>95</v>
      </c>
      <c r="F891" s="1" t="s">
        <v>593</v>
      </c>
      <c r="G891" s="1" t="s">
        <v>267</v>
      </c>
      <c r="H891" s="1" t="s">
        <v>257</v>
      </c>
      <c r="I891" s="2">
        <v>160</v>
      </c>
      <c r="J891" s="2">
        <v>41.59</v>
      </c>
      <c r="K891" s="2">
        <f t="shared" si="114"/>
        <v>0</v>
      </c>
      <c r="L891" s="2">
        <f t="shared" si="110"/>
        <v>11.43</v>
      </c>
      <c r="AR891" s="5" t="str">
        <f t="shared" si="111"/>
        <v/>
      </c>
      <c r="AT891" s="5" t="str">
        <f t="shared" si="112"/>
        <v/>
      </c>
      <c r="AV891" s="5" t="str">
        <f t="shared" si="113"/>
        <v/>
      </c>
      <c r="AX891" s="2">
        <v>11.43</v>
      </c>
      <c r="AY891" s="5">
        <f t="shared" si="116"/>
        <v>0</v>
      </c>
      <c r="AZ891" s="11">
        <f t="shared" si="115"/>
        <v>0</v>
      </c>
      <c r="BA891" s="5">
        <f t="shared" si="117"/>
        <v>0</v>
      </c>
    </row>
    <row r="892" spans="1:53" x14ac:dyDescent="0.3">
      <c r="A892" s="1" t="s">
        <v>594</v>
      </c>
      <c r="B892" s="1" t="s">
        <v>584</v>
      </c>
      <c r="C892" s="1" t="s">
        <v>585</v>
      </c>
      <c r="D892" s="1" t="s">
        <v>586</v>
      </c>
      <c r="E892" s="1" t="s">
        <v>90</v>
      </c>
      <c r="F892" s="1" t="s">
        <v>593</v>
      </c>
      <c r="G892" s="1" t="s">
        <v>267</v>
      </c>
      <c r="H892" s="1" t="s">
        <v>257</v>
      </c>
      <c r="I892" s="2">
        <v>160</v>
      </c>
      <c r="J892" s="2">
        <v>7.0000000000000007E-2</v>
      </c>
      <c r="K892" s="2">
        <f t="shared" si="114"/>
        <v>0</v>
      </c>
      <c r="L892" s="2">
        <f t="shared" si="110"/>
        <v>0.03</v>
      </c>
      <c r="AR892" s="5" t="str">
        <f t="shared" si="111"/>
        <v/>
      </c>
      <c r="AT892" s="5" t="str">
        <f t="shared" si="112"/>
        <v/>
      </c>
      <c r="AV892" s="5" t="str">
        <f t="shared" si="113"/>
        <v/>
      </c>
      <c r="AX892" s="2">
        <v>0.03</v>
      </c>
      <c r="AY892" s="5">
        <f t="shared" si="116"/>
        <v>0</v>
      </c>
      <c r="AZ892" s="11">
        <f t="shared" si="115"/>
        <v>0</v>
      </c>
      <c r="BA892" s="5">
        <f t="shared" si="117"/>
        <v>0</v>
      </c>
    </row>
    <row r="893" spans="1:53" x14ac:dyDescent="0.3">
      <c r="A893" s="1" t="s">
        <v>595</v>
      </c>
      <c r="B893" s="1" t="s">
        <v>584</v>
      </c>
      <c r="C893" s="1" t="s">
        <v>585</v>
      </c>
      <c r="D893" s="1" t="s">
        <v>586</v>
      </c>
      <c r="E893" s="1" t="s">
        <v>99</v>
      </c>
      <c r="F893" s="1" t="s">
        <v>593</v>
      </c>
      <c r="G893" s="1" t="s">
        <v>267</v>
      </c>
      <c r="H893" s="1" t="s">
        <v>257</v>
      </c>
      <c r="I893" s="2">
        <v>123.82</v>
      </c>
      <c r="J893" s="2">
        <v>0.08</v>
      </c>
      <c r="K893" s="2">
        <f t="shared" si="114"/>
        <v>0.03</v>
      </c>
      <c r="L893" s="2">
        <f t="shared" si="110"/>
        <v>0.05</v>
      </c>
      <c r="Z893" s="14">
        <v>0.03</v>
      </c>
      <c r="AA893" s="5">
        <v>1.6731</v>
      </c>
      <c r="AR893" s="5" t="str">
        <f t="shared" si="111"/>
        <v/>
      </c>
      <c r="AT893" s="5" t="str">
        <f t="shared" si="112"/>
        <v/>
      </c>
      <c r="AV893" s="5" t="str">
        <f t="shared" si="113"/>
        <v/>
      </c>
      <c r="AX893" s="2">
        <v>0.05</v>
      </c>
      <c r="AY893" s="5">
        <f t="shared" si="116"/>
        <v>1.6731</v>
      </c>
      <c r="AZ893" s="11">
        <f t="shared" si="115"/>
        <v>6.7712251268567793E-5</v>
      </c>
      <c r="BA893" s="5">
        <f t="shared" si="117"/>
        <v>6.7712251268567794E-2</v>
      </c>
    </row>
    <row r="894" spans="1:53" x14ac:dyDescent="0.3">
      <c r="A894" s="1" t="s">
        <v>595</v>
      </c>
      <c r="B894" s="1" t="s">
        <v>584</v>
      </c>
      <c r="C894" s="1" t="s">
        <v>585</v>
      </c>
      <c r="D894" s="1" t="s">
        <v>586</v>
      </c>
      <c r="E894" s="1" t="s">
        <v>95</v>
      </c>
      <c r="F894" s="1" t="s">
        <v>593</v>
      </c>
      <c r="G894" s="1" t="s">
        <v>267</v>
      </c>
      <c r="H894" s="1" t="s">
        <v>257</v>
      </c>
      <c r="I894" s="2">
        <v>123.82</v>
      </c>
      <c r="J894" s="2">
        <v>0.09</v>
      </c>
      <c r="K894" s="2">
        <f t="shared" si="114"/>
        <v>0</v>
      </c>
      <c r="L894" s="2">
        <f t="shared" si="110"/>
        <v>0.09</v>
      </c>
      <c r="AR894" s="5" t="str">
        <f t="shared" si="111"/>
        <v/>
      </c>
      <c r="AT894" s="5" t="str">
        <f t="shared" si="112"/>
        <v/>
      </c>
      <c r="AV894" s="5" t="str">
        <f t="shared" si="113"/>
        <v/>
      </c>
      <c r="AX894" s="2">
        <v>0.09</v>
      </c>
      <c r="AY894" s="5">
        <f t="shared" si="116"/>
        <v>0</v>
      </c>
      <c r="AZ894" s="11">
        <f t="shared" si="115"/>
        <v>0</v>
      </c>
      <c r="BA894" s="5">
        <f t="shared" si="117"/>
        <v>0</v>
      </c>
    </row>
    <row r="895" spans="1:53" x14ac:dyDescent="0.3">
      <c r="A895" s="1" t="s">
        <v>595</v>
      </c>
      <c r="B895" s="1" t="s">
        <v>584</v>
      </c>
      <c r="C895" s="1" t="s">
        <v>585</v>
      </c>
      <c r="D895" s="1" t="s">
        <v>586</v>
      </c>
      <c r="E895" s="1" t="s">
        <v>70</v>
      </c>
      <c r="F895" s="1" t="s">
        <v>384</v>
      </c>
      <c r="G895" s="1" t="s">
        <v>267</v>
      </c>
      <c r="H895" s="1" t="s">
        <v>257</v>
      </c>
      <c r="I895" s="2">
        <v>123.82</v>
      </c>
      <c r="J895" s="2">
        <v>7.26</v>
      </c>
      <c r="K895" s="2">
        <f t="shared" si="114"/>
        <v>0</v>
      </c>
      <c r="L895" s="2">
        <f t="shared" si="110"/>
        <v>7.26</v>
      </c>
      <c r="AR895" s="5" t="str">
        <f t="shared" si="111"/>
        <v/>
      </c>
      <c r="AT895" s="5" t="str">
        <f t="shared" si="112"/>
        <v/>
      </c>
      <c r="AV895" s="5" t="str">
        <f t="shared" si="113"/>
        <v/>
      </c>
      <c r="AX895" s="2">
        <v>7.26</v>
      </c>
      <c r="AY895" s="5">
        <f t="shared" si="116"/>
        <v>0</v>
      </c>
      <c r="AZ895" s="11">
        <f t="shared" si="115"/>
        <v>0</v>
      </c>
      <c r="BA895" s="5">
        <f t="shared" si="117"/>
        <v>0</v>
      </c>
    </row>
    <row r="896" spans="1:53" x14ac:dyDescent="0.3">
      <c r="A896" s="1" t="s">
        <v>595</v>
      </c>
      <c r="B896" s="1" t="s">
        <v>584</v>
      </c>
      <c r="C896" s="1" t="s">
        <v>585</v>
      </c>
      <c r="D896" s="1" t="s">
        <v>586</v>
      </c>
      <c r="E896" s="1" t="s">
        <v>62</v>
      </c>
      <c r="F896" s="1" t="s">
        <v>384</v>
      </c>
      <c r="G896" s="1" t="s">
        <v>267</v>
      </c>
      <c r="H896" s="1" t="s">
        <v>257</v>
      </c>
      <c r="I896" s="2">
        <v>123.82</v>
      </c>
      <c r="J896" s="2">
        <v>37.869999999999997</v>
      </c>
      <c r="K896" s="2">
        <f t="shared" si="114"/>
        <v>0</v>
      </c>
      <c r="L896" s="2">
        <f t="shared" ref="L896:L959" si="118">SUM(M896,AJ896,AQ896,AS896,AU896,AW896,AX896)</f>
        <v>37.869999999999997</v>
      </c>
      <c r="AR896" s="5" t="str">
        <f t="shared" ref="AR896:AR959" si="119">IF(AQ896&gt;0,AQ896*$AR$1,"")</f>
        <v/>
      </c>
      <c r="AT896" s="5" t="str">
        <f t="shared" ref="AT896:AT959" si="120">IF(AS896&gt;0,AS896*$AT$1,"")</f>
        <v/>
      </c>
      <c r="AV896" s="5" t="str">
        <f t="shared" ref="AV896:AV959" si="121">IF(AU896&gt;0,AU896*$AV$1,"")</f>
        <v/>
      </c>
      <c r="AX896" s="2">
        <v>37.869999999999997</v>
      </c>
      <c r="AY896" s="5">
        <f t="shared" si="116"/>
        <v>0</v>
      </c>
      <c r="AZ896" s="11">
        <f t="shared" si="115"/>
        <v>0</v>
      </c>
      <c r="BA896" s="5">
        <f t="shared" si="117"/>
        <v>0</v>
      </c>
    </row>
    <row r="897" spans="1:53" x14ac:dyDescent="0.3">
      <c r="A897" s="1" t="s">
        <v>595</v>
      </c>
      <c r="B897" s="1" t="s">
        <v>584</v>
      </c>
      <c r="C897" s="1" t="s">
        <v>585</v>
      </c>
      <c r="D897" s="1" t="s">
        <v>586</v>
      </c>
      <c r="E897" s="1" t="s">
        <v>66</v>
      </c>
      <c r="F897" s="1" t="s">
        <v>384</v>
      </c>
      <c r="G897" s="1" t="s">
        <v>267</v>
      </c>
      <c r="H897" s="1" t="s">
        <v>257</v>
      </c>
      <c r="I897" s="2">
        <v>123.82</v>
      </c>
      <c r="J897" s="2">
        <v>41.56</v>
      </c>
      <c r="K897" s="2">
        <f t="shared" si="114"/>
        <v>0</v>
      </c>
      <c r="L897" s="2">
        <f t="shared" si="118"/>
        <v>40</v>
      </c>
      <c r="AR897" s="5" t="str">
        <f t="shared" si="119"/>
        <v/>
      </c>
      <c r="AT897" s="5" t="str">
        <f t="shared" si="120"/>
        <v/>
      </c>
      <c r="AV897" s="5" t="str">
        <f t="shared" si="121"/>
        <v/>
      </c>
      <c r="AX897" s="2">
        <v>40</v>
      </c>
      <c r="AY897" s="5">
        <f t="shared" si="116"/>
        <v>0</v>
      </c>
      <c r="AZ897" s="11">
        <f t="shared" si="115"/>
        <v>0</v>
      </c>
      <c r="BA897" s="5">
        <f t="shared" si="117"/>
        <v>0</v>
      </c>
    </row>
    <row r="898" spans="1:53" x14ac:dyDescent="0.3">
      <c r="A898" s="1" t="s">
        <v>595</v>
      </c>
      <c r="B898" s="1" t="s">
        <v>584</v>
      </c>
      <c r="C898" s="1" t="s">
        <v>585</v>
      </c>
      <c r="D898" s="1" t="s">
        <v>586</v>
      </c>
      <c r="E898" s="1" t="s">
        <v>71</v>
      </c>
      <c r="F898" s="1" t="s">
        <v>384</v>
      </c>
      <c r="G898" s="1" t="s">
        <v>267</v>
      </c>
      <c r="H898" s="1" t="s">
        <v>257</v>
      </c>
      <c r="I898" s="2">
        <v>123.82</v>
      </c>
      <c r="J898" s="2">
        <v>35.380000000000003</v>
      </c>
      <c r="K898" s="2">
        <f t="shared" si="114"/>
        <v>0</v>
      </c>
      <c r="L898" s="2">
        <f t="shared" si="118"/>
        <v>35.380000000000003</v>
      </c>
      <c r="AR898" s="5" t="str">
        <f t="shared" si="119"/>
        <v/>
      </c>
      <c r="AT898" s="5" t="str">
        <f t="shared" si="120"/>
        <v/>
      </c>
      <c r="AV898" s="5" t="str">
        <f t="shared" si="121"/>
        <v/>
      </c>
      <c r="AX898" s="2">
        <v>35.380000000000003</v>
      </c>
      <c r="AY898" s="5">
        <f t="shared" si="116"/>
        <v>0</v>
      </c>
      <c r="AZ898" s="11">
        <f t="shared" si="115"/>
        <v>0</v>
      </c>
      <c r="BA898" s="5">
        <f t="shared" si="117"/>
        <v>0</v>
      </c>
    </row>
    <row r="899" spans="1:53" x14ac:dyDescent="0.3">
      <c r="A899" s="1" t="s">
        <v>595</v>
      </c>
      <c r="B899" s="1" t="s">
        <v>584</v>
      </c>
      <c r="C899" s="1" t="s">
        <v>585</v>
      </c>
      <c r="D899" s="1" t="s">
        <v>586</v>
      </c>
      <c r="E899" s="1" t="s">
        <v>72</v>
      </c>
      <c r="F899" s="1" t="s">
        <v>384</v>
      </c>
      <c r="G899" s="1" t="s">
        <v>267</v>
      </c>
      <c r="H899" s="1" t="s">
        <v>257</v>
      </c>
      <c r="I899" s="2">
        <v>123.82</v>
      </c>
      <c r="J899" s="2">
        <v>7.0000000000000007E-2</v>
      </c>
      <c r="K899" s="2">
        <f t="shared" ref="K899:K962" si="122">SUM(N899,P899,R899,T899,AB899,AD899,AF899,AH899,AK899,AM899,AO899,V899,X899,Z899,BB899,BD899)</f>
        <v>0</v>
      </c>
      <c r="L899" s="2">
        <f t="shared" si="118"/>
        <v>7.0000000000000007E-2</v>
      </c>
      <c r="AR899" s="5" t="str">
        <f t="shared" si="119"/>
        <v/>
      </c>
      <c r="AT899" s="5" t="str">
        <f t="shared" si="120"/>
        <v/>
      </c>
      <c r="AV899" s="5" t="str">
        <f t="shared" si="121"/>
        <v/>
      </c>
      <c r="AX899" s="2">
        <v>7.0000000000000007E-2</v>
      </c>
      <c r="AY899" s="5">
        <f t="shared" si="116"/>
        <v>0</v>
      </c>
      <c r="AZ899" s="11">
        <f t="shared" ref="AZ899:AZ962" si="123">(AY899/$AY$1878)*100</f>
        <v>0</v>
      </c>
      <c r="BA899" s="5">
        <f t="shared" si="117"/>
        <v>0</v>
      </c>
    </row>
    <row r="900" spans="1:53" x14ac:dyDescent="0.3">
      <c r="A900" s="1" t="s">
        <v>595</v>
      </c>
      <c r="B900" s="1" t="s">
        <v>584</v>
      </c>
      <c r="C900" s="1" t="s">
        <v>585</v>
      </c>
      <c r="D900" s="1" t="s">
        <v>586</v>
      </c>
      <c r="E900" s="1" t="s">
        <v>73</v>
      </c>
      <c r="F900" s="1" t="s">
        <v>384</v>
      </c>
      <c r="G900" s="1" t="s">
        <v>267</v>
      </c>
      <c r="H900" s="1" t="s">
        <v>257</v>
      </c>
      <c r="I900" s="2">
        <v>123.82</v>
      </c>
      <c r="J900" s="2">
        <v>7.0000000000000007E-2</v>
      </c>
      <c r="K900" s="2">
        <f t="shared" si="122"/>
        <v>0</v>
      </c>
      <c r="L900" s="2">
        <f t="shared" si="118"/>
        <v>7.0000000000000007E-2</v>
      </c>
      <c r="AR900" s="5" t="str">
        <f t="shared" si="119"/>
        <v/>
      </c>
      <c r="AT900" s="5" t="str">
        <f t="shared" si="120"/>
        <v/>
      </c>
      <c r="AV900" s="5" t="str">
        <f t="shared" si="121"/>
        <v/>
      </c>
      <c r="AX900" s="2">
        <v>7.0000000000000007E-2</v>
      </c>
      <c r="AY900" s="5">
        <f t="shared" ref="AY900:AY963" si="124">SUM(O900,Q900,S900,U900,AC900,AE900,AG900,AI900,AL900,AN900,AP900,W900,Y900,AA900,BC900,BE900)</f>
        <v>0</v>
      </c>
      <c r="AZ900" s="11">
        <f t="shared" si="123"/>
        <v>0</v>
      </c>
      <c r="BA900" s="5">
        <f t="shared" ref="BA900:BA963" si="125">(AZ900/100)*$BA$1</f>
        <v>0</v>
      </c>
    </row>
    <row r="901" spans="1:53" x14ac:dyDescent="0.3">
      <c r="A901" s="1" t="s">
        <v>596</v>
      </c>
      <c r="B901" s="1" t="s">
        <v>597</v>
      </c>
      <c r="C901" s="1" t="s">
        <v>598</v>
      </c>
      <c r="D901" s="1" t="s">
        <v>599</v>
      </c>
      <c r="E901" s="1" t="s">
        <v>70</v>
      </c>
      <c r="F901" s="1" t="s">
        <v>384</v>
      </c>
      <c r="G901" s="1" t="s">
        <v>267</v>
      </c>
      <c r="H901" s="1" t="s">
        <v>257</v>
      </c>
      <c r="I901" s="2">
        <v>36.18</v>
      </c>
      <c r="J901" s="2">
        <v>30.11</v>
      </c>
      <c r="K901" s="2">
        <f t="shared" si="122"/>
        <v>0</v>
      </c>
      <c r="L901" s="2">
        <f t="shared" si="118"/>
        <v>30.11</v>
      </c>
      <c r="AR901" s="5" t="str">
        <f t="shared" si="119"/>
        <v/>
      </c>
      <c r="AT901" s="5" t="str">
        <f t="shared" si="120"/>
        <v/>
      </c>
      <c r="AV901" s="5" t="str">
        <f t="shared" si="121"/>
        <v/>
      </c>
      <c r="AX901" s="2">
        <v>30.11</v>
      </c>
      <c r="AY901" s="5">
        <f t="shared" si="124"/>
        <v>0</v>
      </c>
      <c r="AZ901" s="11">
        <f t="shared" si="123"/>
        <v>0</v>
      </c>
      <c r="BA901" s="5">
        <f t="shared" si="125"/>
        <v>0</v>
      </c>
    </row>
    <row r="902" spans="1:53" x14ac:dyDescent="0.3">
      <c r="A902" s="1" t="s">
        <v>596</v>
      </c>
      <c r="B902" s="1" t="s">
        <v>597</v>
      </c>
      <c r="C902" s="1" t="s">
        <v>598</v>
      </c>
      <c r="D902" s="1" t="s">
        <v>599</v>
      </c>
      <c r="E902" s="1" t="s">
        <v>62</v>
      </c>
      <c r="F902" s="1" t="s">
        <v>384</v>
      </c>
      <c r="G902" s="1" t="s">
        <v>267</v>
      </c>
      <c r="H902" s="1" t="s">
        <v>257</v>
      </c>
      <c r="I902" s="2">
        <v>36.18</v>
      </c>
      <c r="J902" s="2">
        <v>1.4</v>
      </c>
      <c r="K902" s="2">
        <f t="shared" si="122"/>
        <v>0</v>
      </c>
      <c r="L902" s="2">
        <f t="shared" si="118"/>
        <v>1.4</v>
      </c>
      <c r="AR902" s="5" t="str">
        <f t="shared" si="119"/>
        <v/>
      </c>
      <c r="AT902" s="5" t="str">
        <f t="shared" si="120"/>
        <v/>
      </c>
      <c r="AV902" s="5" t="str">
        <f t="shared" si="121"/>
        <v/>
      </c>
      <c r="AX902" s="2">
        <v>1.4</v>
      </c>
      <c r="AY902" s="5">
        <f t="shared" si="124"/>
        <v>0</v>
      </c>
      <c r="AZ902" s="11">
        <f t="shared" si="123"/>
        <v>0</v>
      </c>
      <c r="BA902" s="5">
        <f t="shared" si="125"/>
        <v>0</v>
      </c>
    </row>
    <row r="903" spans="1:53" x14ac:dyDescent="0.3">
      <c r="A903" s="1" t="s">
        <v>596</v>
      </c>
      <c r="B903" s="1" t="s">
        <v>597</v>
      </c>
      <c r="C903" s="1" t="s">
        <v>598</v>
      </c>
      <c r="D903" s="1" t="s">
        <v>599</v>
      </c>
      <c r="E903" s="1" t="s">
        <v>71</v>
      </c>
      <c r="F903" s="1" t="s">
        <v>384</v>
      </c>
      <c r="G903" s="1" t="s">
        <v>267</v>
      </c>
      <c r="H903" s="1" t="s">
        <v>257</v>
      </c>
      <c r="I903" s="2">
        <v>36.18</v>
      </c>
      <c r="J903" s="2">
        <v>4.67</v>
      </c>
      <c r="K903" s="2">
        <f t="shared" si="122"/>
        <v>0</v>
      </c>
      <c r="L903" s="2">
        <f t="shared" si="118"/>
        <v>4.67</v>
      </c>
      <c r="AR903" s="5" t="str">
        <f t="shared" si="119"/>
        <v/>
      </c>
      <c r="AT903" s="5" t="str">
        <f t="shared" si="120"/>
        <v/>
      </c>
      <c r="AV903" s="5" t="str">
        <f t="shared" si="121"/>
        <v/>
      </c>
      <c r="AX903" s="2">
        <v>4.67</v>
      </c>
      <c r="AY903" s="5">
        <f t="shared" si="124"/>
        <v>0</v>
      </c>
      <c r="AZ903" s="11">
        <f t="shared" si="123"/>
        <v>0</v>
      </c>
      <c r="BA903" s="5">
        <f t="shared" si="125"/>
        <v>0</v>
      </c>
    </row>
    <row r="904" spans="1:53" x14ac:dyDescent="0.3">
      <c r="A904" s="1" t="s">
        <v>600</v>
      </c>
      <c r="B904" s="1" t="s">
        <v>584</v>
      </c>
      <c r="C904" s="1" t="s">
        <v>585</v>
      </c>
      <c r="D904" s="1" t="s">
        <v>586</v>
      </c>
      <c r="E904" s="1" t="s">
        <v>90</v>
      </c>
      <c r="F904" s="1" t="s">
        <v>593</v>
      </c>
      <c r="G904" s="1" t="s">
        <v>267</v>
      </c>
      <c r="H904" s="1" t="s">
        <v>257</v>
      </c>
      <c r="I904" s="2">
        <v>159.44</v>
      </c>
      <c r="J904" s="2">
        <v>0.09</v>
      </c>
      <c r="K904" s="2">
        <f t="shared" si="122"/>
        <v>0</v>
      </c>
      <c r="L904" s="2">
        <f t="shared" si="118"/>
        <v>0.04</v>
      </c>
      <c r="AR904" s="5" t="str">
        <f t="shared" si="119"/>
        <v/>
      </c>
      <c r="AT904" s="5" t="str">
        <f t="shared" si="120"/>
        <v/>
      </c>
      <c r="AV904" s="5" t="str">
        <f t="shared" si="121"/>
        <v/>
      </c>
      <c r="AX904" s="2">
        <v>0.04</v>
      </c>
      <c r="AY904" s="5">
        <f t="shared" si="124"/>
        <v>0</v>
      </c>
      <c r="AZ904" s="11">
        <f t="shared" si="123"/>
        <v>0</v>
      </c>
      <c r="BA904" s="5">
        <f t="shared" si="125"/>
        <v>0</v>
      </c>
    </row>
    <row r="905" spans="1:53" x14ac:dyDescent="0.3">
      <c r="A905" s="1" t="s">
        <v>600</v>
      </c>
      <c r="B905" s="1" t="s">
        <v>584</v>
      </c>
      <c r="C905" s="1" t="s">
        <v>585</v>
      </c>
      <c r="D905" s="1" t="s">
        <v>586</v>
      </c>
      <c r="E905" s="1" t="s">
        <v>72</v>
      </c>
      <c r="F905" s="1" t="s">
        <v>384</v>
      </c>
      <c r="G905" s="1" t="s">
        <v>267</v>
      </c>
      <c r="H905" s="1" t="s">
        <v>257</v>
      </c>
      <c r="I905" s="2">
        <v>159.44</v>
      </c>
      <c r="J905" s="2">
        <v>39.159999999999997</v>
      </c>
      <c r="K905" s="2">
        <f t="shared" si="122"/>
        <v>0</v>
      </c>
      <c r="L905" s="2">
        <f t="shared" si="118"/>
        <v>39.159999999999997</v>
      </c>
      <c r="AR905" s="5" t="str">
        <f t="shared" si="119"/>
        <v/>
      </c>
      <c r="AT905" s="5" t="str">
        <f t="shared" si="120"/>
        <v/>
      </c>
      <c r="AV905" s="5" t="str">
        <f t="shared" si="121"/>
        <v/>
      </c>
      <c r="AX905" s="2">
        <v>39.159999999999997</v>
      </c>
      <c r="AY905" s="5">
        <f t="shared" si="124"/>
        <v>0</v>
      </c>
      <c r="AZ905" s="11">
        <f t="shared" si="123"/>
        <v>0</v>
      </c>
      <c r="BA905" s="5">
        <f t="shared" si="125"/>
        <v>0</v>
      </c>
    </row>
    <row r="906" spans="1:53" x14ac:dyDescent="0.3">
      <c r="A906" s="1" t="s">
        <v>600</v>
      </c>
      <c r="B906" s="1" t="s">
        <v>584</v>
      </c>
      <c r="C906" s="1" t="s">
        <v>585</v>
      </c>
      <c r="D906" s="1" t="s">
        <v>586</v>
      </c>
      <c r="E906" s="1" t="s">
        <v>73</v>
      </c>
      <c r="F906" s="1" t="s">
        <v>384</v>
      </c>
      <c r="G906" s="1" t="s">
        <v>267</v>
      </c>
      <c r="H906" s="1" t="s">
        <v>257</v>
      </c>
      <c r="I906" s="2">
        <v>159.44</v>
      </c>
      <c r="J906" s="2">
        <v>39.93</v>
      </c>
      <c r="K906" s="2">
        <f t="shared" si="122"/>
        <v>0</v>
      </c>
      <c r="L906" s="2">
        <f t="shared" si="118"/>
        <v>29.14</v>
      </c>
      <c r="AR906" s="5" t="str">
        <f t="shared" si="119"/>
        <v/>
      </c>
      <c r="AT906" s="5" t="str">
        <f t="shared" si="120"/>
        <v/>
      </c>
      <c r="AV906" s="5" t="str">
        <f t="shared" si="121"/>
        <v/>
      </c>
      <c r="AX906" s="2">
        <v>29.14</v>
      </c>
      <c r="AY906" s="5">
        <f t="shared" si="124"/>
        <v>0</v>
      </c>
      <c r="AZ906" s="11">
        <f t="shared" si="123"/>
        <v>0</v>
      </c>
      <c r="BA906" s="5">
        <f t="shared" si="125"/>
        <v>0</v>
      </c>
    </row>
    <row r="907" spans="1:53" x14ac:dyDescent="0.3">
      <c r="A907" s="1" t="s">
        <v>600</v>
      </c>
      <c r="B907" s="1" t="s">
        <v>584</v>
      </c>
      <c r="C907" s="1" t="s">
        <v>585</v>
      </c>
      <c r="D907" s="1" t="s">
        <v>586</v>
      </c>
      <c r="E907" s="1" t="s">
        <v>77</v>
      </c>
      <c r="F907" s="1" t="s">
        <v>384</v>
      </c>
      <c r="G907" s="1" t="s">
        <v>267</v>
      </c>
      <c r="H907" s="1" t="s">
        <v>257</v>
      </c>
      <c r="I907" s="2">
        <v>159.44</v>
      </c>
      <c r="J907" s="2">
        <v>39.42</v>
      </c>
      <c r="K907" s="2">
        <f t="shared" si="122"/>
        <v>0</v>
      </c>
      <c r="L907" s="2">
        <f t="shared" si="118"/>
        <v>7.05</v>
      </c>
      <c r="AR907" s="5" t="str">
        <f t="shared" si="119"/>
        <v/>
      </c>
      <c r="AT907" s="5" t="str">
        <f t="shared" si="120"/>
        <v/>
      </c>
      <c r="AV907" s="5" t="str">
        <f t="shared" si="121"/>
        <v/>
      </c>
      <c r="AX907" s="2">
        <v>7.05</v>
      </c>
      <c r="AY907" s="5">
        <f t="shared" si="124"/>
        <v>0</v>
      </c>
      <c r="AZ907" s="11">
        <f t="shared" si="123"/>
        <v>0</v>
      </c>
      <c r="BA907" s="5">
        <f t="shared" si="125"/>
        <v>0</v>
      </c>
    </row>
    <row r="908" spans="1:53" x14ac:dyDescent="0.3">
      <c r="A908" s="1" t="s">
        <v>600</v>
      </c>
      <c r="B908" s="1" t="s">
        <v>584</v>
      </c>
      <c r="C908" s="1" t="s">
        <v>585</v>
      </c>
      <c r="D908" s="1" t="s">
        <v>586</v>
      </c>
      <c r="E908" s="1" t="s">
        <v>78</v>
      </c>
      <c r="F908" s="1" t="s">
        <v>384</v>
      </c>
      <c r="G908" s="1" t="s">
        <v>267</v>
      </c>
      <c r="H908" s="1" t="s">
        <v>257</v>
      </c>
      <c r="I908" s="2">
        <v>159.44</v>
      </c>
      <c r="J908" s="2">
        <v>39.29</v>
      </c>
      <c r="K908" s="2">
        <f t="shared" si="122"/>
        <v>0</v>
      </c>
      <c r="L908" s="2">
        <f t="shared" si="118"/>
        <v>39.29</v>
      </c>
      <c r="AR908" s="5" t="str">
        <f t="shared" si="119"/>
        <v/>
      </c>
      <c r="AT908" s="5" t="str">
        <f t="shared" si="120"/>
        <v/>
      </c>
      <c r="AV908" s="5" t="str">
        <f t="shared" si="121"/>
        <v/>
      </c>
      <c r="AX908" s="2">
        <v>39.29</v>
      </c>
      <c r="AY908" s="5">
        <f t="shared" si="124"/>
        <v>0</v>
      </c>
      <c r="AZ908" s="11">
        <f t="shared" si="123"/>
        <v>0</v>
      </c>
      <c r="BA908" s="5">
        <f t="shared" si="125"/>
        <v>0</v>
      </c>
    </row>
    <row r="909" spans="1:53" x14ac:dyDescent="0.3">
      <c r="A909" s="1" t="s">
        <v>600</v>
      </c>
      <c r="B909" s="1" t="s">
        <v>584</v>
      </c>
      <c r="C909" s="1" t="s">
        <v>585</v>
      </c>
      <c r="D909" s="1" t="s">
        <v>586</v>
      </c>
      <c r="E909" s="1" t="s">
        <v>70</v>
      </c>
      <c r="F909" s="1" t="s">
        <v>525</v>
      </c>
      <c r="G909" s="1" t="s">
        <v>267</v>
      </c>
      <c r="H909" s="1" t="s">
        <v>372</v>
      </c>
      <c r="I909" s="2">
        <v>159.44</v>
      </c>
      <c r="J909" s="2">
        <v>0.06</v>
      </c>
      <c r="K909" s="2">
        <f t="shared" si="122"/>
        <v>0</v>
      </c>
      <c r="L909" s="2">
        <f t="shared" si="118"/>
        <v>0.06</v>
      </c>
      <c r="AR909" s="5" t="str">
        <f t="shared" si="119"/>
        <v/>
      </c>
      <c r="AT909" s="5" t="str">
        <f t="shared" si="120"/>
        <v/>
      </c>
      <c r="AV909" s="5" t="str">
        <f t="shared" si="121"/>
        <v/>
      </c>
      <c r="AX909" s="2">
        <v>0.06</v>
      </c>
      <c r="AY909" s="5">
        <f t="shared" si="124"/>
        <v>0</v>
      </c>
      <c r="AZ909" s="11">
        <f t="shared" si="123"/>
        <v>0</v>
      </c>
      <c r="BA909" s="5">
        <f t="shared" si="125"/>
        <v>0</v>
      </c>
    </row>
    <row r="910" spans="1:53" x14ac:dyDescent="0.3">
      <c r="A910" s="1" t="s">
        <v>600</v>
      </c>
      <c r="B910" s="1" t="s">
        <v>584</v>
      </c>
      <c r="C910" s="1" t="s">
        <v>585</v>
      </c>
      <c r="D910" s="1" t="s">
        <v>586</v>
      </c>
      <c r="E910" s="1" t="s">
        <v>62</v>
      </c>
      <c r="F910" s="1" t="s">
        <v>525</v>
      </c>
      <c r="G910" s="1" t="s">
        <v>267</v>
      </c>
      <c r="H910" s="1" t="s">
        <v>372</v>
      </c>
      <c r="I910" s="2">
        <v>159.44</v>
      </c>
      <c r="J910" s="2">
        <v>0.06</v>
      </c>
      <c r="K910" s="2">
        <f t="shared" si="122"/>
        <v>0</v>
      </c>
      <c r="L910" s="2">
        <f t="shared" si="118"/>
        <v>0.02</v>
      </c>
      <c r="AR910" s="5" t="str">
        <f t="shared" si="119"/>
        <v/>
      </c>
      <c r="AT910" s="5" t="str">
        <f t="shared" si="120"/>
        <v/>
      </c>
      <c r="AV910" s="5" t="str">
        <f t="shared" si="121"/>
        <v/>
      </c>
      <c r="AX910" s="2">
        <v>0.02</v>
      </c>
      <c r="AY910" s="5">
        <f t="shared" si="124"/>
        <v>0</v>
      </c>
      <c r="AZ910" s="11">
        <f t="shared" si="123"/>
        <v>0</v>
      </c>
      <c r="BA910" s="5">
        <f t="shared" si="125"/>
        <v>0</v>
      </c>
    </row>
    <row r="911" spans="1:53" x14ac:dyDescent="0.3">
      <c r="A911" s="1" t="s">
        <v>601</v>
      </c>
      <c r="B911" s="1" t="s">
        <v>359</v>
      </c>
      <c r="C911" s="1" t="s">
        <v>360</v>
      </c>
      <c r="D911" s="1" t="s">
        <v>361</v>
      </c>
      <c r="E911" s="1" t="s">
        <v>99</v>
      </c>
      <c r="F911" s="1" t="s">
        <v>384</v>
      </c>
      <c r="G911" s="1" t="s">
        <v>267</v>
      </c>
      <c r="H911" s="1" t="s">
        <v>257</v>
      </c>
      <c r="I911" s="2">
        <v>160</v>
      </c>
      <c r="J911" s="2">
        <v>37.32</v>
      </c>
      <c r="K911" s="2">
        <f t="shared" si="122"/>
        <v>0</v>
      </c>
      <c r="L911" s="2">
        <f t="shared" si="118"/>
        <v>37.32</v>
      </c>
      <c r="AR911" s="5" t="str">
        <f t="shared" si="119"/>
        <v/>
      </c>
      <c r="AT911" s="5" t="str">
        <f t="shared" si="120"/>
        <v/>
      </c>
      <c r="AV911" s="5" t="str">
        <f t="shared" si="121"/>
        <v/>
      </c>
      <c r="AX911" s="2">
        <v>37.32</v>
      </c>
      <c r="AY911" s="5">
        <f t="shared" si="124"/>
        <v>0</v>
      </c>
      <c r="AZ911" s="11">
        <f t="shared" si="123"/>
        <v>0</v>
      </c>
      <c r="BA911" s="5">
        <f t="shared" si="125"/>
        <v>0</v>
      </c>
    </row>
    <row r="912" spans="1:53" x14ac:dyDescent="0.3">
      <c r="A912" s="1" t="s">
        <v>601</v>
      </c>
      <c r="B912" s="1" t="s">
        <v>359</v>
      </c>
      <c r="C912" s="1" t="s">
        <v>360</v>
      </c>
      <c r="D912" s="1" t="s">
        <v>361</v>
      </c>
      <c r="E912" s="1" t="s">
        <v>100</v>
      </c>
      <c r="F912" s="1" t="s">
        <v>384</v>
      </c>
      <c r="G912" s="1" t="s">
        <v>267</v>
      </c>
      <c r="H912" s="1" t="s">
        <v>257</v>
      </c>
      <c r="I912" s="2">
        <v>160</v>
      </c>
      <c r="J912" s="2">
        <v>39.42</v>
      </c>
      <c r="K912" s="2">
        <f t="shared" si="122"/>
        <v>0</v>
      </c>
      <c r="L912" s="2">
        <f t="shared" si="118"/>
        <v>39.42</v>
      </c>
      <c r="AR912" s="5" t="str">
        <f t="shared" si="119"/>
        <v/>
      </c>
      <c r="AT912" s="5" t="str">
        <f t="shared" si="120"/>
        <v/>
      </c>
      <c r="AV912" s="5" t="str">
        <f t="shared" si="121"/>
        <v/>
      </c>
      <c r="AX912" s="2">
        <v>39.42</v>
      </c>
      <c r="AY912" s="5">
        <f t="shared" si="124"/>
        <v>0</v>
      </c>
      <c r="AZ912" s="11">
        <f t="shared" si="123"/>
        <v>0</v>
      </c>
      <c r="BA912" s="5">
        <f t="shared" si="125"/>
        <v>0</v>
      </c>
    </row>
    <row r="913" spans="1:53" x14ac:dyDescent="0.3">
      <c r="A913" s="1" t="s">
        <v>601</v>
      </c>
      <c r="B913" s="1" t="s">
        <v>359</v>
      </c>
      <c r="C913" s="1" t="s">
        <v>360</v>
      </c>
      <c r="D913" s="1" t="s">
        <v>361</v>
      </c>
      <c r="E913" s="1" t="s">
        <v>70</v>
      </c>
      <c r="F913" s="1" t="s">
        <v>384</v>
      </c>
      <c r="G913" s="1" t="s">
        <v>267</v>
      </c>
      <c r="H913" s="1" t="s">
        <v>257</v>
      </c>
      <c r="I913" s="2">
        <v>160</v>
      </c>
      <c r="J913" s="2">
        <v>0.09</v>
      </c>
      <c r="K913" s="2">
        <f t="shared" si="122"/>
        <v>0</v>
      </c>
      <c r="L913" s="2">
        <f t="shared" si="118"/>
        <v>0.09</v>
      </c>
      <c r="AR913" s="5" t="str">
        <f t="shared" si="119"/>
        <v/>
      </c>
      <c r="AT913" s="5" t="str">
        <f t="shared" si="120"/>
        <v/>
      </c>
      <c r="AV913" s="5" t="str">
        <f t="shared" si="121"/>
        <v/>
      </c>
      <c r="AX913" s="2">
        <v>0.09</v>
      </c>
      <c r="AY913" s="5">
        <f t="shared" si="124"/>
        <v>0</v>
      </c>
      <c r="AZ913" s="11">
        <f t="shared" si="123"/>
        <v>0</v>
      </c>
      <c r="BA913" s="5">
        <f t="shared" si="125"/>
        <v>0</v>
      </c>
    </row>
    <row r="914" spans="1:53" x14ac:dyDescent="0.3">
      <c r="A914" s="1" t="s">
        <v>601</v>
      </c>
      <c r="B914" s="1" t="s">
        <v>359</v>
      </c>
      <c r="C914" s="1" t="s">
        <v>360</v>
      </c>
      <c r="D914" s="1" t="s">
        <v>361</v>
      </c>
      <c r="E914" s="1" t="s">
        <v>71</v>
      </c>
      <c r="F914" s="1" t="s">
        <v>384</v>
      </c>
      <c r="G914" s="1" t="s">
        <v>267</v>
      </c>
      <c r="H914" s="1" t="s">
        <v>257</v>
      </c>
      <c r="I914" s="2">
        <v>160</v>
      </c>
      <c r="J914" s="2">
        <v>0.09</v>
      </c>
      <c r="K914" s="2">
        <f t="shared" si="122"/>
        <v>0</v>
      </c>
      <c r="L914" s="2">
        <f t="shared" si="118"/>
        <v>0.09</v>
      </c>
      <c r="AR914" s="5" t="str">
        <f t="shared" si="119"/>
        <v/>
      </c>
      <c r="AT914" s="5" t="str">
        <f t="shared" si="120"/>
        <v/>
      </c>
      <c r="AV914" s="5" t="str">
        <f t="shared" si="121"/>
        <v/>
      </c>
      <c r="AX914" s="2">
        <v>0.09</v>
      </c>
      <c r="AY914" s="5">
        <f t="shared" si="124"/>
        <v>0</v>
      </c>
      <c r="AZ914" s="11">
        <f t="shared" si="123"/>
        <v>0</v>
      </c>
      <c r="BA914" s="5">
        <f t="shared" si="125"/>
        <v>0</v>
      </c>
    </row>
    <row r="915" spans="1:53" x14ac:dyDescent="0.3">
      <c r="A915" s="1" t="s">
        <v>601</v>
      </c>
      <c r="B915" s="1" t="s">
        <v>359</v>
      </c>
      <c r="C915" s="1" t="s">
        <v>360</v>
      </c>
      <c r="D915" s="1" t="s">
        <v>361</v>
      </c>
      <c r="E915" s="1" t="s">
        <v>94</v>
      </c>
      <c r="F915" s="1" t="s">
        <v>384</v>
      </c>
      <c r="G915" s="1" t="s">
        <v>267</v>
      </c>
      <c r="H915" s="1" t="s">
        <v>257</v>
      </c>
      <c r="I915" s="2">
        <v>160</v>
      </c>
      <c r="J915" s="2">
        <v>41.96</v>
      </c>
      <c r="K915" s="2">
        <f t="shared" si="122"/>
        <v>0</v>
      </c>
      <c r="L915" s="2">
        <f t="shared" si="118"/>
        <v>40</v>
      </c>
      <c r="AR915" s="5" t="str">
        <f t="shared" si="119"/>
        <v/>
      </c>
      <c r="AT915" s="5" t="str">
        <f t="shared" si="120"/>
        <v/>
      </c>
      <c r="AV915" s="5" t="str">
        <f t="shared" si="121"/>
        <v/>
      </c>
      <c r="AX915" s="2">
        <v>40</v>
      </c>
      <c r="AY915" s="5">
        <f t="shared" si="124"/>
        <v>0</v>
      </c>
      <c r="AZ915" s="11">
        <f t="shared" si="123"/>
        <v>0</v>
      </c>
      <c r="BA915" s="5">
        <f t="shared" si="125"/>
        <v>0</v>
      </c>
    </row>
    <row r="916" spans="1:53" x14ac:dyDescent="0.3">
      <c r="A916" s="1" t="s">
        <v>601</v>
      </c>
      <c r="B916" s="1" t="s">
        <v>359</v>
      </c>
      <c r="C916" s="1" t="s">
        <v>360</v>
      </c>
      <c r="D916" s="1" t="s">
        <v>361</v>
      </c>
      <c r="E916" s="1" t="s">
        <v>95</v>
      </c>
      <c r="F916" s="1" t="s">
        <v>384</v>
      </c>
      <c r="G916" s="1" t="s">
        <v>267</v>
      </c>
      <c r="H916" s="1" t="s">
        <v>257</v>
      </c>
      <c r="I916" s="2">
        <v>160</v>
      </c>
      <c r="J916" s="2">
        <v>39.67</v>
      </c>
      <c r="K916" s="2">
        <f t="shared" si="122"/>
        <v>0</v>
      </c>
      <c r="L916" s="2">
        <f t="shared" si="118"/>
        <v>39.67</v>
      </c>
      <c r="AR916" s="5" t="str">
        <f t="shared" si="119"/>
        <v/>
      </c>
      <c r="AT916" s="5" t="str">
        <f t="shared" si="120"/>
        <v/>
      </c>
      <c r="AV916" s="5" t="str">
        <f t="shared" si="121"/>
        <v/>
      </c>
      <c r="AX916" s="2">
        <v>39.67</v>
      </c>
      <c r="AY916" s="5">
        <f t="shared" si="124"/>
        <v>0</v>
      </c>
      <c r="AZ916" s="11">
        <f t="shared" si="123"/>
        <v>0</v>
      </c>
      <c r="BA916" s="5">
        <f t="shared" si="125"/>
        <v>0</v>
      </c>
    </row>
    <row r="917" spans="1:53" x14ac:dyDescent="0.3">
      <c r="A917" s="1" t="s">
        <v>601</v>
      </c>
      <c r="B917" s="1" t="s">
        <v>359</v>
      </c>
      <c r="C917" s="1" t="s">
        <v>360</v>
      </c>
      <c r="D917" s="1" t="s">
        <v>361</v>
      </c>
      <c r="E917" s="1" t="s">
        <v>90</v>
      </c>
      <c r="F917" s="1" t="s">
        <v>384</v>
      </c>
      <c r="G917" s="1" t="s">
        <v>267</v>
      </c>
      <c r="H917" s="1" t="s">
        <v>257</v>
      </c>
      <c r="I917" s="2">
        <v>160</v>
      </c>
      <c r="J917" s="2">
        <v>7.0000000000000007E-2</v>
      </c>
      <c r="K917" s="2">
        <f t="shared" si="122"/>
        <v>0</v>
      </c>
      <c r="L917" s="2">
        <f t="shared" si="118"/>
        <v>7.0000000000000007E-2</v>
      </c>
      <c r="AR917" s="5" t="str">
        <f t="shared" si="119"/>
        <v/>
      </c>
      <c r="AT917" s="5" t="str">
        <f t="shared" si="120"/>
        <v/>
      </c>
      <c r="AV917" s="5" t="str">
        <f t="shared" si="121"/>
        <v/>
      </c>
      <c r="AX917" s="2">
        <v>7.0000000000000007E-2</v>
      </c>
      <c r="AY917" s="5">
        <f t="shared" si="124"/>
        <v>0</v>
      </c>
      <c r="AZ917" s="11">
        <f t="shared" si="123"/>
        <v>0</v>
      </c>
      <c r="BA917" s="5">
        <f t="shared" si="125"/>
        <v>0</v>
      </c>
    </row>
    <row r="918" spans="1:53" x14ac:dyDescent="0.3">
      <c r="A918" s="1" t="s">
        <v>601</v>
      </c>
      <c r="B918" s="1" t="s">
        <v>359</v>
      </c>
      <c r="C918" s="1" t="s">
        <v>360</v>
      </c>
      <c r="D918" s="1" t="s">
        <v>361</v>
      </c>
      <c r="E918" s="1" t="s">
        <v>84</v>
      </c>
      <c r="F918" s="1" t="s">
        <v>384</v>
      </c>
      <c r="G918" s="1" t="s">
        <v>267</v>
      </c>
      <c r="H918" s="1" t="s">
        <v>257</v>
      </c>
      <c r="I918" s="2">
        <v>160</v>
      </c>
      <c r="J918" s="2">
        <v>7.0000000000000007E-2</v>
      </c>
      <c r="K918" s="2">
        <f t="shared" si="122"/>
        <v>0</v>
      </c>
      <c r="L918" s="2">
        <f t="shared" si="118"/>
        <v>7.0000000000000007E-2</v>
      </c>
      <c r="AR918" s="5" t="str">
        <f t="shared" si="119"/>
        <v/>
      </c>
      <c r="AT918" s="5" t="str">
        <f t="shared" si="120"/>
        <v/>
      </c>
      <c r="AV918" s="5" t="str">
        <f t="shared" si="121"/>
        <v/>
      </c>
      <c r="AX918" s="2">
        <v>7.0000000000000007E-2</v>
      </c>
      <c r="AY918" s="5">
        <f t="shared" si="124"/>
        <v>0</v>
      </c>
      <c r="AZ918" s="11">
        <f t="shared" si="123"/>
        <v>0</v>
      </c>
      <c r="BA918" s="5">
        <f t="shared" si="125"/>
        <v>0</v>
      </c>
    </row>
    <row r="919" spans="1:53" x14ac:dyDescent="0.3">
      <c r="A919" s="1" t="s">
        <v>602</v>
      </c>
      <c r="B919" s="1" t="s">
        <v>324</v>
      </c>
      <c r="C919" s="1" t="s">
        <v>325</v>
      </c>
      <c r="D919" s="1" t="s">
        <v>326</v>
      </c>
      <c r="E919" s="1" t="s">
        <v>90</v>
      </c>
      <c r="F919" s="1" t="s">
        <v>384</v>
      </c>
      <c r="G919" s="1" t="s">
        <v>267</v>
      </c>
      <c r="H919" s="1" t="s">
        <v>257</v>
      </c>
      <c r="I919" s="2">
        <v>159.52000000000001</v>
      </c>
      <c r="J919" s="2">
        <v>38.79</v>
      </c>
      <c r="K919" s="2">
        <f t="shared" si="122"/>
        <v>0</v>
      </c>
      <c r="L919" s="2">
        <f t="shared" si="118"/>
        <v>38.79</v>
      </c>
      <c r="AR919" s="5" t="str">
        <f t="shared" si="119"/>
        <v/>
      </c>
      <c r="AT919" s="5" t="str">
        <f t="shared" si="120"/>
        <v/>
      </c>
      <c r="AV919" s="5" t="str">
        <f t="shared" si="121"/>
        <v/>
      </c>
      <c r="AX919" s="2">
        <v>38.79</v>
      </c>
      <c r="AY919" s="5">
        <f t="shared" si="124"/>
        <v>0</v>
      </c>
      <c r="AZ919" s="11">
        <f t="shared" si="123"/>
        <v>0</v>
      </c>
      <c r="BA919" s="5">
        <f t="shared" si="125"/>
        <v>0</v>
      </c>
    </row>
    <row r="920" spans="1:53" x14ac:dyDescent="0.3">
      <c r="A920" s="1" t="s">
        <v>602</v>
      </c>
      <c r="B920" s="1" t="s">
        <v>324</v>
      </c>
      <c r="C920" s="1" t="s">
        <v>325</v>
      </c>
      <c r="D920" s="1" t="s">
        <v>326</v>
      </c>
      <c r="E920" s="1" t="s">
        <v>84</v>
      </c>
      <c r="F920" s="1" t="s">
        <v>384</v>
      </c>
      <c r="G920" s="1" t="s">
        <v>267</v>
      </c>
      <c r="H920" s="1" t="s">
        <v>257</v>
      </c>
      <c r="I920" s="2">
        <v>159.52000000000001</v>
      </c>
      <c r="J920" s="2">
        <v>40</v>
      </c>
      <c r="K920" s="2">
        <f t="shared" si="122"/>
        <v>0</v>
      </c>
      <c r="L920" s="2">
        <f t="shared" si="118"/>
        <v>40</v>
      </c>
      <c r="AR920" s="5" t="str">
        <f t="shared" si="119"/>
        <v/>
      </c>
      <c r="AT920" s="5" t="str">
        <f t="shared" si="120"/>
        <v/>
      </c>
      <c r="AV920" s="5" t="str">
        <f t="shared" si="121"/>
        <v/>
      </c>
      <c r="AX920" s="2">
        <v>40</v>
      </c>
      <c r="AY920" s="5">
        <f t="shared" si="124"/>
        <v>0</v>
      </c>
      <c r="AZ920" s="11">
        <f t="shared" si="123"/>
        <v>0</v>
      </c>
      <c r="BA920" s="5">
        <f t="shared" si="125"/>
        <v>0</v>
      </c>
    </row>
    <row r="921" spans="1:53" x14ac:dyDescent="0.3">
      <c r="A921" s="1" t="s">
        <v>602</v>
      </c>
      <c r="B921" s="1" t="s">
        <v>324</v>
      </c>
      <c r="C921" s="1" t="s">
        <v>325</v>
      </c>
      <c r="D921" s="1" t="s">
        <v>326</v>
      </c>
      <c r="E921" s="1" t="s">
        <v>72</v>
      </c>
      <c r="F921" s="1" t="s">
        <v>384</v>
      </c>
      <c r="G921" s="1" t="s">
        <v>267</v>
      </c>
      <c r="H921" s="1" t="s">
        <v>257</v>
      </c>
      <c r="I921" s="2">
        <v>159.52000000000001</v>
      </c>
      <c r="J921" s="2">
        <v>0.09</v>
      </c>
      <c r="K921" s="2">
        <f t="shared" si="122"/>
        <v>0</v>
      </c>
      <c r="L921" s="2">
        <f t="shared" si="118"/>
        <v>0.09</v>
      </c>
      <c r="AR921" s="5" t="str">
        <f t="shared" si="119"/>
        <v/>
      </c>
      <c r="AT921" s="5" t="str">
        <f t="shared" si="120"/>
        <v/>
      </c>
      <c r="AV921" s="5" t="str">
        <f t="shared" si="121"/>
        <v/>
      </c>
      <c r="AX921" s="2">
        <v>0.09</v>
      </c>
      <c r="AY921" s="5">
        <f t="shared" si="124"/>
        <v>0</v>
      </c>
      <c r="AZ921" s="11">
        <f t="shared" si="123"/>
        <v>0</v>
      </c>
      <c r="BA921" s="5">
        <f t="shared" si="125"/>
        <v>0</v>
      </c>
    </row>
    <row r="922" spans="1:53" x14ac:dyDescent="0.3">
      <c r="A922" s="1" t="s">
        <v>602</v>
      </c>
      <c r="B922" s="1" t="s">
        <v>324</v>
      </c>
      <c r="C922" s="1" t="s">
        <v>325</v>
      </c>
      <c r="D922" s="1" t="s">
        <v>326</v>
      </c>
      <c r="E922" s="1" t="s">
        <v>78</v>
      </c>
      <c r="F922" s="1" t="s">
        <v>384</v>
      </c>
      <c r="G922" s="1" t="s">
        <v>267</v>
      </c>
      <c r="H922" s="1" t="s">
        <v>257</v>
      </c>
      <c r="I922" s="2">
        <v>159.52000000000001</v>
      </c>
      <c r="J922" s="2">
        <v>0.09</v>
      </c>
      <c r="K922" s="2">
        <f t="shared" si="122"/>
        <v>0</v>
      </c>
      <c r="L922" s="2">
        <f t="shared" si="118"/>
        <v>0.09</v>
      </c>
      <c r="AR922" s="5" t="str">
        <f t="shared" si="119"/>
        <v/>
      </c>
      <c r="AT922" s="5" t="str">
        <f t="shared" si="120"/>
        <v/>
      </c>
      <c r="AV922" s="5" t="str">
        <f t="shared" si="121"/>
        <v/>
      </c>
      <c r="AX922" s="2">
        <v>0.09</v>
      </c>
      <c r="AY922" s="5">
        <f t="shared" si="124"/>
        <v>0</v>
      </c>
      <c r="AZ922" s="11">
        <f t="shared" si="123"/>
        <v>0</v>
      </c>
      <c r="BA922" s="5">
        <f t="shared" si="125"/>
        <v>0</v>
      </c>
    </row>
    <row r="923" spans="1:53" x14ac:dyDescent="0.3">
      <c r="A923" s="1" t="s">
        <v>602</v>
      </c>
      <c r="B923" s="1" t="s">
        <v>324</v>
      </c>
      <c r="C923" s="1" t="s">
        <v>325</v>
      </c>
      <c r="D923" s="1" t="s">
        <v>326</v>
      </c>
      <c r="E923" s="1" t="s">
        <v>85</v>
      </c>
      <c r="F923" s="1" t="s">
        <v>384</v>
      </c>
      <c r="G923" s="1" t="s">
        <v>267</v>
      </c>
      <c r="H923" s="1" t="s">
        <v>257</v>
      </c>
      <c r="I923" s="2">
        <v>159.52000000000001</v>
      </c>
      <c r="J923" s="2">
        <v>40</v>
      </c>
      <c r="K923" s="2">
        <f t="shared" si="122"/>
        <v>0</v>
      </c>
      <c r="L923" s="2">
        <f t="shared" si="118"/>
        <v>40</v>
      </c>
      <c r="AR923" s="5" t="str">
        <f t="shared" si="119"/>
        <v/>
      </c>
      <c r="AT923" s="5" t="str">
        <f t="shared" si="120"/>
        <v/>
      </c>
      <c r="AV923" s="5" t="str">
        <f t="shared" si="121"/>
        <v/>
      </c>
      <c r="AX923" s="2">
        <v>40</v>
      </c>
      <c r="AY923" s="5">
        <f t="shared" si="124"/>
        <v>0</v>
      </c>
      <c r="AZ923" s="11">
        <f t="shared" si="123"/>
        <v>0</v>
      </c>
      <c r="BA923" s="5">
        <f t="shared" si="125"/>
        <v>0</v>
      </c>
    </row>
    <row r="924" spans="1:53" x14ac:dyDescent="0.3">
      <c r="A924" s="1" t="s">
        <v>602</v>
      </c>
      <c r="B924" s="1" t="s">
        <v>324</v>
      </c>
      <c r="C924" s="1" t="s">
        <v>325</v>
      </c>
      <c r="D924" s="1" t="s">
        <v>326</v>
      </c>
      <c r="E924" s="1" t="s">
        <v>91</v>
      </c>
      <c r="F924" s="1" t="s">
        <v>384</v>
      </c>
      <c r="G924" s="1" t="s">
        <v>267</v>
      </c>
      <c r="H924" s="1" t="s">
        <v>257</v>
      </c>
      <c r="I924" s="2">
        <v>159.52000000000001</v>
      </c>
      <c r="J924" s="2">
        <v>38.78</v>
      </c>
      <c r="K924" s="2">
        <f t="shared" si="122"/>
        <v>0</v>
      </c>
      <c r="L924" s="2">
        <f t="shared" si="118"/>
        <v>38.78</v>
      </c>
      <c r="AR924" s="5" t="str">
        <f t="shared" si="119"/>
        <v/>
      </c>
      <c r="AT924" s="5" t="str">
        <f t="shared" si="120"/>
        <v/>
      </c>
      <c r="AV924" s="5" t="str">
        <f t="shared" si="121"/>
        <v/>
      </c>
      <c r="AX924" s="2">
        <v>38.78</v>
      </c>
      <c r="AY924" s="5">
        <f t="shared" si="124"/>
        <v>0</v>
      </c>
      <c r="AZ924" s="11">
        <f t="shared" si="123"/>
        <v>0</v>
      </c>
      <c r="BA924" s="5">
        <f t="shared" si="125"/>
        <v>0</v>
      </c>
    </row>
    <row r="925" spans="1:53" x14ac:dyDescent="0.3">
      <c r="A925" s="1" t="s">
        <v>602</v>
      </c>
      <c r="B925" s="1" t="s">
        <v>324</v>
      </c>
      <c r="C925" s="1" t="s">
        <v>325</v>
      </c>
      <c r="D925" s="1" t="s">
        <v>326</v>
      </c>
      <c r="E925" s="1" t="s">
        <v>99</v>
      </c>
      <c r="F925" s="1" t="s">
        <v>525</v>
      </c>
      <c r="G925" s="1" t="s">
        <v>267</v>
      </c>
      <c r="H925" s="1" t="s">
        <v>372</v>
      </c>
      <c r="I925" s="2">
        <v>159.52000000000001</v>
      </c>
      <c r="J925" s="2">
        <v>0.06</v>
      </c>
      <c r="K925" s="2">
        <f t="shared" si="122"/>
        <v>0</v>
      </c>
      <c r="L925" s="2">
        <f t="shared" si="118"/>
        <v>0.06</v>
      </c>
      <c r="AR925" s="5" t="str">
        <f t="shared" si="119"/>
        <v/>
      </c>
      <c r="AT925" s="5" t="str">
        <f t="shared" si="120"/>
        <v/>
      </c>
      <c r="AV925" s="5" t="str">
        <f t="shared" si="121"/>
        <v/>
      </c>
      <c r="AX925" s="2">
        <v>0.06</v>
      </c>
      <c r="AY925" s="5">
        <f t="shared" si="124"/>
        <v>0</v>
      </c>
      <c r="AZ925" s="11">
        <f t="shared" si="123"/>
        <v>0</v>
      </c>
      <c r="BA925" s="5">
        <f t="shared" si="125"/>
        <v>0</v>
      </c>
    </row>
    <row r="926" spans="1:53" x14ac:dyDescent="0.3">
      <c r="A926" s="1" t="s">
        <v>602</v>
      </c>
      <c r="B926" s="1" t="s">
        <v>324</v>
      </c>
      <c r="C926" s="1" t="s">
        <v>325</v>
      </c>
      <c r="D926" s="1" t="s">
        <v>326</v>
      </c>
      <c r="E926" s="1" t="s">
        <v>100</v>
      </c>
      <c r="F926" s="1" t="s">
        <v>525</v>
      </c>
      <c r="G926" s="1" t="s">
        <v>267</v>
      </c>
      <c r="H926" s="1" t="s">
        <v>372</v>
      </c>
      <c r="I926" s="2">
        <v>159.52000000000001</v>
      </c>
      <c r="J926" s="2">
        <v>7.0000000000000007E-2</v>
      </c>
      <c r="K926" s="2">
        <f t="shared" si="122"/>
        <v>0</v>
      </c>
      <c r="L926" s="2">
        <f t="shared" si="118"/>
        <v>7.0000000000000007E-2</v>
      </c>
      <c r="AR926" s="5" t="str">
        <f t="shared" si="119"/>
        <v/>
      </c>
      <c r="AT926" s="5" t="str">
        <f t="shared" si="120"/>
        <v/>
      </c>
      <c r="AV926" s="5" t="str">
        <f t="shared" si="121"/>
        <v/>
      </c>
      <c r="AX926" s="2">
        <v>7.0000000000000007E-2</v>
      </c>
      <c r="AY926" s="5">
        <f t="shared" si="124"/>
        <v>0</v>
      </c>
      <c r="AZ926" s="11">
        <f t="shared" si="123"/>
        <v>0</v>
      </c>
      <c r="BA926" s="5">
        <f t="shared" si="125"/>
        <v>0</v>
      </c>
    </row>
    <row r="927" spans="1:53" x14ac:dyDescent="0.3">
      <c r="A927" s="1" t="s">
        <v>603</v>
      </c>
      <c r="B927" s="1" t="s">
        <v>344</v>
      </c>
      <c r="C927" s="1" t="s">
        <v>345</v>
      </c>
      <c r="D927" s="1" t="s">
        <v>178</v>
      </c>
      <c r="E927" s="1" t="s">
        <v>99</v>
      </c>
      <c r="F927" s="1" t="s">
        <v>582</v>
      </c>
      <c r="G927" s="1" t="s">
        <v>267</v>
      </c>
      <c r="H927" s="1" t="s">
        <v>257</v>
      </c>
      <c r="I927" s="2">
        <v>160</v>
      </c>
      <c r="J927" s="2">
        <v>0.08</v>
      </c>
      <c r="K927" s="2">
        <f t="shared" si="122"/>
        <v>0.08</v>
      </c>
      <c r="L927" s="2">
        <f t="shared" si="118"/>
        <v>0</v>
      </c>
      <c r="Z927" s="14">
        <v>0.08</v>
      </c>
      <c r="AA927" s="5">
        <v>4.4615999999999998</v>
      </c>
      <c r="AR927" s="5" t="str">
        <f t="shared" si="119"/>
        <v/>
      </c>
      <c r="AT927" s="5" t="str">
        <f t="shared" si="120"/>
        <v/>
      </c>
      <c r="AV927" s="5" t="str">
        <f t="shared" si="121"/>
        <v/>
      </c>
      <c r="AY927" s="5">
        <f t="shared" si="124"/>
        <v>4.4615999999999998</v>
      </c>
      <c r="AZ927" s="11">
        <f t="shared" si="123"/>
        <v>1.8056600338284745E-4</v>
      </c>
      <c r="BA927" s="5">
        <f t="shared" si="125"/>
        <v>0.18056600338284745</v>
      </c>
    </row>
    <row r="928" spans="1:53" x14ac:dyDescent="0.3">
      <c r="A928" s="1" t="s">
        <v>603</v>
      </c>
      <c r="B928" s="1" t="s">
        <v>344</v>
      </c>
      <c r="C928" s="1" t="s">
        <v>345</v>
      </c>
      <c r="D928" s="1" t="s">
        <v>178</v>
      </c>
      <c r="E928" s="1" t="s">
        <v>95</v>
      </c>
      <c r="F928" s="1" t="s">
        <v>582</v>
      </c>
      <c r="G928" s="1" t="s">
        <v>267</v>
      </c>
      <c r="H928" s="1" t="s">
        <v>257</v>
      </c>
      <c r="I928" s="2">
        <v>160</v>
      </c>
      <c r="J928" s="2">
        <v>0.09</v>
      </c>
      <c r="K928" s="2">
        <f t="shared" si="122"/>
        <v>0.09</v>
      </c>
      <c r="L928" s="2">
        <f t="shared" si="118"/>
        <v>0</v>
      </c>
      <c r="Z928" s="14">
        <v>0.09</v>
      </c>
      <c r="AA928" s="5">
        <v>5.0192999999999994</v>
      </c>
      <c r="AR928" s="5" t="str">
        <f t="shared" si="119"/>
        <v/>
      </c>
      <c r="AT928" s="5" t="str">
        <f t="shared" si="120"/>
        <v/>
      </c>
      <c r="AV928" s="5" t="str">
        <f t="shared" si="121"/>
        <v/>
      </c>
      <c r="AY928" s="5">
        <f t="shared" si="124"/>
        <v>5.0192999999999994</v>
      </c>
      <c r="AZ928" s="11">
        <f t="shared" si="123"/>
        <v>2.0313675380570335E-4</v>
      </c>
      <c r="BA928" s="5">
        <f t="shared" si="125"/>
        <v>0.20313675380570337</v>
      </c>
    </row>
    <row r="929" spans="1:53" x14ac:dyDescent="0.3">
      <c r="A929" s="1" t="s">
        <v>603</v>
      </c>
      <c r="B929" s="1" t="s">
        <v>344</v>
      </c>
      <c r="C929" s="1" t="s">
        <v>345</v>
      </c>
      <c r="D929" s="1" t="s">
        <v>178</v>
      </c>
      <c r="E929" s="1" t="s">
        <v>70</v>
      </c>
      <c r="F929" s="1" t="s">
        <v>493</v>
      </c>
      <c r="G929" s="1" t="s">
        <v>267</v>
      </c>
      <c r="H929" s="1" t="s">
        <v>257</v>
      </c>
      <c r="I929" s="2">
        <v>160</v>
      </c>
      <c r="J929" s="2">
        <v>37.369999999999997</v>
      </c>
      <c r="K929" s="2">
        <f t="shared" si="122"/>
        <v>28.02</v>
      </c>
      <c r="L929" s="2">
        <f t="shared" si="118"/>
        <v>9.35</v>
      </c>
      <c r="Z929" s="14">
        <v>28.02</v>
      </c>
      <c r="AA929" s="5">
        <v>1562.6754000000001</v>
      </c>
      <c r="AR929" s="5" t="str">
        <f t="shared" si="119"/>
        <v/>
      </c>
      <c r="AT929" s="5" t="str">
        <f t="shared" si="120"/>
        <v/>
      </c>
      <c r="AV929" s="5" t="str">
        <f t="shared" si="121"/>
        <v/>
      </c>
      <c r="AX929" s="2">
        <v>9.35</v>
      </c>
      <c r="AY929" s="5">
        <f t="shared" si="124"/>
        <v>1562.6754000000001</v>
      </c>
      <c r="AZ929" s="11">
        <f t="shared" si="123"/>
        <v>6.3243242684842313E-2</v>
      </c>
      <c r="BA929" s="5">
        <f t="shared" si="125"/>
        <v>63.243242684842308</v>
      </c>
    </row>
    <row r="930" spans="1:53" x14ac:dyDescent="0.3">
      <c r="A930" s="1" t="s">
        <v>603</v>
      </c>
      <c r="B930" s="1" t="s">
        <v>344</v>
      </c>
      <c r="C930" s="1" t="s">
        <v>345</v>
      </c>
      <c r="D930" s="1" t="s">
        <v>178</v>
      </c>
      <c r="E930" s="1" t="s">
        <v>62</v>
      </c>
      <c r="F930" s="1" t="s">
        <v>493</v>
      </c>
      <c r="G930" s="1" t="s">
        <v>267</v>
      </c>
      <c r="H930" s="1" t="s">
        <v>257</v>
      </c>
      <c r="I930" s="2">
        <v>160</v>
      </c>
      <c r="J930" s="2">
        <v>38.4</v>
      </c>
      <c r="K930" s="2">
        <f t="shared" si="122"/>
        <v>34.07</v>
      </c>
      <c r="L930" s="2">
        <f t="shared" si="118"/>
        <v>4.33</v>
      </c>
      <c r="Z930" s="14">
        <v>34.07</v>
      </c>
      <c r="AA930" s="5">
        <v>1900.0839000000001</v>
      </c>
      <c r="AR930" s="5" t="str">
        <f t="shared" si="119"/>
        <v/>
      </c>
      <c r="AT930" s="5" t="str">
        <f t="shared" si="120"/>
        <v/>
      </c>
      <c r="AV930" s="5" t="str">
        <f t="shared" si="121"/>
        <v/>
      </c>
      <c r="AX930" s="2">
        <v>4.33</v>
      </c>
      <c r="AY930" s="5">
        <f t="shared" si="124"/>
        <v>1900.0839000000001</v>
      </c>
      <c r="AZ930" s="11">
        <f t="shared" si="123"/>
        <v>7.6898546690670158E-2</v>
      </c>
      <c r="BA930" s="5">
        <f t="shared" si="125"/>
        <v>76.898546690670159</v>
      </c>
    </row>
    <row r="931" spans="1:53" x14ac:dyDescent="0.3">
      <c r="A931" s="1" t="s">
        <v>603</v>
      </c>
      <c r="B931" s="1" t="s">
        <v>344</v>
      </c>
      <c r="C931" s="1" t="s">
        <v>345</v>
      </c>
      <c r="D931" s="1" t="s">
        <v>178</v>
      </c>
      <c r="E931" s="1" t="s">
        <v>66</v>
      </c>
      <c r="F931" s="1" t="s">
        <v>493</v>
      </c>
      <c r="G931" s="1" t="s">
        <v>267</v>
      </c>
      <c r="H931" s="1" t="s">
        <v>257</v>
      </c>
      <c r="I931" s="2">
        <v>160</v>
      </c>
      <c r="J931" s="2">
        <v>41.22</v>
      </c>
      <c r="K931" s="2">
        <f t="shared" si="122"/>
        <v>33.69</v>
      </c>
      <c r="L931" s="2">
        <f t="shared" si="118"/>
        <v>6.31</v>
      </c>
      <c r="Z931" s="14">
        <v>33.69</v>
      </c>
      <c r="AA931" s="5">
        <v>1878.8913</v>
      </c>
      <c r="AR931" s="5" t="str">
        <f t="shared" si="119"/>
        <v/>
      </c>
      <c r="AT931" s="5" t="str">
        <f t="shared" si="120"/>
        <v/>
      </c>
      <c r="AV931" s="5" t="str">
        <f t="shared" si="121"/>
        <v/>
      </c>
      <c r="AX931" s="2">
        <v>6.31</v>
      </c>
      <c r="AY931" s="5">
        <f t="shared" si="124"/>
        <v>1878.8913</v>
      </c>
      <c r="AZ931" s="11">
        <f t="shared" si="123"/>
        <v>7.6040858174601628E-2</v>
      </c>
      <c r="BA931" s="5">
        <f t="shared" si="125"/>
        <v>76.040858174601624</v>
      </c>
    </row>
    <row r="932" spans="1:53" x14ac:dyDescent="0.3">
      <c r="A932" s="1" t="s">
        <v>603</v>
      </c>
      <c r="B932" s="1" t="s">
        <v>344</v>
      </c>
      <c r="C932" s="1" t="s">
        <v>345</v>
      </c>
      <c r="D932" s="1" t="s">
        <v>178</v>
      </c>
      <c r="E932" s="1" t="s">
        <v>71</v>
      </c>
      <c r="F932" s="1" t="s">
        <v>493</v>
      </c>
      <c r="G932" s="1" t="s">
        <v>267</v>
      </c>
      <c r="H932" s="1" t="s">
        <v>257</v>
      </c>
      <c r="I932" s="2">
        <v>160</v>
      </c>
      <c r="J932" s="2">
        <v>39.56</v>
      </c>
      <c r="K932" s="2">
        <f t="shared" si="122"/>
        <v>23.93</v>
      </c>
      <c r="L932" s="2">
        <f t="shared" si="118"/>
        <v>15.62</v>
      </c>
      <c r="Z932" s="14">
        <v>23.93</v>
      </c>
      <c r="AA932" s="5">
        <v>1334.5761</v>
      </c>
      <c r="AR932" s="5" t="str">
        <f t="shared" si="119"/>
        <v/>
      </c>
      <c r="AT932" s="5" t="str">
        <f t="shared" si="120"/>
        <v/>
      </c>
      <c r="AV932" s="5" t="str">
        <f t="shared" si="121"/>
        <v/>
      </c>
      <c r="AX932" s="2">
        <v>15.62</v>
      </c>
      <c r="AY932" s="5">
        <f t="shared" si="124"/>
        <v>1334.5761</v>
      </c>
      <c r="AZ932" s="11">
        <f t="shared" si="123"/>
        <v>5.4011805761894238E-2</v>
      </c>
      <c r="BA932" s="5">
        <f t="shared" si="125"/>
        <v>54.011805761894237</v>
      </c>
    </row>
    <row r="933" spans="1:53" x14ac:dyDescent="0.3">
      <c r="A933" s="1" t="s">
        <v>603</v>
      </c>
      <c r="B933" s="1" t="s">
        <v>344</v>
      </c>
      <c r="C933" s="1" t="s">
        <v>345</v>
      </c>
      <c r="D933" s="1" t="s">
        <v>178</v>
      </c>
      <c r="E933" s="1" t="s">
        <v>72</v>
      </c>
      <c r="F933" s="1" t="s">
        <v>493</v>
      </c>
      <c r="G933" s="1" t="s">
        <v>267</v>
      </c>
      <c r="H933" s="1" t="s">
        <v>257</v>
      </c>
      <c r="I933" s="2">
        <v>160</v>
      </c>
      <c r="J933" s="2">
        <v>7.0000000000000007E-2</v>
      </c>
      <c r="K933" s="2">
        <f t="shared" si="122"/>
        <v>7.0000000000000007E-2</v>
      </c>
      <c r="L933" s="2">
        <f t="shared" si="118"/>
        <v>0</v>
      </c>
      <c r="Z933" s="14">
        <v>7.0000000000000007E-2</v>
      </c>
      <c r="AA933" s="5">
        <v>3.9039000000000001</v>
      </c>
      <c r="AR933" s="5" t="str">
        <f t="shared" si="119"/>
        <v/>
      </c>
      <c r="AT933" s="5" t="str">
        <f t="shared" si="120"/>
        <v/>
      </c>
      <c r="AV933" s="5" t="str">
        <f t="shared" si="121"/>
        <v/>
      </c>
      <c r="AY933" s="5">
        <f t="shared" si="124"/>
        <v>3.9039000000000001</v>
      </c>
      <c r="AZ933" s="11">
        <f t="shared" si="123"/>
        <v>1.5799525295999152E-4</v>
      </c>
      <c r="BA933" s="5">
        <f t="shared" si="125"/>
        <v>0.15799525295999151</v>
      </c>
    </row>
    <row r="934" spans="1:53" x14ac:dyDescent="0.3">
      <c r="A934" s="1" t="s">
        <v>603</v>
      </c>
      <c r="B934" s="1" t="s">
        <v>344</v>
      </c>
      <c r="C934" s="1" t="s">
        <v>345</v>
      </c>
      <c r="D934" s="1" t="s">
        <v>178</v>
      </c>
      <c r="E934" s="1" t="s">
        <v>73</v>
      </c>
      <c r="F934" s="1" t="s">
        <v>493</v>
      </c>
      <c r="G934" s="1" t="s">
        <v>267</v>
      </c>
      <c r="H934" s="1" t="s">
        <v>257</v>
      </c>
      <c r="I934" s="2">
        <v>160</v>
      </c>
      <c r="J934" s="2">
        <v>7.0000000000000007E-2</v>
      </c>
      <c r="K934" s="2">
        <f t="shared" si="122"/>
        <v>7.0000000000000007E-2</v>
      </c>
      <c r="L934" s="2">
        <f t="shared" si="118"/>
        <v>0</v>
      </c>
      <c r="Z934" s="14">
        <v>7.0000000000000007E-2</v>
      </c>
      <c r="AA934" s="5">
        <v>3.9039000000000001</v>
      </c>
      <c r="AR934" s="5" t="str">
        <f t="shared" si="119"/>
        <v/>
      </c>
      <c r="AT934" s="5" t="str">
        <f t="shared" si="120"/>
        <v/>
      </c>
      <c r="AV934" s="5" t="str">
        <f t="shared" si="121"/>
        <v/>
      </c>
      <c r="AY934" s="5">
        <f t="shared" si="124"/>
        <v>3.9039000000000001</v>
      </c>
      <c r="AZ934" s="11">
        <f t="shared" si="123"/>
        <v>1.5799525295999152E-4</v>
      </c>
      <c r="BA934" s="5">
        <f t="shared" si="125"/>
        <v>0.15799525295999151</v>
      </c>
    </row>
    <row r="935" spans="1:53" x14ac:dyDescent="0.3">
      <c r="A935" s="1" t="s">
        <v>604</v>
      </c>
      <c r="B935" s="1" t="s">
        <v>359</v>
      </c>
      <c r="C935" s="1" t="s">
        <v>360</v>
      </c>
      <c r="D935" s="1" t="s">
        <v>361</v>
      </c>
      <c r="E935" s="1" t="s">
        <v>90</v>
      </c>
      <c r="F935" s="1" t="s">
        <v>582</v>
      </c>
      <c r="G935" s="1" t="s">
        <v>267</v>
      </c>
      <c r="H935" s="1" t="s">
        <v>257</v>
      </c>
      <c r="I935" s="2">
        <v>80</v>
      </c>
      <c r="J935" s="2">
        <v>0.09</v>
      </c>
      <c r="K935" s="2">
        <f t="shared" si="122"/>
        <v>0.09</v>
      </c>
      <c r="L935" s="2">
        <f t="shared" si="118"/>
        <v>0</v>
      </c>
      <c r="Z935" s="14">
        <v>0.09</v>
      </c>
      <c r="AA935" s="5">
        <v>5.0192999999999994</v>
      </c>
      <c r="AR935" s="5" t="str">
        <f t="shared" si="119"/>
        <v/>
      </c>
      <c r="AT935" s="5" t="str">
        <f t="shared" si="120"/>
        <v/>
      </c>
      <c r="AV935" s="5" t="str">
        <f t="shared" si="121"/>
        <v/>
      </c>
      <c r="AY935" s="5">
        <f t="shared" si="124"/>
        <v>5.0192999999999994</v>
      </c>
      <c r="AZ935" s="11">
        <f t="shared" si="123"/>
        <v>2.0313675380570335E-4</v>
      </c>
      <c r="BA935" s="5">
        <f t="shared" si="125"/>
        <v>0.20313675380570337</v>
      </c>
    </row>
    <row r="936" spans="1:53" x14ac:dyDescent="0.3">
      <c r="A936" s="1" t="s">
        <v>604</v>
      </c>
      <c r="B936" s="1" t="s">
        <v>359</v>
      </c>
      <c r="C936" s="1" t="s">
        <v>360</v>
      </c>
      <c r="D936" s="1" t="s">
        <v>361</v>
      </c>
      <c r="E936" s="1" t="s">
        <v>72</v>
      </c>
      <c r="F936" s="1" t="s">
        <v>493</v>
      </c>
      <c r="G936" s="1" t="s">
        <v>267</v>
      </c>
      <c r="H936" s="1" t="s">
        <v>257</v>
      </c>
      <c r="I936" s="2">
        <v>80</v>
      </c>
      <c r="J936" s="2">
        <v>39.1</v>
      </c>
      <c r="K936" s="2">
        <f t="shared" si="122"/>
        <v>36.119999999999997</v>
      </c>
      <c r="L936" s="2">
        <f t="shared" si="118"/>
        <v>2.98</v>
      </c>
      <c r="Z936" s="14">
        <v>36.119999999999997</v>
      </c>
      <c r="AA936" s="5">
        <v>2014.4123999999999</v>
      </c>
      <c r="AR936" s="5" t="str">
        <f t="shared" si="119"/>
        <v/>
      </c>
      <c r="AT936" s="5" t="str">
        <f t="shared" si="120"/>
        <v/>
      </c>
      <c r="AV936" s="5" t="str">
        <f t="shared" si="121"/>
        <v/>
      </c>
      <c r="AX936" s="2">
        <v>2.98</v>
      </c>
      <c r="AY936" s="5">
        <f t="shared" si="124"/>
        <v>2014.4123999999999</v>
      </c>
      <c r="AZ936" s="11">
        <f t="shared" si="123"/>
        <v>8.152555052735562E-2</v>
      </c>
      <c r="BA936" s="5">
        <f t="shared" si="125"/>
        <v>81.52555052735562</v>
      </c>
    </row>
    <row r="937" spans="1:53" x14ac:dyDescent="0.3">
      <c r="A937" s="1" t="s">
        <v>604</v>
      </c>
      <c r="B937" s="1" t="s">
        <v>359</v>
      </c>
      <c r="C937" s="1" t="s">
        <v>360</v>
      </c>
      <c r="D937" s="1" t="s">
        <v>361</v>
      </c>
      <c r="E937" s="1" t="s">
        <v>73</v>
      </c>
      <c r="F937" s="1" t="s">
        <v>493</v>
      </c>
      <c r="G937" s="1" t="s">
        <v>267</v>
      </c>
      <c r="H937" s="1" t="s">
        <v>257</v>
      </c>
      <c r="I937" s="2">
        <v>80</v>
      </c>
      <c r="J937" s="2">
        <v>40</v>
      </c>
      <c r="K937" s="2">
        <f t="shared" si="122"/>
        <v>18.149999999999999</v>
      </c>
      <c r="L937" s="2">
        <f t="shared" si="118"/>
        <v>21.85</v>
      </c>
      <c r="Z937" s="14">
        <v>18.149999999999999</v>
      </c>
      <c r="AA937" s="5">
        <v>1012.2255</v>
      </c>
      <c r="AR937" s="5" t="str">
        <f t="shared" si="119"/>
        <v/>
      </c>
      <c r="AT937" s="5" t="str">
        <f t="shared" si="120"/>
        <v/>
      </c>
      <c r="AV937" s="5" t="str">
        <f t="shared" si="121"/>
        <v/>
      </c>
      <c r="AX937" s="2">
        <v>21.85</v>
      </c>
      <c r="AY937" s="5">
        <f t="shared" si="124"/>
        <v>1012.2255</v>
      </c>
      <c r="AZ937" s="11">
        <f t="shared" si="123"/>
        <v>4.0965912017483515E-2</v>
      </c>
      <c r="BA937" s="5">
        <f t="shared" si="125"/>
        <v>40.965912017483511</v>
      </c>
    </row>
    <row r="938" spans="1:53" x14ac:dyDescent="0.3">
      <c r="A938" s="1" t="s">
        <v>604</v>
      </c>
      <c r="B938" s="1" t="s">
        <v>359</v>
      </c>
      <c r="C938" s="1" t="s">
        <v>360</v>
      </c>
      <c r="D938" s="1" t="s">
        <v>361</v>
      </c>
      <c r="E938" s="1" t="s">
        <v>77</v>
      </c>
      <c r="F938" s="1" t="s">
        <v>493</v>
      </c>
      <c r="G938" s="1" t="s">
        <v>267</v>
      </c>
      <c r="H938" s="1" t="s">
        <v>257</v>
      </c>
      <c r="I938" s="2">
        <v>80</v>
      </c>
      <c r="J938" s="2">
        <v>7.0000000000000007E-2</v>
      </c>
      <c r="K938" s="2">
        <f t="shared" si="122"/>
        <v>0</v>
      </c>
      <c r="L938" s="2">
        <f t="shared" si="118"/>
        <v>7.0000000000000007E-2</v>
      </c>
      <c r="AR938" s="5" t="str">
        <f t="shared" si="119"/>
        <v/>
      </c>
      <c r="AT938" s="5" t="str">
        <f t="shared" si="120"/>
        <v/>
      </c>
      <c r="AV938" s="5" t="str">
        <f t="shared" si="121"/>
        <v/>
      </c>
      <c r="AX938" s="2">
        <v>7.0000000000000007E-2</v>
      </c>
      <c r="AY938" s="5">
        <f t="shared" si="124"/>
        <v>0</v>
      </c>
      <c r="AZ938" s="11">
        <f t="shared" si="123"/>
        <v>0</v>
      </c>
      <c r="BA938" s="5">
        <f t="shared" si="125"/>
        <v>0</v>
      </c>
    </row>
    <row r="939" spans="1:53" x14ac:dyDescent="0.3">
      <c r="A939" s="1" t="s">
        <v>604</v>
      </c>
      <c r="B939" s="1" t="s">
        <v>359</v>
      </c>
      <c r="C939" s="1" t="s">
        <v>360</v>
      </c>
      <c r="D939" s="1" t="s">
        <v>361</v>
      </c>
      <c r="E939" s="1" t="s">
        <v>78</v>
      </c>
      <c r="F939" s="1" t="s">
        <v>493</v>
      </c>
      <c r="G939" s="1" t="s">
        <v>267</v>
      </c>
      <c r="H939" s="1" t="s">
        <v>257</v>
      </c>
      <c r="I939" s="2">
        <v>80</v>
      </c>
      <c r="J939" s="2">
        <v>7.0000000000000007E-2</v>
      </c>
      <c r="K939" s="2">
        <f t="shared" si="122"/>
        <v>0</v>
      </c>
      <c r="L939" s="2">
        <f t="shared" si="118"/>
        <v>7.0000000000000007E-2</v>
      </c>
      <c r="AR939" s="5" t="str">
        <f t="shared" si="119"/>
        <v/>
      </c>
      <c r="AT939" s="5" t="str">
        <f t="shared" si="120"/>
        <v/>
      </c>
      <c r="AV939" s="5" t="str">
        <f t="shared" si="121"/>
        <v/>
      </c>
      <c r="AX939" s="2">
        <v>7.0000000000000007E-2</v>
      </c>
      <c r="AY939" s="5">
        <f t="shared" si="124"/>
        <v>0</v>
      </c>
      <c r="AZ939" s="11">
        <f t="shared" si="123"/>
        <v>0</v>
      </c>
      <c r="BA939" s="5">
        <f t="shared" si="125"/>
        <v>0</v>
      </c>
    </row>
    <row r="940" spans="1:53" x14ac:dyDescent="0.3">
      <c r="A940" s="1" t="s">
        <v>605</v>
      </c>
      <c r="B940" s="1" t="s">
        <v>606</v>
      </c>
      <c r="C940" s="1" t="s">
        <v>607</v>
      </c>
      <c r="D940" s="1" t="s">
        <v>608</v>
      </c>
      <c r="E940" s="1" t="s">
        <v>91</v>
      </c>
      <c r="F940" s="1" t="s">
        <v>582</v>
      </c>
      <c r="G940" s="1" t="s">
        <v>267</v>
      </c>
      <c r="H940" s="1" t="s">
        <v>257</v>
      </c>
      <c r="I940" s="2">
        <v>78</v>
      </c>
      <c r="J940" s="2">
        <v>0.09</v>
      </c>
      <c r="K940" s="2">
        <f t="shared" si="122"/>
        <v>0</v>
      </c>
      <c r="L940" s="2">
        <f t="shared" si="118"/>
        <v>0.09</v>
      </c>
      <c r="AR940" s="5" t="str">
        <f t="shared" si="119"/>
        <v/>
      </c>
      <c r="AT940" s="5" t="str">
        <f t="shared" si="120"/>
        <v/>
      </c>
      <c r="AV940" s="5" t="str">
        <f t="shared" si="121"/>
        <v/>
      </c>
      <c r="AX940" s="2">
        <v>0.09</v>
      </c>
      <c r="AY940" s="5">
        <f t="shared" si="124"/>
        <v>0</v>
      </c>
      <c r="AZ940" s="11">
        <f t="shared" si="123"/>
        <v>0</v>
      </c>
      <c r="BA940" s="5">
        <f t="shared" si="125"/>
        <v>0</v>
      </c>
    </row>
    <row r="941" spans="1:53" x14ac:dyDescent="0.3">
      <c r="A941" s="1" t="s">
        <v>605</v>
      </c>
      <c r="B941" s="1" t="s">
        <v>606</v>
      </c>
      <c r="C941" s="1" t="s">
        <v>607</v>
      </c>
      <c r="D941" s="1" t="s">
        <v>608</v>
      </c>
      <c r="E941" s="1" t="s">
        <v>77</v>
      </c>
      <c r="F941" s="1" t="s">
        <v>493</v>
      </c>
      <c r="G941" s="1" t="s">
        <v>267</v>
      </c>
      <c r="H941" s="1" t="s">
        <v>257</v>
      </c>
      <c r="I941" s="2">
        <v>78</v>
      </c>
      <c r="J941" s="2">
        <v>39.97</v>
      </c>
      <c r="K941" s="2">
        <f t="shared" si="122"/>
        <v>0</v>
      </c>
      <c r="L941" s="2">
        <f t="shared" si="118"/>
        <v>39.97</v>
      </c>
      <c r="AR941" s="5" t="str">
        <f t="shared" si="119"/>
        <v/>
      </c>
      <c r="AT941" s="5" t="str">
        <f t="shared" si="120"/>
        <v/>
      </c>
      <c r="AV941" s="5" t="str">
        <f t="shared" si="121"/>
        <v/>
      </c>
      <c r="AX941" s="2">
        <v>39.97</v>
      </c>
      <c r="AY941" s="5">
        <f t="shared" si="124"/>
        <v>0</v>
      </c>
      <c r="AZ941" s="11">
        <f t="shared" si="123"/>
        <v>0</v>
      </c>
      <c r="BA941" s="5">
        <f t="shared" si="125"/>
        <v>0</v>
      </c>
    </row>
    <row r="942" spans="1:53" x14ac:dyDescent="0.3">
      <c r="A942" s="1" t="s">
        <v>605</v>
      </c>
      <c r="B942" s="1" t="s">
        <v>606</v>
      </c>
      <c r="C942" s="1" t="s">
        <v>607</v>
      </c>
      <c r="D942" s="1" t="s">
        <v>608</v>
      </c>
      <c r="E942" s="1" t="s">
        <v>78</v>
      </c>
      <c r="F942" s="1" t="s">
        <v>493</v>
      </c>
      <c r="G942" s="1" t="s">
        <v>267</v>
      </c>
      <c r="H942" s="1" t="s">
        <v>257</v>
      </c>
      <c r="I942" s="2">
        <v>78</v>
      </c>
      <c r="J942" s="2">
        <v>37.94</v>
      </c>
      <c r="K942" s="2">
        <f t="shared" si="122"/>
        <v>0</v>
      </c>
      <c r="L942" s="2">
        <f t="shared" si="118"/>
        <v>37.94</v>
      </c>
      <c r="AR942" s="5" t="str">
        <f t="shared" si="119"/>
        <v/>
      </c>
      <c r="AT942" s="5" t="str">
        <f t="shared" si="120"/>
        <v/>
      </c>
      <c r="AV942" s="5" t="str">
        <f t="shared" si="121"/>
        <v/>
      </c>
      <c r="AX942" s="2">
        <v>37.94</v>
      </c>
      <c r="AY942" s="5">
        <f t="shared" si="124"/>
        <v>0</v>
      </c>
      <c r="AZ942" s="11">
        <f t="shared" si="123"/>
        <v>0</v>
      </c>
      <c r="BA942" s="5">
        <f t="shared" si="125"/>
        <v>0</v>
      </c>
    </row>
    <row r="943" spans="1:53" x14ac:dyDescent="0.3">
      <c r="A943" s="1" t="s">
        <v>609</v>
      </c>
      <c r="B943" s="1" t="s">
        <v>359</v>
      </c>
      <c r="C943" s="1" t="s">
        <v>360</v>
      </c>
      <c r="D943" s="1" t="s">
        <v>361</v>
      </c>
      <c r="E943" s="1" t="s">
        <v>99</v>
      </c>
      <c r="F943" s="1" t="s">
        <v>493</v>
      </c>
      <c r="G943" s="1" t="s">
        <v>267</v>
      </c>
      <c r="H943" s="1" t="s">
        <v>257</v>
      </c>
      <c r="I943" s="2">
        <v>5.74</v>
      </c>
      <c r="J943" s="2">
        <v>5.05</v>
      </c>
      <c r="K943" s="2">
        <f t="shared" si="122"/>
        <v>2.82</v>
      </c>
      <c r="L943" s="2">
        <f t="shared" si="118"/>
        <v>2.23</v>
      </c>
      <c r="Z943" s="14">
        <v>1.96</v>
      </c>
      <c r="AA943" s="5">
        <v>109.3092</v>
      </c>
      <c r="AF943" s="9">
        <v>0.86</v>
      </c>
      <c r="AG943" s="5">
        <v>17.350564500000001</v>
      </c>
      <c r="AR943" s="5" t="str">
        <f t="shared" si="119"/>
        <v/>
      </c>
      <c r="AT943" s="5" t="str">
        <f t="shared" si="120"/>
        <v/>
      </c>
      <c r="AV943" s="5" t="str">
        <f t="shared" si="121"/>
        <v/>
      </c>
      <c r="AX943" s="2">
        <v>2.23</v>
      </c>
      <c r="AY943" s="5">
        <f t="shared" si="124"/>
        <v>126.65976450000001</v>
      </c>
      <c r="AZ943" s="11">
        <f t="shared" si="123"/>
        <v>5.1260640723457193E-3</v>
      </c>
      <c r="BA943" s="5">
        <f t="shared" si="125"/>
        <v>5.1260640723457191</v>
      </c>
    </row>
    <row r="944" spans="1:53" x14ac:dyDescent="0.3">
      <c r="A944" s="1" t="s">
        <v>610</v>
      </c>
      <c r="B944" s="1" t="s">
        <v>359</v>
      </c>
      <c r="C944" s="1" t="s">
        <v>360</v>
      </c>
      <c r="D944" s="1" t="s">
        <v>361</v>
      </c>
      <c r="E944" s="1" t="s">
        <v>99</v>
      </c>
      <c r="F944" s="1" t="s">
        <v>493</v>
      </c>
      <c r="G944" s="1" t="s">
        <v>267</v>
      </c>
      <c r="H944" s="1" t="s">
        <v>257</v>
      </c>
      <c r="I944" s="2">
        <v>310.26</v>
      </c>
      <c r="J944" s="2">
        <v>31.1</v>
      </c>
      <c r="K944" s="2">
        <f t="shared" si="122"/>
        <v>27.279999999999998</v>
      </c>
      <c r="L944" s="2">
        <f t="shared" si="118"/>
        <v>3.83</v>
      </c>
      <c r="Z944" s="14">
        <v>23.72</v>
      </c>
      <c r="AA944" s="5">
        <v>1322.8643999999999</v>
      </c>
      <c r="AF944" s="9">
        <v>3.56</v>
      </c>
      <c r="AG944" s="5">
        <v>71.823267000000001</v>
      </c>
      <c r="AR944" s="5" t="str">
        <f t="shared" si="119"/>
        <v/>
      </c>
      <c r="AT944" s="5" t="str">
        <f t="shared" si="120"/>
        <v/>
      </c>
      <c r="AV944" s="5" t="str">
        <f t="shared" si="121"/>
        <v/>
      </c>
      <c r="AX944" s="2">
        <v>3.83</v>
      </c>
      <c r="AY944" s="5">
        <f t="shared" si="124"/>
        <v>1394.6876669999999</v>
      </c>
      <c r="AZ944" s="11">
        <f t="shared" si="123"/>
        <v>5.6444588936152409E-2</v>
      </c>
      <c r="BA944" s="5">
        <f t="shared" si="125"/>
        <v>56.444588936152414</v>
      </c>
    </row>
    <row r="945" spans="1:53" x14ac:dyDescent="0.3">
      <c r="A945" s="1" t="s">
        <v>610</v>
      </c>
      <c r="B945" s="1" t="s">
        <v>359</v>
      </c>
      <c r="C945" s="1" t="s">
        <v>360</v>
      </c>
      <c r="D945" s="1" t="s">
        <v>361</v>
      </c>
      <c r="E945" s="1" t="s">
        <v>100</v>
      </c>
      <c r="F945" s="1" t="s">
        <v>493</v>
      </c>
      <c r="G945" s="1" t="s">
        <v>267</v>
      </c>
      <c r="H945" s="1" t="s">
        <v>257</v>
      </c>
      <c r="I945" s="2">
        <v>310.26</v>
      </c>
      <c r="J945" s="2">
        <v>38.79</v>
      </c>
      <c r="K945" s="2">
        <f t="shared" si="122"/>
        <v>31.74</v>
      </c>
      <c r="L945" s="2">
        <f t="shared" si="118"/>
        <v>7.05</v>
      </c>
      <c r="Z945" s="14">
        <v>31.74</v>
      </c>
      <c r="AA945" s="5">
        <v>1770.1397999999999</v>
      </c>
      <c r="AR945" s="5" t="str">
        <f t="shared" si="119"/>
        <v/>
      </c>
      <c r="AT945" s="5" t="str">
        <f t="shared" si="120"/>
        <v/>
      </c>
      <c r="AV945" s="5" t="str">
        <f t="shared" si="121"/>
        <v/>
      </c>
      <c r="AX945" s="2">
        <v>7.05</v>
      </c>
      <c r="AY945" s="5">
        <f t="shared" si="124"/>
        <v>1770.1397999999999</v>
      </c>
      <c r="AZ945" s="11">
        <f t="shared" si="123"/>
        <v>7.1639561842144719E-2</v>
      </c>
      <c r="BA945" s="5">
        <f t="shared" si="125"/>
        <v>71.639561842144715</v>
      </c>
    </row>
    <row r="946" spans="1:53" x14ac:dyDescent="0.3">
      <c r="A946" s="1" t="s">
        <v>610</v>
      </c>
      <c r="B946" s="1" t="s">
        <v>359</v>
      </c>
      <c r="C946" s="1" t="s">
        <v>360</v>
      </c>
      <c r="D946" s="1" t="s">
        <v>361</v>
      </c>
      <c r="E946" s="1" t="s">
        <v>70</v>
      </c>
      <c r="F946" s="1" t="s">
        <v>493</v>
      </c>
      <c r="G946" s="1" t="s">
        <v>267</v>
      </c>
      <c r="H946" s="1" t="s">
        <v>257</v>
      </c>
      <c r="I946" s="2">
        <v>310.26</v>
      </c>
      <c r="J946" s="2">
        <v>0.09</v>
      </c>
      <c r="K946" s="2">
        <f t="shared" si="122"/>
        <v>0.09</v>
      </c>
      <c r="L946" s="2">
        <f t="shared" si="118"/>
        <v>0</v>
      </c>
      <c r="Z946" s="14">
        <v>0.09</v>
      </c>
      <c r="AA946" s="5">
        <v>5.0192999999999994</v>
      </c>
      <c r="AR946" s="5" t="str">
        <f t="shared" si="119"/>
        <v/>
      </c>
      <c r="AT946" s="5" t="str">
        <f t="shared" si="120"/>
        <v/>
      </c>
      <c r="AV946" s="5" t="str">
        <f t="shared" si="121"/>
        <v/>
      </c>
      <c r="AY946" s="5">
        <f t="shared" si="124"/>
        <v>5.0192999999999994</v>
      </c>
      <c r="AZ946" s="11">
        <f t="shared" si="123"/>
        <v>2.0313675380570335E-4</v>
      </c>
      <c r="BA946" s="5">
        <f t="shared" si="125"/>
        <v>0.20313675380570337</v>
      </c>
    </row>
    <row r="947" spans="1:53" x14ac:dyDescent="0.3">
      <c r="A947" s="1" t="s">
        <v>610</v>
      </c>
      <c r="B947" s="1" t="s">
        <v>359</v>
      </c>
      <c r="C947" s="1" t="s">
        <v>360</v>
      </c>
      <c r="D947" s="1" t="s">
        <v>361</v>
      </c>
      <c r="E947" s="1" t="s">
        <v>71</v>
      </c>
      <c r="F947" s="1" t="s">
        <v>493</v>
      </c>
      <c r="G947" s="1" t="s">
        <v>267</v>
      </c>
      <c r="H947" s="1" t="s">
        <v>257</v>
      </c>
      <c r="I947" s="2">
        <v>310.26</v>
      </c>
      <c r="J947" s="2">
        <v>0.09</v>
      </c>
      <c r="K947" s="2">
        <f t="shared" si="122"/>
        <v>0.09</v>
      </c>
      <c r="L947" s="2">
        <f t="shared" si="118"/>
        <v>0</v>
      </c>
      <c r="Z947" s="14">
        <v>0.09</v>
      </c>
      <c r="AA947" s="5">
        <v>5.0192999999999994</v>
      </c>
      <c r="AR947" s="5" t="str">
        <f t="shared" si="119"/>
        <v/>
      </c>
      <c r="AT947" s="5" t="str">
        <f t="shared" si="120"/>
        <v/>
      </c>
      <c r="AV947" s="5" t="str">
        <f t="shared" si="121"/>
        <v/>
      </c>
      <c r="AY947" s="5">
        <f t="shared" si="124"/>
        <v>5.0192999999999994</v>
      </c>
      <c r="AZ947" s="11">
        <f t="shared" si="123"/>
        <v>2.0313675380570335E-4</v>
      </c>
      <c r="BA947" s="5">
        <f t="shared" si="125"/>
        <v>0.20313675380570337</v>
      </c>
    </row>
    <row r="948" spans="1:53" x14ac:dyDescent="0.3">
      <c r="A948" s="1" t="s">
        <v>610</v>
      </c>
      <c r="B948" s="1" t="s">
        <v>359</v>
      </c>
      <c r="C948" s="1" t="s">
        <v>360</v>
      </c>
      <c r="D948" s="1" t="s">
        <v>361</v>
      </c>
      <c r="E948" s="1" t="s">
        <v>94</v>
      </c>
      <c r="F948" s="1" t="s">
        <v>493</v>
      </c>
      <c r="G948" s="1" t="s">
        <v>267</v>
      </c>
      <c r="H948" s="1" t="s">
        <v>257</v>
      </c>
      <c r="I948" s="2">
        <v>310.26</v>
      </c>
      <c r="J948" s="2">
        <v>41.47</v>
      </c>
      <c r="K948" s="2">
        <f t="shared" si="122"/>
        <v>40</v>
      </c>
      <c r="L948" s="2">
        <f t="shared" si="118"/>
        <v>0</v>
      </c>
      <c r="Z948" s="14">
        <v>40</v>
      </c>
      <c r="AA948" s="5">
        <v>2230.8000000000002</v>
      </c>
      <c r="AR948" s="5" t="str">
        <f t="shared" si="119"/>
        <v/>
      </c>
      <c r="AT948" s="5" t="str">
        <f t="shared" si="120"/>
        <v/>
      </c>
      <c r="AV948" s="5" t="str">
        <f t="shared" si="121"/>
        <v/>
      </c>
      <c r="AY948" s="5">
        <f t="shared" si="124"/>
        <v>2230.8000000000002</v>
      </c>
      <c r="AZ948" s="11">
        <f t="shared" si="123"/>
        <v>9.0283001691423725E-2</v>
      </c>
      <c r="BA948" s="5">
        <f t="shared" si="125"/>
        <v>90.283001691423721</v>
      </c>
    </row>
    <row r="949" spans="1:53" x14ac:dyDescent="0.3">
      <c r="A949" s="1" t="s">
        <v>610</v>
      </c>
      <c r="B949" s="1" t="s">
        <v>359</v>
      </c>
      <c r="C949" s="1" t="s">
        <v>360</v>
      </c>
      <c r="D949" s="1" t="s">
        <v>361</v>
      </c>
      <c r="E949" s="1" t="s">
        <v>95</v>
      </c>
      <c r="F949" s="1" t="s">
        <v>493</v>
      </c>
      <c r="G949" s="1" t="s">
        <v>267</v>
      </c>
      <c r="H949" s="1" t="s">
        <v>257</v>
      </c>
      <c r="I949" s="2">
        <v>310.26</v>
      </c>
      <c r="J949" s="2">
        <v>38.619999999999997</v>
      </c>
      <c r="K949" s="2">
        <f t="shared" si="122"/>
        <v>38.619999999999997</v>
      </c>
      <c r="L949" s="2">
        <f t="shared" si="118"/>
        <v>0</v>
      </c>
      <c r="Z949" s="14">
        <v>38.619999999999997</v>
      </c>
      <c r="AA949" s="5">
        <v>2153.8373999999999</v>
      </c>
      <c r="AR949" s="5" t="str">
        <f t="shared" si="119"/>
        <v/>
      </c>
      <c r="AT949" s="5" t="str">
        <f t="shared" si="120"/>
        <v/>
      </c>
      <c r="AV949" s="5" t="str">
        <f t="shared" si="121"/>
        <v/>
      </c>
      <c r="AY949" s="5">
        <f t="shared" si="124"/>
        <v>2153.8373999999999</v>
      </c>
      <c r="AZ949" s="11">
        <f t="shared" si="123"/>
        <v>8.7168238133069592E-2</v>
      </c>
      <c r="BA949" s="5">
        <f t="shared" si="125"/>
        <v>87.168238133069593</v>
      </c>
    </row>
    <row r="950" spans="1:53" x14ac:dyDescent="0.3">
      <c r="A950" s="1" t="s">
        <v>610</v>
      </c>
      <c r="B950" s="1" t="s">
        <v>359</v>
      </c>
      <c r="C950" s="1" t="s">
        <v>360</v>
      </c>
      <c r="D950" s="1" t="s">
        <v>361</v>
      </c>
      <c r="E950" s="1" t="s">
        <v>90</v>
      </c>
      <c r="F950" s="1" t="s">
        <v>493</v>
      </c>
      <c r="G950" s="1" t="s">
        <v>267</v>
      </c>
      <c r="H950" s="1" t="s">
        <v>257</v>
      </c>
      <c r="I950" s="2">
        <v>310.26</v>
      </c>
      <c r="J950" s="2">
        <v>37.93</v>
      </c>
      <c r="K950" s="2">
        <f t="shared" si="122"/>
        <v>37.93</v>
      </c>
      <c r="L950" s="2">
        <f t="shared" si="118"/>
        <v>0</v>
      </c>
      <c r="Z950" s="14">
        <v>37.93</v>
      </c>
      <c r="AA950" s="5">
        <v>2115.3561</v>
      </c>
      <c r="AR950" s="5" t="str">
        <f t="shared" si="119"/>
        <v/>
      </c>
      <c r="AT950" s="5" t="str">
        <f t="shared" si="120"/>
        <v/>
      </c>
      <c r="AV950" s="5" t="str">
        <f t="shared" si="121"/>
        <v/>
      </c>
      <c r="AY950" s="5">
        <f t="shared" si="124"/>
        <v>2115.3561</v>
      </c>
      <c r="AZ950" s="11">
        <f t="shared" si="123"/>
        <v>8.5610856353892539E-2</v>
      </c>
      <c r="BA950" s="5">
        <f t="shared" si="125"/>
        <v>85.610856353892544</v>
      </c>
    </row>
    <row r="951" spans="1:53" x14ac:dyDescent="0.3">
      <c r="A951" s="1" t="s">
        <v>610</v>
      </c>
      <c r="B951" s="1" t="s">
        <v>359</v>
      </c>
      <c r="C951" s="1" t="s">
        <v>360</v>
      </c>
      <c r="D951" s="1" t="s">
        <v>361</v>
      </c>
      <c r="E951" s="1" t="s">
        <v>84</v>
      </c>
      <c r="F951" s="1" t="s">
        <v>493</v>
      </c>
      <c r="G951" s="1" t="s">
        <v>267</v>
      </c>
      <c r="H951" s="1" t="s">
        <v>257</v>
      </c>
      <c r="I951" s="2">
        <v>310.26</v>
      </c>
      <c r="J951" s="2">
        <v>41.12</v>
      </c>
      <c r="K951" s="2">
        <f t="shared" si="122"/>
        <v>40</v>
      </c>
      <c r="L951" s="2">
        <f t="shared" si="118"/>
        <v>0</v>
      </c>
      <c r="Z951" s="14">
        <v>40</v>
      </c>
      <c r="AA951" s="5">
        <v>2230.8000000000002</v>
      </c>
      <c r="AR951" s="5" t="str">
        <f t="shared" si="119"/>
        <v/>
      </c>
      <c r="AT951" s="5" t="str">
        <f t="shared" si="120"/>
        <v/>
      </c>
      <c r="AV951" s="5" t="str">
        <f t="shared" si="121"/>
        <v/>
      </c>
      <c r="AY951" s="5">
        <f t="shared" si="124"/>
        <v>2230.8000000000002</v>
      </c>
      <c r="AZ951" s="11">
        <f t="shared" si="123"/>
        <v>9.0283001691423725E-2</v>
      </c>
      <c r="BA951" s="5">
        <f t="shared" si="125"/>
        <v>90.283001691423721</v>
      </c>
    </row>
    <row r="952" spans="1:53" x14ac:dyDescent="0.3">
      <c r="A952" s="1" t="s">
        <v>610</v>
      </c>
      <c r="B952" s="1" t="s">
        <v>359</v>
      </c>
      <c r="C952" s="1" t="s">
        <v>360</v>
      </c>
      <c r="D952" s="1" t="s">
        <v>361</v>
      </c>
      <c r="E952" s="1" t="s">
        <v>72</v>
      </c>
      <c r="F952" s="1" t="s">
        <v>493</v>
      </c>
      <c r="G952" s="1" t="s">
        <v>267</v>
      </c>
      <c r="H952" s="1" t="s">
        <v>257</v>
      </c>
      <c r="I952" s="2">
        <v>310.26</v>
      </c>
      <c r="J952" s="2">
        <v>0.09</v>
      </c>
      <c r="K952" s="2">
        <f t="shared" si="122"/>
        <v>0.09</v>
      </c>
      <c r="L952" s="2">
        <f t="shared" si="118"/>
        <v>0</v>
      </c>
      <c r="Z952" s="14">
        <v>0.09</v>
      </c>
      <c r="AA952" s="5">
        <v>5.0192999999999994</v>
      </c>
      <c r="AR952" s="5" t="str">
        <f t="shared" si="119"/>
        <v/>
      </c>
      <c r="AT952" s="5" t="str">
        <f t="shared" si="120"/>
        <v/>
      </c>
      <c r="AV952" s="5" t="str">
        <f t="shared" si="121"/>
        <v/>
      </c>
      <c r="AY952" s="5">
        <f t="shared" si="124"/>
        <v>5.0192999999999994</v>
      </c>
      <c r="AZ952" s="11">
        <f t="shared" si="123"/>
        <v>2.0313675380570335E-4</v>
      </c>
      <c r="BA952" s="5">
        <f t="shared" si="125"/>
        <v>0.20313675380570337</v>
      </c>
    </row>
    <row r="953" spans="1:53" x14ac:dyDescent="0.3">
      <c r="A953" s="1" t="s">
        <v>610</v>
      </c>
      <c r="B953" s="1" t="s">
        <v>359</v>
      </c>
      <c r="C953" s="1" t="s">
        <v>360</v>
      </c>
      <c r="D953" s="1" t="s">
        <v>361</v>
      </c>
      <c r="E953" s="1" t="s">
        <v>78</v>
      </c>
      <c r="F953" s="1" t="s">
        <v>493</v>
      </c>
      <c r="G953" s="1" t="s">
        <v>267</v>
      </c>
      <c r="H953" s="1" t="s">
        <v>257</v>
      </c>
      <c r="I953" s="2">
        <v>310.26</v>
      </c>
      <c r="J953" s="2">
        <v>0.09</v>
      </c>
      <c r="K953" s="2">
        <f t="shared" si="122"/>
        <v>0</v>
      </c>
      <c r="L953" s="2">
        <f t="shared" si="118"/>
        <v>0.09</v>
      </c>
      <c r="AR953" s="5" t="str">
        <f t="shared" si="119"/>
        <v/>
      </c>
      <c r="AT953" s="5" t="str">
        <f t="shared" si="120"/>
        <v/>
      </c>
      <c r="AV953" s="5" t="str">
        <f t="shared" si="121"/>
        <v/>
      </c>
      <c r="AX953" s="2">
        <v>0.09</v>
      </c>
      <c r="AY953" s="5">
        <f t="shared" si="124"/>
        <v>0</v>
      </c>
      <c r="AZ953" s="11">
        <f t="shared" si="123"/>
        <v>0</v>
      </c>
      <c r="BA953" s="5">
        <f t="shared" si="125"/>
        <v>0</v>
      </c>
    </row>
    <row r="954" spans="1:53" x14ac:dyDescent="0.3">
      <c r="A954" s="1" t="s">
        <v>610</v>
      </c>
      <c r="B954" s="1" t="s">
        <v>359</v>
      </c>
      <c r="C954" s="1" t="s">
        <v>360</v>
      </c>
      <c r="D954" s="1" t="s">
        <v>361</v>
      </c>
      <c r="E954" s="1" t="s">
        <v>85</v>
      </c>
      <c r="F954" s="1" t="s">
        <v>493</v>
      </c>
      <c r="G954" s="1" t="s">
        <v>267</v>
      </c>
      <c r="H954" s="1" t="s">
        <v>257</v>
      </c>
      <c r="I954" s="2">
        <v>310.26</v>
      </c>
      <c r="J954" s="2">
        <v>40.24</v>
      </c>
      <c r="K954" s="2">
        <f t="shared" si="122"/>
        <v>34.69</v>
      </c>
      <c r="L954" s="2">
        <f t="shared" si="118"/>
        <v>5.31</v>
      </c>
      <c r="Z954" s="14">
        <v>34.69</v>
      </c>
      <c r="AA954" s="5">
        <v>1934.6613</v>
      </c>
      <c r="AR954" s="5" t="str">
        <f t="shared" si="119"/>
        <v/>
      </c>
      <c r="AT954" s="5" t="str">
        <f t="shared" si="120"/>
        <v/>
      </c>
      <c r="AV954" s="5" t="str">
        <f t="shared" si="121"/>
        <v/>
      </c>
      <c r="AX954" s="2">
        <v>5.31</v>
      </c>
      <c r="AY954" s="5">
        <f t="shared" si="124"/>
        <v>1934.6613</v>
      </c>
      <c r="AZ954" s="11">
        <f t="shared" si="123"/>
        <v>7.8297933216887217E-2</v>
      </c>
      <c r="BA954" s="5">
        <f t="shared" si="125"/>
        <v>78.297933216887216</v>
      </c>
    </row>
    <row r="955" spans="1:53" x14ac:dyDescent="0.3">
      <c r="A955" s="1" t="s">
        <v>610</v>
      </c>
      <c r="B955" s="1" t="s">
        <v>359</v>
      </c>
      <c r="C955" s="1" t="s">
        <v>360</v>
      </c>
      <c r="D955" s="1" t="s">
        <v>361</v>
      </c>
      <c r="E955" s="1" t="s">
        <v>91</v>
      </c>
      <c r="F955" s="1" t="s">
        <v>493</v>
      </c>
      <c r="G955" s="1" t="s">
        <v>267</v>
      </c>
      <c r="H955" s="1" t="s">
        <v>257</v>
      </c>
      <c r="I955" s="2">
        <v>310.26</v>
      </c>
      <c r="J955" s="2">
        <v>37.1</v>
      </c>
      <c r="K955" s="2">
        <f t="shared" si="122"/>
        <v>37.1</v>
      </c>
      <c r="L955" s="2">
        <f t="shared" si="118"/>
        <v>0</v>
      </c>
      <c r="Z955" s="14">
        <v>37.1</v>
      </c>
      <c r="AA955" s="5">
        <v>2069.067</v>
      </c>
      <c r="AR955" s="5" t="str">
        <f t="shared" si="119"/>
        <v/>
      </c>
      <c r="AT955" s="5" t="str">
        <f t="shared" si="120"/>
        <v/>
      </c>
      <c r="AV955" s="5" t="str">
        <f t="shared" si="121"/>
        <v/>
      </c>
      <c r="AY955" s="5">
        <f t="shared" si="124"/>
        <v>2069.067</v>
      </c>
      <c r="AZ955" s="11">
        <f t="shared" si="123"/>
        <v>8.3737484068795498E-2</v>
      </c>
      <c r="BA955" s="5">
        <f t="shared" si="125"/>
        <v>83.737484068795496</v>
      </c>
    </row>
    <row r="956" spans="1:53" x14ac:dyDescent="0.3">
      <c r="A956" s="1" t="s">
        <v>611</v>
      </c>
      <c r="B956" s="1" t="s">
        <v>612</v>
      </c>
      <c r="C956" s="1" t="s">
        <v>535</v>
      </c>
      <c r="D956" s="1" t="s">
        <v>178</v>
      </c>
      <c r="E956" s="1" t="s">
        <v>70</v>
      </c>
      <c r="F956" s="1" t="s">
        <v>346</v>
      </c>
      <c r="G956" s="1" t="s">
        <v>267</v>
      </c>
      <c r="H956" s="1" t="s">
        <v>257</v>
      </c>
      <c r="I956" s="2">
        <v>160</v>
      </c>
      <c r="J956" s="2">
        <v>39.81</v>
      </c>
      <c r="K956" s="2">
        <f t="shared" si="122"/>
        <v>33.74</v>
      </c>
      <c r="L956" s="2">
        <f t="shared" si="118"/>
        <v>6.07</v>
      </c>
      <c r="Z956" s="14">
        <v>33.74</v>
      </c>
      <c r="AA956" s="5">
        <v>1881.6797999999999</v>
      </c>
      <c r="AR956" s="5" t="str">
        <f t="shared" si="119"/>
        <v/>
      </c>
      <c r="AT956" s="5" t="str">
        <f t="shared" si="120"/>
        <v/>
      </c>
      <c r="AV956" s="5" t="str">
        <f t="shared" si="121"/>
        <v/>
      </c>
      <c r="AX956" s="2">
        <v>6.07</v>
      </c>
      <c r="AY956" s="5">
        <f t="shared" si="124"/>
        <v>1881.6797999999999</v>
      </c>
      <c r="AZ956" s="11">
        <f t="shared" si="123"/>
        <v>7.6153711926715897E-2</v>
      </c>
      <c r="BA956" s="5">
        <f t="shared" si="125"/>
        <v>76.1537119267159</v>
      </c>
    </row>
    <row r="957" spans="1:53" x14ac:dyDescent="0.3">
      <c r="A957" s="1" t="s">
        <v>611</v>
      </c>
      <c r="B957" s="1" t="s">
        <v>612</v>
      </c>
      <c r="C957" s="1" t="s">
        <v>535</v>
      </c>
      <c r="D957" s="1" t="s">
        <v>178</v>
      </c>
      <c r="E957" s="1" t="s">
        <v>62</v>
      </c>
      <c r="F957" s="1" t="s">
        <v>346</v>
      </c>
      <c r="G957" s="1" t="s">
        <v>267</v>
      </c>
      <c r="H957" s="1" t="s">
        <v>257</v>
      </c>
      <c r="I957" s="2">
        <v>160</v>
      </c>
      <c r="J957" s="2">
        <v>39.25</v>
      </c>
      <c r="K957" s="2">
        <f t="shared" si="122"/>
        <v>21.02</v>
      </c>
      <c r="L957" s="2">
        <f t="shared" si="118"/>
        <v>18.23</v>
      </c>
      <c r="Z957" s="14">
        <v>19.48</v>
      </c>
      <c r="AA957" s="5">
        <v>1086.3996</v>
      </c>
      <c r="AF957" s="9">
        <v>1.54</v>
      </c>
      <c r="AG957" s="5">
        <v>31.069615500000001</v>
      </c>
      <c r="AR957" s="5" t="str">
        <f t="shared" si="119"/>
        <v/>
      </c>
      <c r="AT957" s="5" t="str">
        <f t="shared" si="120"/>
        <v/>
      </c>
      <c r="AV957" s="5" t="str">
        <f t="shared" si="121"/>
        <v/>
      </c>
      <c r="AX957" s="2">
        <v>18.23</v>
      </c>
      <c r="AY957" s="5">
        <f t="shared" si="124"/>
        <v>1117.4692155</v>
      </c>
      <c r="AZ957" s="11">
        <f t="shared" si="123"/>
        <v>4.5225244339743786E-2</v>
      </c>
      <c r="BA957" s="5">
        <f t="shared" si="125"/>
        <v>45.225244339743782</v>
      </c>
    </row>
    <row r="958" spans="1:53" x14ac:dyDescent="0.3">
      <c r="A958" s="1" t="s">
        <v>611</v>
      </c>
      <c r="B958" s="1" t="s">
        <v>612</v>
      </c>
      <c r="C958" s="1" t="s">
        <v>535</v>
      </c>
      <c r="D958" s="1" t="s">
        <v>178</v>
      </c>
      <c r="E958" s="1" t="s">
        <v>66</v>
      </c>
      <c r="F958" s="1" t="s">
        <v>346</v>
      </c>
      <c r="G958" s="1" t="s">
        <v>267</v>
      </c>
      <c r="H958" s="1" t="s">
        <v>257</v>
      </c>
      <c r="I958" s="2">
        <v>160</v>
      </c>
      <c r="J958" s="2">
        <v>39.1</v>
      </c>
      <c r="K958" s="2">
        <f t="shared" si="122"/>
        <v>11.79</v>
      </c>
      <c r="L958" s="2">
        <f t="shared" si="118"/>
        <v>27.31</v>
      </c>
      <c r="Z958" s="14">
        <v>11.79</v>
      </c>
      <c r="AA958" s="5">
        <v>657.52829999999994</v>
      </c>
      <c r="AR958" s="5" t="str">
        <f t="shared" si="119"/>
        <v/>
      </c>
      <c r="AT958" s="5" t="str">
        <f t="shared" si="120"/>
        <v/>
      </c>
      <c r="AV958" s="5" t="str">
        <f t="shared" si="121"/>
        <v/>
      </c>
      <c r="AX958" s="2">
        <v>27.31</v>
      </c>
      <c r="AY958" s="5">
        <f t="shared" si="124"/>
        <v>657.52829999999994</v>
      </c>
      <c r="AZ958" s="11">
        <f t="shared" si="123"/>
        <v>2.6610914748547137E-2</v>
      </c>
      <c r="BA958" s="5">
        <f t="shared" si="125"/>
        <v>26.610914748547138</v>
      </c>
    </row>
    <row r="959" spans="1:53" x14ac:dyDescent="0.3">
      <c r="A959" s="1" t="s">
        <v>611</v>
      </c>
      <c r="B959" s="1" t="s">
        <v>612</v>
      </c>
      <c r="C959" s="1" t="s">
        <v>535</v>
      </c>
      <c r="D959" s="1" t="s">
        <v>178</v>
      </c>
      <c r="E959" s="1" t="s">
        <v>71</v>
      </c>
      <c r="F959" s="1" t="s">
        <v>346</v>
      </c>
      <c r="G959" s="1" t="s">
        <v>267</v>
      </c>
      <c r="H959" s="1" t="s">
        <v>257</v>
      </c>
      <c r="I959" s="2">
        <v>160</v>
      </c>
      <c r="J959" s="2">
        <v>39.74</v>
      </c>
      <c r="K959" s="2">
        <f t="shared" si="122"/>
        <v>28.8</v>
      </c>
      <c r="L959" s="2">
        <f t="shared" si="118"/>
        <v>10.94</v>
      </c>
      <c r="Z959" s="14">
        <v>28.8</v>
      </c>
      <c r="AA959" s="5">
        <v>1606.1759999999999</v>
      </c>
      <c r="AR959" s="5" t="str">
        <f t="shared" si="119"/>
        <v/>
      </c>
      <c r="AT959" s="5" t="str">
        <f t="shared" si="120"/>
        <v/>
      </c>
      <c r="AV959" s="5" t="str">
        <f t="shared" si="121"/>
        <v/>
      </c>
      <c r="AX959" s="2">
        <v>10.94</v>
      </c>
      <c r="AY959" s="5">
        <f t="shared" si="124"/>
        <v>1606.1759999999999</v>
      </c>
      <c r="AZ959" s="11">
        <f t="shared" si="123"/>
        <v>6.5003761217825071E-2</v>
      </c>
      <c r="BA959" s="5">
        <f t="shared" si="125"/>
        <v>65.003761217825073</v>
      </c>
    </row>
    <row r="960" spans="1:53" x14ac:dyDescent="0.3">
      <c r="A960" s="1" t="s">
        <v>611</v>
      </c>
      <c r="B960" s="1" t="s">
        <v>612</v>
      </c>
      <c r="C960" s="1" t="s">
        <v>535</v>
      </c>
      <c r="D960" s="1" t="s">
        <v>178</v>
      </c>
      <c r="E960" s="1" t="s">
        <v>72</v>
      </c>
      <c r="F960" s="1" t="s">
        <v>346</v>
      </c>
      <c r="G960" s="1" t="s">
        <v>267</v>
      </c>
      <c r="H960" s="1" t="s">
        <v>257</v>
      </c>
      <c r="I960" s="2">
        <v>160</v>
      </c>
      <c r="J960" s="2">
        <v>7.0000000000000007E-2</v>
      </c>
      <c r="K960" s="2">
        <f t="shared" si="122"/>
        <v>0.02</v>
      </c>
      <c r="L960" s="2">
        <f t="shared" ref="L960:L1023" si="126">SUM(M960,AJ960,AQ960,AS960,AU960,AW960,AX960)</f>
        <v>0.05</v>
      </c>
      <c r="Z960" s="14">
        <v>0.02</v>
      </c>
      <c r="AA960" s="5">
        <v>1.1153999999999999</v>
      </c>
      <c r="AR960" s="5" t="str">
        <f t="shared" ref="AR960:AR1023" si="127">IF(AQ960&gt;0,AQ960*$AR$1,"")</f>
        <v/>
      </c>
      <c r="AT960" s="5" t="str">
        <f t="shared" ref="AT960:AT1023" si="128">IF(AS960&gt;0,AS960*$AT$1,"")</f>
        <v/>
      </c>
      <c r="AV960" s="5" t="str">
        <f t="shared" ref="AV960:AV1023" si="129">IF(AU960&gt;0,AU960*$AV$1,"")</f>
        <v/>
      </c>
      <c r="AX960" s="2">
        <v>0.05</v>
      </c>
      <c r="AY960" s="5">
        <f t="shared" si="124"/>
        <v>1.1153999999999999</v>
      </c>
      <c r="AZ960" s="11">
        <f t="shared" si="123"/>
        <v>4.5141500845711862E-5</v>
      </c>
      <c r="BA960" s="5">
        <f t="shared" si="125"/>
        <v>4.5141500845711863E-2</v>
      </c>
    </row>
    <row r="961" spans="1:53" x14ac:dyDescent="0.3">
      <c r="A961" s="1" t="s">
        <v>611</v>
      </c>
      <c r="B961" s="1" t="s">
        <v>612</v>
      </c>
      <c r="C961" s="1" t="s">
        <v>535</v>
      </c>
      <c r="D961" s="1" t="s">
        <v>178</v>
      </c>
      <c r="E961" s="1" t="s">
        <v>73</v>
      </c>
      <c r="F961" s="1" t="s">
        <v>346</v>
      </c>
      <c r="G961" s="1" t="s">
        <v>267</v>
      </c>
      <c r="H961" s="1" t="s">
        <v>257</v>
      </c>
      <c r="I961" s="2">
        <v>160</v>
      </c>
      <c r="J961" s="2">
        <v>7.0000000000000007E-2</v>
      </c>
      <c r="K961" s="2">
        <f t="shared" si="122"/>
        <v>0</v>
      </c>
      <c r="L961" s="2">
        <f t="shared" si="126"/>
        <v>7.0000000000000007E-2</v>
      </c>
      <c r="AR961" s="5" t="str">
        <f t="shared" si="127"/>
        <v/>
      </c>
      <c r="AT961" s="5" t="str">
        <f t="shared" si="128"/>
        <v/>
      </c>
      <c r="AV961" s="5" t="str">
        <f t="shared" si="129"/>
        <v/>
      </c>
      <c r="AX961" s="2">
        <v>7.0000000000000007E-2</v>
      </c>
      <c r="AY961" s="5">
        <f t="shared" si="124"/>
        <v>0</v>
      </c>
      <c r="AZ961" s="11">
        <f t="shared" si="123"/>
        <v>0</v>
      </c>
      <c r="BA961" s="5">
        <f t="shared" si="125"/>
        <v>0</v>
      </c>
    </row>
    <row r="962" spans="1:53" x14ac:dyDescent="0.3">
      <c r="A962" s="1" t="s">
        <v>613</v>
      </c>
      <c r="B962" s="1" t="s">
        <v>176</v>
      </c>
      <c r="C962" s="1" t="s">
        <v>177</v>
      </c>
      <c r="D962" s="1" t="s">
        <v>178</v>
      </c>
      <c r="E962" s="1" t="s">
        <v>90</v>
      </c>
      <c r="F962" s="1" t="s">
        <v>346</v>
      </c>
      <c r="G962" s="1" t="s">
        <v>267</v>
      </c>
      <c r="H962" s="1" t="s">
        <v>257</v>
      </c>
      <c r="I962" s="2">
        <v>314.18</v>
      </c>
      <c r="J962" s="2">
        <v>38.74</v>
      </c>
      <c r="K962" s="2">
        <f t="shared" si="122"/>
        <v>0</v>
      </c>
      <c r="L962" s="2">
        <f t="shared" si="126"/>
        <v>38.74</v>
      </c>
      <c r="AR962" s="5" t="str">
        <f t="shared" si="127"/>
        <v/>
      </c>
      <c r="AT962" s="5" t="str">
        <f t="shared" si="128"/>
        <v/>
      </c>
      <c r="AV962" s="5" t="str">
        <f t="shared" si="129"/>
        <v/>
      </c>
      <c r="AX962" s="2">
        <v>38.74</v>
      </c>
      <c r="AY962" s="5">
        <f t="shared" si="124"/>
        <v>0</v>
      </c>
      <c r="AZ962" s="11">
        <f t="shared" si="123"/>
        <v>0</v>
      </c>
      <c r="BA962" s="5">
        <f t="shared" si="125"/>
        <v>0</v>
      </c>
    </row>
    <row r="963" spans="1:53" x14ac:dyDescent="0.3">
      <c r="A963" s="1" t="s">
        <v>613</v>
      </c>
      <c r="B963" s="1" t="s">
        <v>176</v>
      </c>
      <c r="C963" s="1" t="s">
        <v>177</v>
      </c>
      <c r="D963" s="1" t="s">
        <v>178</v>
      </c>
      <c r="E963" s="1" t="s">
        <v>84</v>
      </c>
      <c r="F963" s="1" t="s">
        <v>346</v>
      </c>
      <c r="G963" s="1" t="s">
        <v>267</v>
      </c>
      <c r="H963" s="1" t="s">
        <v>257</v>
      </c>
      <c r="I963" s="2">
        <v>314.18</v>
      </c>
      <c r="J963" s="2">
        <v>40.26</v>
      </c>
      <c r="K963" s="2">
        <f t="shared" ref="K963:K1026" si="130">SUM(N963,P963,R963,T963,AB963,AD963,AF963,AH963,AK963,AM963,AO963,V963,X963,Z963,BB963,BD963)</f>
        <v>21.02</v>
      </c>
      <c r="L963" s="2">
        <f t="shared" si="126"/>
        <v>18.98</v>
      </c>
      <c r="Z963" s="14">
        <v>21.02</v>
      </c>
      <c r="AA963" s="5">
        <v>1172.2854</v>
      </c>
      <c r="AR963" s="5" t="str">
        <f t="shared" si="127"/>
        <v/>
      </c>
      <c r="AT963" s="5" t="str">
        <f t="shared" si="128"/>
        <v/>
      </c>
      <c r="AV963" s="5" t="str">
        <f t="shared" si="129"/>
        <v/>
      </c>
      <c r="AX963" s="2">
        <v>18.98</v>
      </c>
      <c r="AY963" s="5">
        <f t="shared" si="124"/>
        <v>1172.2854</v>
      </c>
      <c r="AZ963" s="11">
        <f t="shared" ref="AZ963:AZ1026" si="131">(AY963/$AY$1878)*100</f>
        <v>4.7443717388843162E-2</v>
      </c>
      <c r="BA963" s="5">
        <f t="shared" si="125"/>
        <v>47.443717388843162</v>
      </c>
    </row>
    <row r="964" spans="1:53" x14ac:dyDescent="0.3">
      <c r="A964" s="1" t="s">
        <v>613</v>
      </c>
      <c r="B964" s="1" t="s">
        <v>176</v>
      </c>
      <c r="C964" s="1" t="s">
        <v>177</v>
      </c>
      <c r="D964" s="1" t="s">
        <v>178</v>
      </c>
      <c r="E964" s="1" t="s">
        <v>72</v>
      </c>
      <c r="F964" s="1" t="s">
        <v>346</v>
      </c>
      <c r="G964" s="1" t="s">
        <v>267</v>
      </c>
      <c r="H964" s="1" t="s">
        <v>257</v>
      </c>
      <c r="I964" s="2">
        <v>314.18</v>
      </c>
      <c r="J964" s="2">
        <v>39.29</v>
      </c>
      <c r="K964" s="2">
        <f t="shared" si="130"/>
        <v>16.66</v>
      </c>
      <c r="L964" s="2">
        <f t="shared" si="126"/>
        <v>22.64</v>
      </c>
      <c r="Z964" s="14">
        <v>16.66</v>
      </c>
      <c r="AA964" s="5">
        <v>929.12819999999999</v>
      </c>
      <c r="AR964" s="5" t="str">
        <f t="shared" si="127"/>
        <v/>
      </c>
      <c r="AT964" s="5" t="str">
        <f t="shared" si="128"/>
        <v/>
      </c>
      <c r="AV964" s="5" t="str">
        <f t="shared" si="129"/>
        <v/>
      </c>
      <c r="AX964" s="2">
        <v>22.64</v>
      </c>
      <c r="AY964" s="5">
        <f t="shared" ref="AY964:AY1027" si="132">SUM(O964,Q964,S964,U964,AC964,AE964,AG964,AI964,AL964,AN964,AP964,W964,Y964,AA964,BC964,BE964)</f>
        <v>929.12819999999999</v>
      </c>
      <c r="AZ964" s="11">
        <f t="shared" si="131"/>
        <v>3.760287020447798E-2</v>
      </c>
      <c r="BA964" s="5">
        <f t="shared" ref="BA964:BA1027" si="133">(AZ964/100)*$BA$1</f>
        <v>37.602870204477981</v>
      </c>
    </row>
    <row r="965" spans="1:53" x14ac:dyDescent="0.3">
      <c r="A965" s="1" t="s">
        <v>613</v>
      </c>
      <c r="B965" s="1" t="s">
        <v>176</v>
      </c>
      <c r="C965" s="1" t="s">
        <v>177</v>
      </c>
      <c r="D965" s="1" t="s">
        <v>178</v>
      </c>
      <c r="E965" s="1" t="s">
        <v>73</v>
      </c>
      <c r="F965" s="1" t="s">
        <v>346</v>
      </c>
      <c r="G965" s="1" t="s">
        <v>267</v>
      </c>
      <c r="H965" s="1" t="s">
        <v>257</v>
      </c>
      <c r="I965" s="2">
        <v>314.18</v>
      </c>
      <c r="J965" s="2">
        <v>39.4</v>
      </c>
      <c r="K965" s="2">
        <f t="shared" si="130"/>
        <v>15.46</v>
      </c>
      <c r="L965" s="2">
        <f t="shared" si="126"/>
        <v>23.94</v>
      </c>
      <c r="Z965" s="14">
        <v>15.46</v>
      </c>
      <c r="AA965" s="5">
        <v>862.20420000000001</v>
      </c>
      <c r="AR965" s="5" t="str">
        <f t="shared" si="127"/>
        <v/>
      </c>
      <c r="AT965" s="5" t="str">
        <f t="shared" si="128"/>
        <v/>
      </c>
      <c r="AV965" s="5" t="str">
        <f t="shared" si="129"/>
        <v/>
      </c>
      <c r="AX965" s="2">
        <v>23.94</v>
      </c>
      <c r="AY965" s="5">
        <f t="shared" si="132"/>
        <v>862.20420000000001</v>
      </c>
      <c r="AZ965" s="11">
        <f t="shared" si="131"/>
        <v>3.4894380153735263E-2</v>
      </c>
      <c r="BA965" s="5">
        <f t="shared" si="133"/>
        <v>34.894380153735263</v>
      </c>
    </row>
    <row r="966" spans="1:53" x14ac:dyDescent="0.3">
      <c r="A966" s="1" t="s">
        <v>613</v>
      </c>
      <c r="B966" s="1" t="s">
        <v>176</v>
      </c>
      <c r="C966" s="1" t="s">
        <v>177</v>
      </c>
      <c r="D966" s="1" t="s">
        <v>178</v>
      </c>
      <c r="E966" s="1" t="s">
        <v>77</v>
      </c>
      <c r="F966" s="1" t="s">
        <v>346</v>
      </c>
      <c r="G966" s="1" t="s">
        <v>267</v>
      </c>
      <c r="H966" s="1" t="s">
        <v>257</v>
      </c>
      <c r="I966" s="2">
        <v>314.18</v>
      </c>
      <c r="J966" s="2">
        <v>37.92</v>
      </c>
      <c r="K966" s="2">
        <f t="shared" si="130"/>
        <v>23.71</v>
      </c>
      <c r="L966" s="2">
        <f t="shared" si="126"/>
        <v>14.21</v>
      </c>
      <c r="Z966" s="14">
        <v>23.71</v>
      </c>
      <c r="AA966" s="5">
        <v>1322.3067000000001</v>
      </c>
      <c r="AR966" s="5" t="str">
        <f t="shared" si="127"/>
        <v/>
      </c>
      <c r="AT966" s="5" t="str">
        <f t="shared" si="128"/>
        <v/>
      </c>
      <c r="AV966" s="5" t="str">
        <f t="shared" si="129"/>
        <v/>
      </c>
      <c r="AX966" s="2">
        <v>14.21</v>
      </c>
      <c r="AY966" s="5">
        <f t="shared" si="132"/>
        <v>1322.3067000000001</v>
      </c>
      <c r="AZ966" s="11">
        <f t="shared" si="131"/>
        <v>5.3515249252591414E-2</v>
      </c>
      <c r="BA966" s="5">
        <f t="shared" si="133"/>
        <v>53.515249252591417</v>
      </c>
    </row>
    <row r="967" spans="1:53" x14ac:dyDescent="0.3">
      <c r="A967" s="1" t="s">
        <v>613</v>
      </c>
      <c r="B967" s="1" t="s">
        <v>176</v>
      </c>
      <c r="C967" s="1" t="s">
        <v>177</v>
      </c>
      <c r="D967" s="1" t="s">
        <v>178</v>
      </c>
      <c r="E967" s="1" t="s">
        <v>78</v>
      </c>
      <c r="F967" s="1" t="s">
        <v>346</v>
      </c>
      <c r="G967" s="1" t="s">
        <v>267</v>
      </c>
      <c r="H967" s="1" t="s">
        <v>257</v>
      </c>
      <c r="I967" s="2">
        <v>314.18</v>
      </c>
      <c r="J967" s="2">
        <v>38.5</v>
      </c>
      <c r="K967" s="2">
        <f t="shared" si="130"/>
        <v>30.93</v>
      </c>
      <c r="L967" s="2">
        <f t="shared" si="126"/>
        <v>7.58</v>
      </c>
      <c r="Z967" s="14">
        <v>20.65</v>
      </c>
      <c r="AA967" s="5">
        <v>1151.6505</v>
      </c>
      <c r="AF967" s="9">
        <v>10.28</v>
      </c>
      <c r="AG967" s="5">
        <v>207.39977099999999</v>
      </c>
      <c r="AR967" s="5" t="str">
        <f t="shared" si="127"/>
        <v/>
      </c>
      <c r="AT967" s="5" t="str">
        <f t="shared" si="128"/>
        <v/>
      </c>
      <c r="AV967" s="5" t="str">
        <f t="shared" si="129"/>
        <v/>
      </c>
      <c r="AX967" s="2">
        <v>7.58</v>
      </c>
      <c r="AY967" s="5">
        <f t="shared" si="132"/>
        <v>1359.0502710000001</v>
      </c>
      <c r="AZ967" s="11">
        <f t="shared" si="131"/>
        <v>5.5002303171697534E-2</v>
      </c>
      <c r="BA967" s="5">
        <f t="shared" si="133"/>
        <v>55.002303171697534</v>
      </c>
    </row>
    <row r="968" spans="1:53" x14ac:dyDescent="0.3">
      <c r="A968" s="1" t="s">
        <v>613</v>
      </c>
      <c r="B968" s="1" t="s">
        <v>176</v>
      </c>
      <c r="C968" s="1" t="s">
        <v>177</v>
      </c>
      <c r="D968" s="1" t="s">
        <v>178</v>
      </c>
      <c r="E968" s="1" t="s">
        <v>85</v>
      </c>
      <c r="F968" s="1" t="s">
        <v>346</v>
      </c>
      <c r="G968" s="1" t="s">
        <v>267</v>
      </c>
      <c r="H968" s="1" t="s">
        <v>257</v>
      </c>
      <c r="I968" s="2">
        <v>314.18</v>
      </c>
      <c r="J968" s="2">
        <v>36.24</v>
      </c>
      <c r="K968" s="2">
        <f t="shared" si="130"/>
        <v>17.48</v>
      </c>
      <c r="L968" s="2">
        <f t="shared" si="126"/>
        <v>18.760000000000002</v>
      </c>
      <c r="Z968" s="14">
        <v>17.48</v>
      </c>
      <c r="AA968" s="5">
        <v>974.8596</v>
      </c>
      <c r="AR968" s="5" t="str">
        <f t="shared" si="127"/>
        <v/>
      </c>
      <c r="AT968" s="5" t="str">
        <f t="shared" si="128"/>
        <v/>
      </c>
      <c r="AV968" s="5" t="str">
        <f t="shared" si="129"/>
        <v/>
      </c>
      <c r="AX968" s="2">
        <v>18.760000000000002</v>
      </c>
      <c r="AY968" s="5">
        <f t="shared" si="132"/>
        <v>974.8596</v>
      </c>
      <c r="AZ968" s="11">
        <f t="shared" si="131"/>
        <v>3.9453671739152166E-2</v>
      </c>
      <c r="BA968" s="5">
        <f t="shared" si="133"/>
        <v>39.453671739152163</v>
      </c>
    </row>
    <row r="969" spans="1:53" x14ac:dyDescent="0.3">
      <c r="A969" s="1" t="s">
        <v>613</v>
      </c>
      <c r="B969" s="1" t="s">
        <v>176</v>
      </c>
      <c r="C969" s="1" t="s">
        <v>177</v>
      </c>
      <c r="D969" s="1" t="s">
        <v>178</v>
      </c>
      <c r="E969" s="1" t="s">
        <v>91</v>
      </c>
      <c r="F969" s="1" t="s">
        <v>346</v>
      </c>
      <c r="G969" s="1" t="s">
        <v>267</v>
      </c>
      <c r="H969" s="1" t="s">
        <v>257</v>
      </c>
      <c r="I969" s="2">
        <v>314.18</v>
      </c>
      <c r="J969" s="2">
        <v>37.979999999999997</v>
      </c>
      <c r="K969" s="2">
        <f t="shared" si="130"/>
        <v>0</v>
      </c>
      <c r="L969" s="2">
        <f t="shared" si="126"/>
        <v>37.979999999999997</v>
      </c>
      <c r="AR969" s="5" t="str">
        <f t="shared" si="127"/>
        <v/>
      </c>
      <c r="AT969" s="5" t="str">
        <f t="shared" si="128"/>
        <v/>
      </c>
      <c r="AV969" s="5" t="str">
        <f t="shared" si="129"/>
        <v/>
      </c>
      <c r="AX969" s="2">
        <v>37.979999999999997</v>
      </c>
      <c r="AY969" s="5">
        <f t="shared" si="132"/>
        <v>0</v>
      </c>
      <c r="AZ969" s="11">
        <f t="shared" si="131"/>
        <v>0</v>
      </c>
      <c r="BA969" s="5">
        <f t="shared" si="133"/>
        <v>0</v>
      </c>
    </row>
    <row r="970" spans="1:53" x14ac:dyDescent="0.3">
      <c r="A970" s="1" t="s">
        <v>614</v>
      </c>
      <c r="B970" s="1" t="s">
        <v>615</v>
      </c>
      <c r="C970" s="1" t="s">
        <v>616</v>
      </c>
      <c r="D970" s="1" t="s">
        <v>178</v>
      </c>
      <c r="E970" s="1" t="s">
        <v>85</v>
      </c>
      <c r="F970" s="1" t="s">
        <v>346</v>
      </c>
      <c r="G970" s="1" t="s">
        <v>267</v>
      </c>
      <c r="H970" s="1" t="s">
        <v>257</v>
      </c>
      <c r="I970" s="2">
        <v>4.82</v>
      </c>
      <c r="J970" s="2">
        <v>3.38</v>
      </c>
      <c r="K970" s="2">
        <f t="shared" si="130"/>
        <v>0</v>
      </c>
      <c r="L970" s="2">
        <f t="shared" si="126"/>
        <v>3.38</v>
      </c>
      <c r="AR970" s="5" t="str">
        <f t="shared" si="127"/>
        <v/>
      </c>
      <c r="AT970" s="5" t="str">
        <f t="shared" si="128"/>
        <v/>
      </c>
      <c r="AV970" s="5" t="str">
        <f t="shared" si="129"/>
        <v/>
      </c>
      <c r="AX970" s="2">
        <v>3.38</v>
      </c>
      <c r="AY970" s="5">
        <f t="shared" si="132"/>
        <v>0</v>
      </c>
      <c r="AZ970" s="11">
        <f t="shared" si="131"/>
        <v>0</v>
      </c>
      <c r="BA970" s="5">
        <f t="shared" si="133"/>
        <v>0</v>
      </c>
    </row>
    <row r="971" spans="1:53" x14ac:dyDescent="0.3">
      <c r="A971" s="1" t="s">
        <v>614</v>
      </c>
      <c r="B971" s="1" t="s">
        <v>615</v>
      </c>
      <c r="C971" s="1" t="s">
        <v>616</v>
      </c>
      <c r="D971" s="1" t="s">
        <v>178</v>
      </c>
      <c r="E971" s="1" t="s">
        <v>91</v>
      </c>
      <c r="F971" s="1" t="s">
        <v>346</v>
      </c>
      <c r="G971" s="1" t="s">
        <v>267</v>
      </c>
      <c r="H971" s="1" t="s">
        <v>257</v>
      </c>
      <c r="I971" s="2">
        <v>4.82</v>
      </c>
      <c r="J971" s="2">
        <v>0.24</v>
      </c>
      <c r="K971" s="2">
        <f t="shared" si="130"/>
        <v>0</v>
      </c>
      <c r="L971" s="2">
        <f t="shared" si="126"/>
        <v>0.24</v>
      </c>
      <c r="AR971" s="5" t="str">
        <f t="shared" si="127"/>
        <v/>
      </c>
      <c r="AT971" s="5" t="str">
        <f t="shared" si="128"/>
        <v/>
      </c>
      <c r="AV971" s="5" t="str">
        <f t="shared" si="129"/>
        <v/>
      </c>
      <c r="AX971" s="2">
        <v>0.24</v>
      </c>
      <c r="AY971" s="5">
        <f t="shared" si="132"/>
        <v>0</v>
      </c>
      <c r="AZ971" s="11">
        <f t="shared" si="131"/>
        <v>0</v>
      </c>
      <c r="BA971" s="5">
        <f t="shared" si="133"/>
        <v>0</v>
      </c>
    </row>
    <row r="972" spans="1:53" x14ac:dyDescent="0.3">
      <c r="A972" s="1" t="s">
        <v>617</v>
      </c>
      <c r="B972" s="1" t="s">
        <v>612</v>
      </c>
      <c r="C972" s="1" t="s">
        <v>535</v>
      </c>
      <c r="D972" s="1" t="s">
        <v>178</v>
      </c>
      <c r="E972" s="1" t="s">
        <v>99</v>
      </c>
      <c r="F972" s="1" t="s">
        <v>346</v>
      </c>
      <c r="G972" s="1" t="s">
        <v>267</v>
      </c>
      <c r="H972" s="1" t="s">
        <v>257</v>
      </c>
      <c r="I972" s="2">
        <v>80</v>
      </c>
      <c r="J972" s="2">
        <v>39.58</v>
      </c>
      <c r="K972" s="2">
        <f t="shared" si="130"/>
        <v>2.72</v>
      </c>
      <c r="L972" s="2">
        <f t="shared" si="126"/>
        <v>36.86</v>
      </c>
      <c r="Z972" s="14">
        <v>2.72</v>
      </c>
      <c r="AA972" s="5">
        <v>151.6944</v>
      </c>
      <c r="AR972" s="5" t="str">
        <f t="shared" si="127"/>
        <v/>
      </c>
      <c r="AT972" s="5" t="str">
        <f t="shared" si="128"/>
        <v/>
      </c>
      <c r="AV972" s="5" t="str">
        <f t="shared" si="129"/>
        <v/>
      </c>
      <c r="AX972" s="2">
        <v>36.86</v>
      </c>
      <c r="AY972" s="5">
        <f t="shared" si="132"/>
        <v>151.6944</v>
      </c>
      <c r="AZ972" s="11">
        <f t="shared" si="131"/>
        <v>6.1392441150168123E-3</v>
      </c>
      <c r="BA972" s="5">
        <f t="shared" si="133"/>
        <v>6.1392441150168127</v>
      </c>
    </row>
    <row r="973" spans="1:53" x14ac:dyDescent="0.3">
      <c r="A973" s="1" t="s">
        <v>617</v>
      </c>
      <c r="B973" s="1" t="s">
        <v>612</v>
      </c>
      <c r="C973" s="1" t="s">
        <v>535</v>
      </c>
      <c r="D973" s="1" t="s">
        <v>178</v>
      </c>
      <c r="E973" s="1" t="s">
        <v>100</v>
      </c>
      <c r="F973" s="1" t="s">
        <v>346</v>
      </c>
      <c r="G973" s="1" t="s">
        <v>267</v>
      </c>
      <c r="H973" s="1" t="s">
        <v>257</v>
      </c>
      <c r="I973" s="2">
        <v>80</v>
      </c>
      <c r="J973" s="2">
        <v>40</v>
      </c>
      <c r="K973" s="2">
        <f t="shared" si="130"/>
        <v>35.229999999999997</v>
      </c>
      <c r="L973" s="2">
        <f t="shared" si="126"/>
        <v>4.7699999999999996</v>
      </c>
      <c r="Z973" s="14">
        <v>35.229999999999997</v>
      </c>
      <c r="AA973" s="5">
        <v>1964.7771</v>
      </c>
      <c r="AR973" s="5" t="str">
        <f t="shared" si="127"/>
        <v/>
      </c>
      <c r="AT973" s="5" t="str">
        <f t="shared" si="128"/>
        <v/>
      </c>
      <c r="AV973" s="5" t="str">
        <f t="shared" si="129"/>
        <v/>
      </c>
      <c r="AX973" s="2">
        <v>4.7699999999999996</v>
      </c>
      <c r="AY973" s="5">
        <f t="shared" si="132"/>
        <v>1964.7771</v>
      </c>
      <c r="AZ973" s="11">
        <f t="shared" si="131"/>
        <v>7.9516753739721432E-2</v>
      </c>
      <c r="BA973" s="5">
        <f t="shared" si="133"/>
        <v>79.516753739721437</v>
      </c>
    </row>
    <row r="974" spans="1:53" x14ac:dyDescent="0.3">
      <c r="A974" s="1" t="s">
        <v>617</v>
      </c>
      <c r="B974" s="1" t="s">
        <v>612</v>
      </c>
      <c r="C974" s="1" t="s">
        <v>535</v>
      </c>
      <c r="D974" s="1" t="s">
        <v>178</v>
      </c>
      <c r="E974" s="1" t="s">
        <v>70</v>
      </c>
      <c r="F974" s="1" t="s">
        <v>346</v>
      </c>
      <c r="G974" s="1" t="s">
        <v>267</v>
      </c>
      <c r="H974" s="1" t="s">
        <v>257</v>
      </c>
      <c r="I974" s="2">
        <v>80</v>
      </c>
      <c r="J974" s="2">
        <v>0.09</v>
      </c>
      <c r="K974" s="2">
        <f t="shared" si="130"/>
        <v>0.09</v>
      </c>
      <c r="L974" s="2">
        <f t="shared" si="126"/>
        <v>0</v>
      </c>
      <c r="Z974" s="14">
        <v>0.09</v>
      </c>
      <c r="AA974" s="5">
        <v>5.0192999999999994</v>
      </c>
      <c r="AR974" s="5" t="str">
        <f t="shared" si="127"/>
        <v/>
      </c>
      <c r="AT974" s="5" t="str">
        <f t="shared" si="128"/>
        <v/>
      </c>
      <c r="AV974" s="5" t="str">
        <f t="shared" si="129"/>
        <v/>
      </c>
      <c r="AY974" s="5">
        <f t="shared" si="132"/>
        <v>5.0192999999999994</v>
      </c>
      <c r="AZ974" s="11">
        <f t="shared" si="131"/>
        <v>2.0313675380570335E-4</v>
      </c>
      <c r="BA974" s="5">
        <f t="shared" si="133"/>
        <v>0.20313675380570337</v>
      </c>
    </row>
    <row r="975" spans="1:53" x14ac:dyDescent="0.3">
      <c r="A975" s="1" t="s">
        <v>617</v>
      </c>
      <c r="B975" s="1" t="s">
        <v>612</v>
      </c>
      <c r="C975" s="1" t="s">
        <v>535</v>
      </c>
      <c r="D975" s="1" t="s">
        <v>178</v>
      </c>
      <c r="E975" s="1" t="s">
        <v>94</v>
      </c>
      <c r="F975" s="1" t="s">
        <v>346</v>
      </c>
      <c r="G975" s="1" t="s">
        <v>267</v>
      </c>
      <c r="H975" s="1" t="s">
        <v>257</v>
      </c>
      <c r="I975" s="2">
        <v>80</v>
      </c>
      <c r="J975" s="2">
        <v>7.0000000000000007E-2</v>
      </c>
      <c r="K975" s="2">
        <f t="shared" si="130"/>
        <v>7.0000000000000007E-2</v>
      </c>
      <c r="L975" s="2">
        <f t="shared" si="126"/>
        <v>0</v>
      </c>
      <c r="Z975" s="14">
        <v>7.0000000000000007E-2</v>
      </c>
      <c r="AA975" s="5">
        <v>3.9039000000000001</v>
      </c>
      <c r="AR975" s="5" t="str">
        <f t="shared" si="127"/>
        <v/>
      </c>
      <c r="AT975" s="5" t="str">
        <f t="shared" si="128"/>
        <v/>
      </c>
      <c r="AV975" s="5" t="str">
        <f t="shared" si="129"/>
        <v/>
      </c>
      <c r="AY975" s="5">
        <f t="shared" si="132"/>
        <v>3.9039000000000001</v>
      </c>
      <c r="AZ975" s="11">
        <f t="shared" si="131"/>
        <v>1.5799525295999152E-4</v>
      </c>
      <c r="BA975" s="5">
        <f t="shared" si="133"/>
        <v>0.15799525295999151</v>
      </c>
    </row>
    <row r="976" spans="1:53" x14ac:dyDescent="0.3">
      <c r="A976" s="1" t="s">
        <v>617</v>
      </c>
      <c r="B976" s="1" t="s">
        <v>612</v>
      </c>
      <c r="C976" s="1" t="s">
        <v>535</v>
      </c>
      <c r="D976" s="1" t="s">
        <v>178</v>
      </c>
      <c r="E976" s="1" t="s">
        <v>95</v>
      </c>
      <c r="F976" s="1" t="s">
        <v>346</v>
      </c>
      <c r="G976" s="1" t="s">
        <v>267</v>
      </c>
      <c r="H976" s="1" t="s">
        <v>257</v>
      </c>
      <c r="I976" s="2">
        <v>80</v>
      </c>
      <c r="J976" s="2">
        <v>7.0000000000000007E-2</v>
      </c>
      <c r="K976" s="2">
        <f t="shared" si="130"/>
        <v>7.0000000000000007E-2</v>
      </c>
      <c r="L976" s="2">
        <f t="shared" si="126"/>
        <v>0</v>
      </c>
      <c r="Z976" s="14">
        <v>7.0000000000000007E-2</v>
      </c>
      <c r="AA976" s="5">
        <v>3.9039000000000001</v>
      </c>
      <c r="AR976" s="5" t="str">
        <f t="shared" si="127"/>
        <v/>
      </c>
      <c r="AT976" s="5" t="str">
        <f t="shared" si="128"/>
        <v/>
      </c>
      <c r="AV976" s="5" t="str">
        <f t="shared" si="129"/>
        <v/>
      </c>
      <c r="AY976" s="5">
        <f t="shared" si="132"/>
        <v>3.9039000000000001</v>
      </c>
      <c r="AZ976" s="11">
        <f t="shared" si="131"/>
        <v>1.5799525295999152E-4</v>
      </c>
      <c r="BA976" s="5">
        <f t="shared" si="133"/>
        <v>0.15799525295999151</v>
      </c>
    </row>
    <row r="977" spans="1:53" x14ac:dyDescent="0.3">
      <c r="A977" s="1" t="s">
        <v>618</v>
      </c>
      <c r="B977" s="1" t="s">
        <v>612</v>
      </c>
      <c r="C977" s="1" t="s">
        <v>535</v>
      </c>
      <c r="D977" s="1" t="s">
        <v>178</v>
      </c>
      <c r="E977" s="1" t="s">
        <v>71</v>
      </c>
      <c r="F977" s="1" t="s">
        <v>346</v>
      </c>
      <c r="G977" s="1" t="s">
        <v>267</v>
      </c>
      <c r="H977" s="1" t="s">
        <v>257</v>
      </c>
      <c r="I977" s="2">
        <v>80</v>
      </c>
      <c r="J977" s="2">
        <v>0.09</v>
      </c>
      <c r="K977" s="2">
        <f t="shared" si="130"/>
        <v>0.09</v>
      </c>
      <c r="L977" s="2">
        <f t="shared" si="126"/>
        <v>0</v>
      </c>
      <c r="Z977" s="14">
        <v>0.09</v>
      </c>
      <c r="AA977" s="5">
        <v>5.0192999999999994</v>
      </c>
      <c r="AR977" s="5" t="str">
        <f t="shared" si="127"/>
        <v/>
      </c>
      <c r="AT977" s="5" t="str">
        <f t="shared" si="128"/>
        <v/>
      </c>
      <c r="AV977" s="5" t="str">
        <f t="shared" si="129"/>
        <v/>
      </c>
      <c r="AY977" s="5">
        <f t="shared" si="132"/>
        <v>5.0192999999999994</v>
      </c>
      <c r="AZ977" s="11">
        <f t="shared" si="131"/>
        <v>2.0313675380570335E-4</v>
      </c>
      <c r="BA977" s="5">
        <f t="shared" si="133"/>
        <v>0.20313675380570337</v>
      </c>
    </row>
    <row r="978" spans="1:53" x14ac:dyDescent="0.3">
      <c r="A978" s="1" t="s">
        <v>618</v>
      </c>
      <c r="B978" s="1" t="s">
        <v>612</v>
      </c>
      <c r="C978" s="1" t="s">
        <v>535</v>
      </c>
      <c r="D978" s="1" t="s">
        <v>178</v>
      </c>
      <c r="E978" s="1" t="s">
        <v>94</v>
      </c>
      <c r="F978" s="1" t="s">
        <v>346</v>
      </c>
      <c r="G978" s="1" t="s">
        <v>267</v>
      </c>
      <c r="H978" s="1" t="s">
        <v>257</v>
      </c>
      <c r="I978" s="2">
        <v>80</v>
      </c>
      <c r="J978" s="2">
        <v>40</v>
      </c>
      <c r="K978" s="2">
        <f t="shared" si="130"/>
        <v>40</v>
      </c>
      <c r="L978" s="2">
        <f t="shared" si="126"/>
        <v>0</v>
      </c>
      <c r="Z978" s="14">
        <v>40</v>
      </c>
      <c r="AA978" s="5">
        <v>2230.8000000000002</v>
      </c>
      <c r="AR978" s="5" t="str">
        <f t="shared" si="127"/>
        <v/>
      </c>
      <c r="AT978" s="5" t="str">
        <f t="shared" si="128"/>
        <v/>
      </c>
      <c r="AV978" s="5" t="str">
        <f t="shared" si="129"/>
        <v/>
      </c>
      <c r="AY978" s="5">
        <f t="shared" si="132"/>
        <v>2230.8000000000002</v>
      </c>
      <c r="AZ978" s="11">
        <f t="shared" si="131"/>
        <v>9.0283001691423725E-2</v>
      </c>
      <c r="BA978" s="5">
        <f t="shared" si="133"/>
        <v>90.283001691423721</v>
      </c>
    </row>
    <row r="979" spans="1:53" x14ac:dyDescent="0.3">
      <c r="A979" s="1" t="s">
        <v>618</v>
      </c>
      <c r="B979" s="1" t="s">
        <v>612</v>
      </c>
      <c r="C979" s="1" t="s">
        <v>535</v>
      </c>
      <c r="D979" s="1" t="s">
        <v>178</v>
      </c>
      <c r="E979" s="1" t="s">
        <v>95</v>
      </c>
      <c r="F979" s="1" t="s">
        <v>346</v>
      </c>
      <c r="G979" s="1" t="s">
        <v>267</v>
      </c>
      <c r="H979" s="1" t="s">
        <v>257</v>
      </c>
      <c r="I979" s="2">
        <v>80</v>
      </c>
      <c r="J979" s="2">
        <v>39.450000000000003</v>
      </c>
      <c r="K979" s="2">
        <f t="shared" si="130"/>
        <v>39.450000000000003</v>
      </c>
      <c r="L979" s="2">
        <f t="shared" si="126"/>
        <v>0</v>
      </c>
      <c r="Z979" s="14">
        <v>39.450000000000003</v>
      </c>
      <c r="AA979" s="5">
        <v>2200.1264999999999</v>
      </c>
      <c r="AR979" s="5" t="str">
        <f t="shared" si="127"/>
        <v/>
      </c>
      <c r="AT979" s="5" t="str">
        <f t="shared" si="128"/>
        <v/>
      </c>
      <c r="AV979" s="5" t="str">
        <f t="shared" si="129"/>
        <v/>
      </c>
      <c r="AY979" s="5">
        <f t="shared" si="132"/>
        <v>2200.1264999999999</v>
      </c>
      <c r="AZ979" s="11">
        <f t="shared" si="131"/>
        <v>8.9041610418166633E-2</v>
      </c>
      <c r="BA979" s="5">
        <f t="shared" si="133"/>
        <v>89.041610418166627</v>
      </c>
    </row>
    <row r="980" spans="1:53" x14ac:dyDescent="0.3">
      <c r="A980" s="1" t="s">
        <v>618</v>
      </c>
      <c r="B980" s="1" t="s">
        <v>612</v>
      </c>
      <c r="C980" s="1" t="s">
        <v>535</v>
      </c>
      <c r="D980" s="1" t="s">
        <v>178</v>
      </c>
      <c r="E980" s="1" t="s">
        <v>90</v>
      </c>
      <c r="F980" s="1" t="s">
        <v>346</v>
      </c>
      <c r="G980" s="1" t="s">
        <v>267</v>
      </c>
      <c r="H980" s="1" t="s">
        <v>257</v>
      </c>
      <c r="I980" s="2">
        <v>80</v>
      </c>
      <c r="J980" s="2">
        <v>7.0000000000000007E-2</v>
      </c>
      <c r="K980" s="2">
        <f t="shared" si="130"/>
        <v>0</v>
      </c>
      <c r="L980" s="2">
        <f t="shared" si="126"/>
        <v>7.0000000000000007E-2</v>
      </c>
      <c r="AR980" s="5" t="str">
        <f t="shared" si="127"/>
        <v/>
      </c>
      <c r="AT980" s="5" t="str">
        <f t="shared" si="128"/>
        <v/>
      </c>
      <c r="AV980" s="5" t="str">
        <f t="shared" si="129"/>
        <v/>
      </c>
      <c r="AX980" s="2">
        <v>7.0000000000000007E-2</v>
      </c>
      <c r="AY980" s="5">
        <f t="shared" si="132"/>
        <v>0</v>
      </c>
      <c r="AZ980" s="11">
        <f t="shared" si="131"/>
        <v>0</v>
      </c>
      <c r="BA980" s="5">
        <f t="shared" si="133"/>
        <v>0</v>
      </c>
    </row>
    <row r="981" spans="1:53" x14ac:dyDescent="0.3">
      <c r="A981" s="1" t="s">
        <v>618</v>
      </c>
      <c r="B981" s="1" t="s">
        <v>612</v>
      </c>
      <c r="C981" s="1" t="s">
        <v>535</v>
      </c>
      <c r="D981" s="1" t="s">
        <v>178</v>
      </c>
      <c r="E981" s="1" t="s">
        <v>84</v>
      </c>
      <c r="F981" s="1" t="s">
        <v>346</v>
      </c>
      <c r="G981" s="1" t="s">
        <v>267</v>
      </c>
      <c r="H981" s="1" t="s">
        <v>257</v>
      </c>
      <c r="I981" s="2">
        <v>80</v>
      </c>
      <c r="J981" s="2">
        <v>7.0000000000000007E-2</v>
      </c>
      <c r="K981" s="2">
        <f t="shared" si="130"/>
        <v>0.06</v>
      </c>
      <c r="L981" s="2">
        <f t="shared" si="126"/>
        <v>0</v>
      </c>
      <c r="Z981" s="14">
        <v>0.06</v>
      </c>
      <c r="AA981" s="5">
        <v>3.3462000000000001</v>
      </c>
      <c r="AR981" s="5" t="str">
        <f t="shared" si="127"/>
        <v/>
      </c>
      <c r="AT981" s="5" t="str">
        <f t="shared" si="128"/>
        <v/>
      </c>
      <c r="AV981" s="5" t="str">
        <f t="shared" si="129"/>
        <v/>
      </c>
      <c r="AY981" s="5">
        <f t="shared" si="132"/>
        <v>3.3462000000000001</v>
      </c>
      <c r="AZ981" s="11">
        <f t="shared" si="131"/>
        <v>1.3542450253713559E-4</v>
      </c>
      <c r="BA981" s="5">
        <f t="shared" si="133"/>
        <v>0.13542450253713559</v>
      </c>
    </row>
    <row r="982" spans="1:53" x14ac:dyDescent="0.3">
      <c r="A982" s="1" t="s">
        <v>619</v>
      </c>
      <c r="B982" s="1" t="s">
        <v>254</v>
      </c>
      <c r="C982" s="1" t="s">
        <v>255</v>
      </c>
      <c r="D982" s="1" t="s">
        <v>256</v>
      </c>
      <c r="E982" s="1" t="s">
        <v>99</v>
      </c>
      <c r="F982" s="1" t="s">
        <v>544</v>
      </c>
      <c r="G982" s="1" t="s">
        <v>267</v>
      </c>
      <c r="H982" s="1" t="s">
        <v>257</v>
      </c>
      <c r="I982" s="2">
        <v>120</v>
      </c>
      <c r="J982" s="2">
        <v>0.09</v>
      </c>
      <c r="K982" s="2">
        <f t="shared" si="130"/>
        <v>0</v>
      </c>
      <c r="L982" s="2">
        <f t="shared" si="126"/>
        <v>0.09</v>
      </c>
      <c r="AR982" s="5" t="str">
        <f t="shared" si="127"/>
        <v/>
      </c>
      <c r="AT982" s="5" t="str">
        <f t="shared" si="128"/>
        <v/>
      </c>
      <c r="AV982" s="5" t="str">
        <f t="shared" si="129"/>
        <v/>
      </c>
      <c r="AX982" s="2">
        <v>0.09</v>
      </c>
      <c r="AY982" s="5">
        <f t="shared" si="132"/>
        <v>0</v>
      </c>
      <c r="AZ982" s="11">
        <f t="shared" si="131"/>
        <v>0</v>
      </c>
      <c r="BA982" s="5">
        <f t="shared" si="133"/>
        <v>0</v>
      </c>
    </row>
    <row r="983" spans="1:53" x14ac:dyDescent="0.3">
      <c r="A983" s="1" t="s">
        <v>619</v>
      </c>
      <c r="B983" s="1" t="s">
        <v>254</v>
      </c>
      <c r="C983" s="1" t="s">
        <v>255</v>
      </c>
      <c r="D983" s="1" t="s">
        <v>256</v>
      </c>
      <c r="E983" s="1" t="s">
        <v>95</v>
      </c>
      <c r="F983" s="1" t="s">
        <v>544</v>
      </c>
      <c r="G983" s="1" t="s">
        <v>267</v>
      </c>
      <c r="H983" s="1" t="s">
        <v>257</v>
      </c>
      <c r="I983" s="2">
        <v>120</v>
      </c>
      <c r="J983" s="2">
        <v>0.09</v>
      </c>
      <c r="K983" s="2">
        <f t="shared" si="130"/>
        <v>0</v>
      </c>
      <c r="L983" s="2">
        <f t="shared" si="126"/>
        <v>0.09</v>
      </c>
      <c r="AR983" s="5" t="str">
        <f t="shared" si="127"/>
        <v/>
      </c>
      <c r="AT983" s="5" t="str">
        <f t="shared" si="128"/>
        <v/>
      </c>
      <c r="AV983" s="5" t="str">
        <f t="shared" si="129"/>
        <v/>
      </c>
      <c r="AX983" s="2">
        <v>0.09</v>
      </c>
      <c r="AY983" s="5">
        <f t="shared" si="132"/>
        <v>0</v>
      </c>
      <c r="AZ983" s="11">
        <f t="shared" si="131"/>
        <v>0</v>
      </c>
      <c r="BA983" s="5">
        <f t="shared" si="133"/>
        <v>0</v>
      </c>
    </row>
    <row r="984" spans="1:53" x14ac:dyDescent="0.3">
      <c r="A984" s="1" t="s">
        <v>619</v>
      </c>
      <c r="B984" s="1" t="s">
        <v>254</v>
      </c>
      <c r="C984" s="1" t="s">
        <v>255</v>
      </c>
      <c r="D984" s="1" t="s">
        <v>256</v>
      </c>
      <c r="E984" s="1" t="s">
        <v>90</v>
      </c>
      <c r="F984" s="1" t="s">
        <v>544</v>
      </c>
      <c r="G984" s="1" t="s">
        <v>267</v>
      </c>
      <c r="H984" s="1" t="s">
        <v>257</v>
      </c>
      <c r="I984" s="2">
        <v>120</v>
      </c>
      <c r="J984" s="2">
        <v>0.09</v>
      </c>
      <c r="K984" s="2">
        <f t="shared" si="130"/>
        <v>0</v>
      </c>
      <c r="L984" s="2">
        <f t="shared" si="126"/>
        <v>0.09</v>
      </c>
      <c r="AR984" s="5" t="str">
        <f t="shared" si="127"/>
        <v/>
      </c>
      <c r="AT984" s="5" t="str">
        <f t="shared" si="128"/>
        <v/>
      </c>
      <c r="AV984" s="5" t="str">
        <f t="shared" si="129"/>
        <v/>
      </c>
      <c r="AX984" s="2">
        <v>0.09</v>
      </c>
      <c r="AY984" s="5">
        <f t="shared" si="132"/>
        <v>0</v>
      </c>
      <c r="AZ984" s="11">
        <f t="shared" si="131"/>
        <v>0</v>
      </c>
      <c r="BA984" s="5">
        <f t="shared" si="133"/>
        <v>0</v>
      </c>
    </row>
    <row r="985" spans="1:53" x14ac:dyDescent="0.3">
      <c r="A985" s="1" t="s">
        <v>619</v>
      </c>
      <c r="B985" s="1" t="s">
        <v>254</v>
      </c>
      <c r="C985" s="1" t="s">
        <v>255</v>
      </c>
      <c r="D985" s="1" t="s">
        <v>256</v>
      </c>
      <c r="E985" s="1" t="s">
        <v>62</v>
      </c>
      <c r="F985" s="1" t="s">
        <v>294</v>
      </c>
      <c r="G985" s="1" t="s">
        <v>267</v>
      </c>
      <c r="H985" s="1" t="s">
        <v>257</v>
      </c>
      <c r="I985" s="2">
        <v>120</v>
      </c>
      <c r="J985" s="2">
        <v>39.979999999999997</v>
      </c>
      <c r="K985" s="2">
        <f t="shared" si="130"/>
        <v>0</v>
      </c>
      <c r="L985" s="2">
        <f t="shared" si="126"/>
        <v>39.979999999999997</v>
      </c>
      <c r="AR985" s="5" t="str">
        <f t="shared" si="127"/>
        <v/>
      </c>
      <c r="AT985" s="5" t="str">
        <f t="shared" si="128"/>
        <v/>
      </c>
      <c r="AV985" s="5" t="str">
        <f t="shared" si="129"/>
        <v/>
      </c>
      <c r="AX985" s="2">
        <v>39.979999999999997</v>
      </c>
      <c r="AY985" s="5">
        <f t="shared" si="132"/>
        <v>0</v>
      </c>
      <c r="AZ985" s="11">
        <f t="shared" si="131"/>
        <v>0</v>
      </c>
      <c r="BA985" s="5">
        <f t="shared" si="133"/>
        <v>0</v>
      </c>
    </row>
    <row r="986" spans="1:53" x14ac:dyDescent="0.3">
      <c r="A986" s="1" t="s">
        <v>619</v>
      </c>
      <c r="B986" s="1" t="s">
        <v>254</v>
      </c>
      <c r="C986" s="1" t="s">
        <v>255</v>
      </c>
      <c r="D986" s="1" t="s">
        <v>256</v>
      </c>
      <c r="E986" s="1" t="s">
        <v>66</v>
      </c>
      <c r="F986" s="1" t="s">
        <v>294</v>
      </c>
      <c r="G986" s="1" t="s">
        <v>267</v>
      </c>
      <c r="H986" s="1" t="s">
        <v>257</v>
      </c>
      <c r="I986" s="2">
        <v>120</v>
      </c>
      <c r="J986" s="2">
        <v>39.979999999999997</v>
      </c>
      <c r="K986" s="2">
        <f t="shared" si="130"/>
        <v>0</v>
      </c>
      <c r="L986" s="2">
        <f t="shared" si="126"/>
        <v>39.979999999999997</v>
      </c>
      <c r="AR986" s="5" t="str">
        <f t="shared" si="127"/>
        <v/>
      </c>
      <c r="AT986" s="5" t="str">
        <f t="shared" si="128"/>
        <v/>
      </c>
      <c r="AV986" s="5" t="str">
        <f t="shared" si="129"/>
        <v/>
      </c>
      <c r="AX986" s="2">
        <v>39.979999999999997</v>
      </c>
      <c r="AY986" s="5">
        <f t="shared" si="132"/>
        <v>0</v>
      </c>
      <c r="AZ986" s="11">
        <f t="shared" si="131"/>
        <v>0</v>
      </c>
      <c r="BA986" s="5">
        <f t="shared" si="133"/>
        <v>0</v>
      </c>
    </row>
    <row r="987" spans="1:53" x14ac:dyDescent="0.3">
      <c r="A987" s="1" t="s">
        <v>619</v>
      </c>
      <c r="B987" s="1" t="s">
        <v>254</v>
      </c>
      <c r="C987" s="1" t="s">
        <v>255</v>
      </c>
      <c r="D987" s="1" t="s">
        <v>256</v>
      </c>
      <c r="E987" s="1" t="s">
        <v>73</v>
      </c>
      <c r="F987" s="1" t="s">
        <v>294</v>
      </c>
      <c r="G987" s="1" t="s">
        <v>267</v>
      </c>
      <c r="H987" s="1" t="s">
        <v>257</v>
      </c>
      <c r="I987" s="2">
        <v>120</v>
      </c>
      <c r="J987" s="2">
        <v>39.69</v>
      </c>
      <c r="K987" s="2">
        <f t="shared" si="130"/>
        <v>0</v>
      </c>
      <c r="L987" s="2">
        <f t="shared" si="126"/>
        <v>39.69</v>
      </c>
      <c r="AR987" s="5" t="str">
        <f t="shared" si="127"/>
        <v/>
      </c>
      <c r="AT987" s="5" t="str">
        <f t="shared" si="128"/>
        <v/>
      </c>
      <c r="AV987" s="5" t="str">
        <f t="shared" si="129"/>
        <v/>
      </c>
      <c r="AX987" s="2">
        <v>39.69</v>
      </c>
      <c r="AY987" s="5">
        <f t="shared" si="132"/>
        <v>0</v>
      </c>
      <c r="AZ987" s="11">
        <f t="shared" si="131"/>
        <v>0</v>
      </c>
      <c r="BA987" s="5">
        <f t="shared" si="133"/>
        <v>0</v>
      </c>
    </row>
    <row r="988" spans="1:53" x14ac:dyDescent="0.3">
      <c r="A988" s="1" t="s">
        <v>619</v>
      </c>
      <c r="B988" s="1" t="s">
        <v>254</v>
      </c>
      <c r="C988" s="1" t="s">
        <v>255</v>
      </c>
      <c r="D988" s="1" t="s">
        <v>256</v>
      </c>
      <c r="E988" s="1" t="s">
        <v>77</v>
      </c>
      <c r="F988" s="1" t="s">
        <v>294</v>
      </c>
      <c r="G988" s="1" t="s">
        <v>267</v>
      </c>
      <c r="H988" s="1" t="s">
        <v>257</v>
      </c>
      <c r="I988" s="2">
        <v>120</v>
      </c>
      <c r="J988" s="2">
        <v>7.0000000000000007E-2</v>
      </c>
      <c r="K988" s="2">
        <f t="shared" si="130"/>
        <v>0</v>
      </c>
      <c r="L988" s="2">
        <f t="shared" si="126"/>
        <v>7.0000000000000007E-2</v>
      </c>
      <c r="AR988" s="5" t="str">
        <f t="shared" si="127"/>
        <v/>
      </c>
      <c r="AT988" s="5" t="str">
        <f t="shared" si="128"/>
        <v/>
      </c>
      <c r="AV988" s="5" t="str">
        <f t="shared" si="129"/>
        <v/>
      </c>
      <c r="AX988" s="2">
        <v>7.0000000000000007E-2</v>
      </c>
      <c r="AY988" s="5">
        <f t="shared" si="132"/>
        <v>0</v>
      </c>
      <c r="AZ988" s="11">
        <f t="shared" si="131"/>
        <v>0</v>
      </c>
      <c r="BA988" s="5">
        <f t="shared" si="133"/>
        <v>0</v>
      </c>
    </row>
    <row r="989" spans="1:53" x14ac:dyDescent="0.3">
      <c r="A989" s="1" t="s">
        <v>620</v>
      </c>
      <c r="B989" s="1" t="s">
        <v>621</v>
      </c>
      <c r="C989" s="1" t="s">
        <v>622</v>
      </c>
      <c r="D989" s="1" t="s">
        <v>200</v>
      </c>
      <c r="E989" s="1" t="s">
        <v>66</v>
      </c>
      <c r="F989" s="1" t="s">
        <v>294</v>
      </c>
      <c r="G989" s="1" t="s">
        <v>267</v>
      </c>
      <c r="H989" s="1" t="s">
        <v>257</v>
      </c>
      <c r="I989" s="2">
        <v>153.22999999999999</v>
      </c>
      <c r="J989" s="2">
        <v>0.09</v>
      </c>
      <c r="K989" s="2">
        <f t="shared" si="130"/>
        <v>0</v>
      </c>
      <c r="L989" s="2">
        <f t="shared" si="126"/>
        <v>0.09</v>
      </c>
      <c r="AR989" s="5" t="str">
        <f t="shared" si="127"/>
        <v/>
      </c>
      <c r="AT989" s="5" t="str">
        <f t="shared" si="128"/>
        <v/>
      </c>
      <c r="AV989" s="5" t="str">
        <f t="shared" si="129"/>
        <v/>
      </c>
      <c r="AX989" s="2">
        <v>0.09</v>
      </c>
      <c r="AY989" s="5">
        <f t="shared" si="132"/>
        <v>0</v>
      </c>
      <c r="AZ989" s="11">
        <f t="shared" si="131"/>
        <v>0</v>
      </c>
      <c r="BA989" s="5">
        <f t="shared" si="133"/>
        <v>0</v>
      </c>
    </row>
    <row r="990" spans="1:53" x14ac:dyDescent="0.3">
      <c r="A990" s="1" t="s">
        <v>620</v>
      </c>
      <c r="B990" s="1" t="s">
        <v>621</v>
      </c>
      <c r="C990" s="1" t="s">
        <v>622</v>
      </c>
      <c r="D990" s="1" t="s">
        <v>200</v>
      </c>
      <c r="E990" s="1" t="s">
        <v>71</v>
      </c>
      <c r="F990" s="1" t="s">
        <v>294</v>
      </c>
      <c r="G990" s="1" t="s">
        <v>267</v>
      </c>
      <c r="H990" s="1" t="s">
        <v>257</v>
      </c>
      <c r="I990" s="2">
        <v>153.22999999999999</v>
      </c>
      <c r="J990" s="2">
        <v>40.049999999999997</v>
      </c>
      <c r="K990" s="2">
        <f t="shared" si="130"/>
        <v>0</v>
      </c>
      <c r="L990" s="2">
        <f t="shared" si="126"/>
        <v>40</v>
      </c>
      <c r="AR990" s="5" t="str">
        <f t="shared" si="127"/>
        <v/>
      </c>
      <c r="AT990" s="5" t="str">
        <f t="shared" si="128"/>
        <v/>
      </c>
      <c r="AV990" s="5" t="str">
        <f t="shared" si="129"/>
        <v/>
      </c>
      <c r="AX990" s="2">
        <v>40</v>
      </c>
      <c r="AY990" s="5">
        <f t="shared" si="132"/>
        <v>0</v>
      </c>
      <c r="AZ990" s="11">
        <f t="shared" si="131"/>
        <v>0</v>
      </c>
      <c r="BA990" s="5">
        <f t="shared" si="133"/>
        <v>0</v>
      </c>
    </row>
    <row r="991" spans="1:53" x14ac:dyDescent="0.3">
      <c r="A991" s="1" t="s">
        <v>620</v>
      </c>
      <c r="B991" s="1" t="s">
        <v>621</v>
      </c>
      <c r="C991" s="1" t="s">
        <v>622</v>
      </c>
      <c r="D991" s="1" t="s">
        <v>200</v>
      </c>
      <c r="E991" s="1" t="s">
        <v>94</v>
      </c>
      <c r="F991" s="1" t="s">
        <v>294</v>
      </c>
      <c r="G991" s="1" t="s">
        <v>267</v>
      </c>
      <c r="H991" s="1" t="s">
        <v>257</v>
      </c>
      <c r="I991" s="2">
        <v>153.22999999999999</v>
      </c>
      <c r="J991" s="2">
        <v>40</v>
      </c>
      <c r="K991" s="2">
        <f t="shared" si="130"/>
        <v>0</v>
      </c>
      <c r="L991" s="2">
        <f t="shared" si="126"/>
        <v>40</v>
      </c>
      <c r="AR991" s="5" t="str">
        <f t="shared" si="127"/>
        <v/>
      </c>
      <c r="AT991" s="5" t="str">
        <f t="shared" si="128"/>
        <v/>
      </c>
      <c r="AV991" s="5" t="str">
        <f t="shared" si="129"/>
        <v/>
      </c>
      <c r="AX991" s="2">
        <v>40</v>
      </c>
      <c r="AY991" s="5">
        <f t="shared" si="132"/>
        <v>0</v>
      </c>
      <c r="AZ991" s="11">
        <f t="shared" si="131"/>
        <v>0</v>
      </c>
      <c r="BA991" s="5">
        <f t="shared" si="133"/>
        <v>0</v>
      </c>
    </row>
    <row r="992" spans="1:53" x14ac:dyDescent="0.3">
      <c r="A992" s="1" t="s">
        <v>620</v>
      </c>
      <c r="B992" s="1" t="s">
        <v>621</v>
      </c>
      <c r="C992" s="1" t="s">
        <v>622</v>
      </c>
      <c r="D992" s="1" t="s">
        <v>200</v>
      </c>
      <c r="E992" s="1" t="s">
        <v>84</v>
      </c>
      <c r="F992" s="1" t="s">
        <v>294</v>
      </c>
      <c r="G992" s="1" t="s">
        <v>267</v>
      </c>
      <c r="H992" s="1" t="s">
        <v>257</v>
      </c>
      <c r="I992" s="2">
        <v>153.22999999999999</v>
      </c>
      <c r="J992" s="2">
        <v>32.799999999999997</v>
      </c>
      <c r="K992" s="2">
        <f t="shared" si="130"/>
        <v>0.01</v>
      </c>
      <c r="L992" s="2">
        <f t="shared" si="126"/>
        <v>32.79</v>
      </c>
      <c r="Z992" s="14">
        <v>0.01</v>
      </c>
      <c r="AA992" s="5">
        <v>0.55769999999999997</v>
      </c>
      <c r="AR992" s="5" t="str">
        <f t="shared" si="127"/>
        <v/>
      </c>
      <c r="AT992" s="5" t="str">
        <f t="shared" si="128"/>
        <v/>
      </c>
      <c r="AV992" s="5" t="str">
        <f t="shared" si="129"/>
        <v/>
      </c>
      <c r="AX992" s="2">
        <v>32.79</v>
      </c>
      <c r="AY992" s="5">
        <f t="shared" si="132"/>
        <v>0.55769999999999997</v>
      </c>
      <c r="AZ992" s="11">
        <f t="shared" si="131"/>
        <v>2.2570750422855931E-5</v>
      </c>
      <c r="BA992" s="5">
        <f t="shared" si="133"/>
        <v>2.2570750422855931E-2</v>
      </c>
    </row>
    <row r="993" spans="1:53" x14ac:dyDescent="0.3">
      <c r="A993" s="1" t="s">
        <v>620</v>
      </c>
      <c r="B993" s="1" t="s">
        <v>621</v>
      </c>
      <c r="C993" s="1" t="s">
        <v>622</v>
      </c>
      <c r="D993" s="1" t="s">
        <v>200</v>
      </c>
      <c r="E993" s="1" t="s">
        <v>72</v>
      </c>
      <c r="F993" s="1" t="s">
        <v>294</v>
      </c>
      <c r="G993" s="1" t="s">
        <v>267</v>
      </c>
      <c r="H993" s="1" t="s">
        <v>257</v>
      </c>
      <c r="I993" s="2">
        <v>153.22999999999999</v>
      </c>
      <c r="J993" s="2">
        <v>35.11</v>
      </c>
      <c r="K993" s="2">
        <f t="shared" si="130"/>
        <v>0.01</v>
      </c>
      <c r="L993" s="2">
        <f t="shared" si="126"/>
        <v>35.1</v>
      </c>
      <c r="Z993" s="14">
        <v>0.01</v>
      </c>
      <c r="AA993" s="5">
        <v>0.55769999999999997</v>
      </c>
      <c r="AR993" s="5" t="str">
        <f t="shared" si="127"/>
        <v/>
      </c>
      <c r="AT993" s="5" t="str">
        <f t="shared" si="128"/>
        <v/>
      </c>
      <c r="AV993" s="5" t="str">
        <f t="shared" si="129"/>
        <v/>
      </c>
      <c r="AX993" s="2">
        <v>35.1</v>
      </c>
      <c r="AY993" s="5">
        <f t="shared" si="132"/>
        <v>0.55769999999999997</v>
      </c>
      <c r="AZ993" s="11">
        <f t="shared" si="131"/>
        <v>2.2570750422855931E-5</v>
      </c>
      <c r="BA993" s="5">
        <f t="shared" si="133"/>
        <v>2.2570750422855931E-2</v>
      </c>
    </row>
    <row r="994" spans="1:53" x14ac:dyDescent="0.3">
      <c r="A994" s="1" t="s">
        <v>620</v>
      </c>
      <c r="B994" s="1" t="s">
        <v>621</v>
      </c>
      <c r="C994" s="1" t="s">
        <v>622</v>
      </c>
      <c r="D994" s="1" t="s">
        <v>200</v>
      </c>
      <c r="E994" s="1" t="s">
        <v>73</v>
      </c>
      <c r="F994" s="1" t="s">
        <v>294</v>
      </c>
      <c r="G994" s="1" t="s">
        <v>267</v>
      </c>
      <c r="H994" s="1" t="s">
        <v>257</v>
      </c>
      <c r="I994" s="2">
        <v>153.22999999999999</v>
      </c>
      <c r="J994" s="2">
        <v>0.09</v>
      </c>
      <c r="K994" s="2">
        <f t="shared" si="130"/>
        <v>0</v>
      </c>
      <c r="L994" s="2">
        <f t="shared" si="126"/>
        <v>0.09</v>
      </c>
      <c r="AR994" s="5" t="str">
        <f t="shared" si="127"/>
        <v/>
      </c>
      <c r="AT994" s="5" t="str">
        <f t="shared" si="128"/>
        <v/>
      </c>
      <c r="AV994" s="5" t="str">
        <f t="shared" si="129"/>
        <v/>
      </c>
      <c r="AX994" s="2">
        <v>0.09</v>
      </c>
      <c r="AY994" s="5">
        <f t="shared" si="132"/>
        <v>0</v>
      </c>
      <c r="AZ994" s="11">
        <f t="shared" si="131"/>
        <v>0</v>
      </c>
      <c r="BA994" s="5">
        <f t="shared" si="133"/>
        <v>0</v>
      </c>
    </row>
    <row r="995" spans="1:53" x14ac:dyDescent="0.3">
      <c r="A995" s="1" t="s">
        <v>620</v>
      </c>
      <c r="B995" s="1" t="s">
        <v>621</v>
      </c>
      <c r="C995" s="1" t="s">
        <v>622</v>
      </c>
      <c r="D995" s="1" t="s">
        <v>200</v>
      </c>
      <c r="E995" s="1" t="s">
        <v>78</v>
      </c>
      <c r="F995" s="1" t="s">
        <v>294</v>
      </c>
      <c r="G995" s="1" t="s">
        <v>267</v>
      </c>
      <c r="H995" s="1" t="s">
        <v>257</v>
      </c>
      <c r="I995" s="2">
        <v>153.22999999999999</v>
      </c>
      <c r="J995" s="2">
        <v>0.05</v>
      </c>
      <c r="K995" s="2">
        <f t="shared" si="130"/>
        <v>0</v>
      </c>
      <c r="L995" s="2">
        <f t="shared" si="126"/>
        <v>0.05</v>
      </c>
      <c r="AR995" s="5" t="str">
        <f t="shared" si="127"/>
        <v/>
      </c>
      <c r="AT995" s="5" t="str">
        <f t="shared" si="128"/>
        <v/>
      </c>
      <c r="AV995" s="5" t="str">
        <f t="shared" si="129"/>
        <v/>
      </c>
      <c r="AX995" s="2">
        <v>0.05</v>
      </c>
      <c r="AY995" s="5">
        <f t="shared" si="132"/>
        <v>0</v>
      </c>
      <c r="AZ995" s="11">
        <f t="shared" si="131"/>
        <v>0</v>
      </c>
      <c r="BA995" s="5">
        <f t="shared" si="133"/>
        <v>0</v>
      </c>
    </row>
    <row r="996" spans="1:53" x14ac:dyDescent="0.3">
      <c r="A996" s="1" t="s">
        <v>620</v>
      </c>
      <c r="B996" s="1" t="s">
        <v>621</v>
      </c>
      <c r="C996" s="1" t="s">
        <v>622</v>
      </c>
      <c r="D996" s="1" t="s">
        <v>200</v>
      </c>
      <c r="E996" s="1" t="s">
        <v>85</v>
      </c>
      <c r="F996" s="1" t="s">
        <v>294</v>
      </c>
      <c r="G996" s="1" t="s">
        <v>267</v>
      </c>
      <c r="H996" s="1" t="s">
        <v>257</v>
      </c>
      <c r="I996" s="2">
        <v>153.22999999999999</v>
      </c>
      <c r="J996" s="2">
        <v>0.08</v>
      </c>
      <c r="K996" s="2">
        <f t="shared" si="130"/>
        <v>0</v>
      </c>
      <c r="L996" s="2">
        <f t="shared" si="126"/>
        <v>0.08</v>
      </c>
      <c r="AR996" s="5" t="str">
        <f t="shared" si="127"/>
        <v/>
      </c>
      <c r="AT996" s="5" t="str">
        <f t="shared" si="128"/>
        <v/>
      </c>
      <c r="AV996" s="5" t="str">
        <f t="shared" si="129"/>
        <v/>
      </c>
      <c r="AX996" s="2">
        <v>0.08</v>
      </c>
      <c r="AY996" s="5">
        <f t="shared" si="132"/>
        <v>0</v>
      </c>
      <c r="AZ996" s="11">
        <f t="shared" si="131"/>
        <v>0</v>
      </c>
      <c r="BA996" s="5">
        <f t="shared" si="133"/>
        <v>0</v>
      </c>
    </row>
    <row r="997" spans="1:53" x14ac:dyDescent="0.3">
      <c r="A997" s="1" t="s">
        <v>623</v>
      </c>
      <c r="B997" s="1" t="s">
        <v>621</v>
      </c>
      <c r="C997" s="1" t="s">
        <v>622</v>
      </c>
      <c r="D997" s="1" t="s">
        <v>200</v>
      </c>
      <c r="E997" s="1" t="s">
        <v>99</v>
      </c>
      <c r="F997" s="1" t="s">
        <v>294</v>
      </c>
      <c r="G997" s="1" t="s">
        <v>267</v>
      </c>
      <c r="H997" s="1" t="s">
        <v>257</v>
      </c>
      <c r="I997" s="2">
        <v>147</v>
      </c>
      <c r="J997" s="2">
        <v>39.85</v>
      </c>
      <c r="K997" s="2">
        <f t="shared" si="130"/>
        <v>39.85</v>
      </c>
      <c r="L997" s="2">
        <f t="shared" si="126"/>
        <v>0</v>
      </c>
      <c r="Z997" s="14">
        <v>38.79</v>
      </c>
      <c r="AA997" s="5">
        <v>2163.3182999999999</v>
      </c>
      <c r="AF997" s="9">
        <v>1.06</v>
      </c>
      <c r="AG997" s="5">
        <v>21.385579499999999</v>
      </c>
      <c r="AR997" s="5" t="str">
        <f t="shared" si="127"/>
        <v/>
      </c>
      <c r="AT997" s="5" t="str">
        <f t="shared" si="128"/>
        <v/>
      </c>
      <c r="AV997" s="5" t="str">
        <f t="shared" si="129"/>
        <v/>
      </c>
      <c r="AY997" s="5">
        <f t="shared" si="132"/>
        <v>2184.7038794999999</v>
      </c>
      <c r="AZ997" s="11">
        <f t="shared" si="131"/>
        <v>8.84174395051813E-2</v>
      </c>
      <c r="BA997" s="5">
        <f t="shared" si="133"/>
        <v>88.417439505181306</v>
      </c>
    </row>
    <row r="998" spans="1:53" x14ac:dyDescent="0.3">
      <c r="A998" s="1" t="s">
        <v>623</v>
      </c>
      <c r="B998" s="1" t="s">
        <v>621</v>
      </c>
      <c r="C998" s="1" t="s">
        <v>622</v>
      </c>
      <c r="D998" s="1" t="s">
        <v>200</v>
      </c>
      <c r="E998" s="1" t="s">
        <v>100</v>
      </c>
      <c r="F998" s="1" t="s">
        <v>294</v>
      </c>
      <c r="G998" s="1" t="s">
        <v>267</v>
      </c>
      <c r="H998" s="1" t="s">
        <v>257</v>
      </c>
      <c r="I998" s="2">
        <v>147</v>
      </c>
      <c r="J998" s="2">
        <v>40.270000000000003</v>
      </c>
      <c r="K998" s="2">
        <f t="shared" si="130"/>
        <v>0.01</v>
      </c>
      <c r="L998" s="2">
        <f t="shared" si="126"/>
        <v>39.99</v>
      </c>
      <c r="Z998" s="14">
        <v>0.01</v>
      </c>
      <c r="AA998" s="5">
        <v>0.55769999999999997</v>
      </c>
      <c r="AR998" s="5" t="str">
        <f t="shared" si="127"/>
        <v/>
      </c>
      <c r="AT998" s="5" t="str">
        <f t="shared" si="128"/>
        <v/>
      </c>
      <c r="AV998" s="5" t="str">
        <f t="shared" si="129"/>
        <v/>
      </c>
      <c r="AX998" s="2">
        <v>39.99</v>
      </c>
      <c r="AY998" s="5">
        <f t="shared" si="132"/>
        <v>0.55769999999999997</v>
      </c>
      <c r="AZ998" s="11">
        <f t="shared" si="131"/>
        <v>2.2570750422855931E-5</v>
      </c>
      <c r="BA998" s="5">
        <f t="shared" si="133"/>
        <v>2.2570750422855931E-2</v>
      </c>
    </row>
    <row r="999" spans="1:53" x14ac:dyDescent="0.3">
      <c r="A999" s="1" t="s">
        <v>623</v>
      </c>
      <c r="B999" s="1" t="s">
        <v>621</v>
      </c>
      <c r="C999" s="1" t="s">
        <v>622</v>
      </c>
      <c r="D999" s="1" t="s">
        <v>200</v>
      </c>
      <c r="E999" s="1" t="s">
        <v>70</v>
      </c>
      <c r="F999" s="1" t="s">
        <v>294</v>
      </c>
      <c r="G999" s="1" t="s">
        <v>267</v>
      </c>
      <c r="H999" s="1" t="s">
        <v>257</v>
      </c>
      <c r="I999" s="2">
        <v>147</v>
      </c>
      <c r="J999" s="2">
        <v>40.19</v>
      </c>
      <c r="K999" s="2">
        <f t="shared" si="130"/>
        <v>0</v>
      </c>
      <c r="L999" s="2">
        <f t="shared" si="126"/>
        <v>40</v>
      </c>
      <c r="AR999" s="5" t="str">
        <f t="shared" si="127"/>
        <v/>
      </c>
      <c r="AT999" s="5" t="str">
        <f t="shared" si="128"/>
        <v/>
      </c>
      <c r="AV999" s="5" t="str">
        <f t="shared" si="129"/>
        <v/>
      </c>
      <c r="AX999" s="2">
        <v>40</v>
      </c>
      <c r="AY999" s="5">
        <f t="shared" si="132"/>
        <v>0</v>
      </c>
      <c r="AZ999" s="11">
        <f t="shared" si="131"/>
        <v>0</v>
      </c>
      <c r="BA999" s="5">
        <f t="shared" si="133"/>
        <v>0</v>
      </c>
    </row>
    <row r="1000" spans="1:53" x14ac:dyDescent="0.3">
      <c r="A1000" s="1" t="s">
        <v>623</v>
      </c>
      <c r="B1000" s="1" t="s">
        <v>621</v>
      </c>
      <c r="C1000" s="1" t="s">
        <v>622</v>
      </c>
      <c r="D1000" s="1" t="s">
        <v>200</v>
      </c>
      <c r="E1000" s="1" t="s">
        <v>62</v>
      </c>
      <c r="F1000" s="1" t="s">
        <v>294</v>
      </c>
      <c r="G1000" s="1" t="s">
        <v>267</v>
      </c>
      <c r="H1000" s="1" t="s">
        <v>257</v>
      </c>
      <c r="I1000" s="2">
        <v>147</v>
      </c>
      <c r="J1000" s="2">
        <v>0.09</v>
      </c>
      <c r="K1000" s="2">
        <f t="shared" si="130"/>
        <v>0</v>
      </c>
      <c r="L1000" s="2">
        <f t="shared" si="126"/>
        <v>0.09</v>
      </c>
      <c r="AR1000" s="5" t="str">
        <f t="shared" si="127"/>
        <v/>
      </c>
      <c r="AT1000" s="5" t="str">
        <f t="shared" si="128"/>
        <v/>
      </c>
      <c r="AV1000" s="5" t="str">
        <f t="shared" si="129"/>
        <v/>
      </c>
      <c r="AX1000" s="2">
        <v>0.09</v>
      </c>
      <c r="AY1000" s="5">
        <f t="shared" si="132"/>
        <v>0</v>
      </c>
      <c r="AZ1000" s="11">
        <f t="shared" si="131"/>
        <v>0</v>
      </c>
      <c r="BA1000" s="5">
        <f t="shared" si="133"/>
        <v>0</v>
      </c>
    </row>
    <row r="1001" spans="1:53" x14ac:dyDescent="0.3">
      <c r="A1001" s="1" t="s">
        <v>623</v>
      </c>
      <c r="B1001" s="1" t="s">
        <v>621</v>
      </c>
      <c r="C1001" s="1" t="s">
        <v>622</v>
      </c>
      <c r="D1001" s="1" t="s">
        <v>200</v>
      </c>
      <c r="E1001" s="1" t="s">
        <v>71</v>
      </c>
      <c r="F1001" s="1" t="s">
        <v>294</v>
      </c>
      <c r="G1001" s="1" t="s">
        <v>267</v>
      </c>
      <c r="H1001" s="1" t="s">
        <v>257</v>
      </c>
      <c r="I1001" s="2">
        <v>147</v>
      </c>
      <c r="J1001" s="2">
        <v>7.0000000000000007E-2</v>
      </c>
      <c r="K1001" s="2">
        <f t="shared" si="130"/>
        <v>0</v>
      </c>
      <c r="L1001" s="2">
        <f t="shared" si="126"/>
        <v>7.0000000000000007E-2</v>
      </c>
      <c r="AR1001" s="5" t="str">
        <f t="shared" si="127"/>
        <v/>
      </c>
      <c r="AT1001" s="5" t="str">
        <f t="shared" si="128"/>
        <v/>
      </c>
      <c r="AV1001" s="5" t="str">
        <f t="shared" si="129"/>
        <v/>
      </c>
      <c r="AX1001" s="2">
        <v>7.0000000000000007E-2</v>
      </c>
      <c r="AY1001" s="5">
        <f t="shared" si="132"/>
        <v>0</v>
      </c>
      <c r="AZ1001" s="11">
        <f t="shared" si="131"/>
        <v>0</v>
      </c>
      <c r="BA1001" s="5">
        <f t="shared" si="133"/>
        <v>0</v>
      </c>
    </row>
    <row r="1002" spans="1:53" x14ac:dyDescent="0.3">
      <c r="A1002" s="1" t="s">
        <v>623</v>
      </c>
      <c r="B1002" s="1" t="s">
        <v>621</v>
      </c>
      <c r="C1002" s="1" t="s">
        <v>622</v>
      </c>
      <c r="D1002" s="1" t="s">
        <v>200</v>
      </c>
      <c r="E1002" s="1" t="s">
        <v>94</v>
      </c>
      <c r="F1002" s="1" t="s">
        <v>294</v>
      </c>
      <c r="G1002" s="1" t="s">
        <v>267</v>
      </c>
      <c r="H1002" s="1" t="s">
        <v>257</v>
      </c>
      <c r="I1002" s="2">
        <v>147</v>
      </c>
      <c r="J1002" s="2">
        <v>0.15</v>
      </c>
      <c r="K1002" s="2">
        <f t="shared" si="130"/>
        <v>0</v>
      </c>
      <c r="L1002" s="2">
        <f t="shared" si="126"/>
        <v>0.15</v>
      </c>
      <c r="AR1002" s="5" t="str">
        <f t="shared" si="127"/>
        <v/>
      </c>
      <c r="AT1002" s="5" t="str">
        <f t="shared" si="128"/>
        <v/>
      </c>
      <c r="AV1002" s="5" t="str">
        <f t="shared" si="129"/>
        <v/>
      </c>
      <c r="AX1002" s="2">
        <v>0.15</v>
      </c>
      <c r="AY1002" s="5">
        <f t="shared" si="132"/>
        <v>0</v>
      </c>
      <c r="AZ1002" s="11">
        <f t="shared" si="131"/>
        <v>0</v>
      </c>
      <c r="BA1002" s="5">
        <f t="shared" si="133"/>
        <v>0</v>
      </c>
    </row>
    <row r="1003" spans="1:53" ht="13.95" customHeight="1" x14ac:dyDescent="0.3">
      <c r="A1003" s="1" t="s">
        <v>623</v>
      </c>
      <c r="B1003" s="1" t="s">
        <v>621</v>
      </c>
      <c r="C1003" s="1" t="s">
        <v>622</v>
      </c>
      <c r="D1003" s="1" t="s">
        <v>200</v>
      </c>
      <c r="E1003" s="1" t="s">
        <v>95</v>
      </c>
      <c r="F1003" s="1" t="s">
        <v>294</v>
      </c>
      <c r="G1003" s="1" t="s">
        <v>267</v>
      </c>
      <c r="H1003" s="1" t="s">
        <v>257</v>
      </c>
      <c r="I1003" s="2">
        <v>147</v>
      </c>
      <c r="J1003" s="2">
        <v>22.34</v>
      </c>
      <c r="K1003" s="2">
        <f t="shared" si="130"/>
        <v>22.34</v>
      </c>
      <c r="L1003" s="2">
        <f t="shared" si="126"/>
        <v>0</v>
      </c>
      <c r="Z1003" s="14">
        <v>22.34</v>
      </c>
      <c r="AA1003" s="5">
        <v>1245.9018000000001</v>
      </c>
      <c r="AR1003" s="5" t="str">
        <f t="shared" si="127"/>
        <v/>
      </c>
      <c r="AT1003" s="5" t="str">
        <f t="shared" si="128"/>
        <v/>
      </c>
      <c r="AV1003" s="5" t="str">
        <f t="shared" si="129"/>
        <v/>
      </c>
      <c r="AY1003" s="5">
        <f t="shared" si="132"/>
        <v>1245.9018000000001</v>
      </c>
      <c r="AZ1003" s="11">
        <f t="shared" si="131"/>
        <v>5.042305644466015E-2</v>
      </c>
      <c r="BA1003" s="5">
        <f t="shared" si="133"/>
        <v>50.423056444660148</v>
      </c>
    </row>
    <row r="1004" spans="1:53" x14ac:dyDescent="0.3">
      <c r="A1004" s="1" t="s">
        <v>624</v>
      </c>
      <c r="B1004" s="1" t="s">
        <v>275</v>
      </c>
      <c r="C1004" s="1" t="s">
        <v>276</v>
      </c>
      <c r="D1004" s="1" t="s">
        <v>277</v>
      </c>
      <c r="E1004" s="1" t="s">
        <v>91</v>
      </c>
      <c r="F1004" s="1" t="s">
        <v>544</v>
      </c>
      <c r="G1004" s="1" t="s">
        <v>267</v>
      </c>
      <c r="H1004" s="1" t="s">
        <v>257</v>
      </c>
      <c r="I1004" s="2">
        <v>74.03</v>
      </c>
      <c r="J1004" s="2">
        <v>0.05</v>
      </c>
      <c r="K1004" s="2">
        <f t="shared" si="130"/>
        <v>0</v>
      </c>
      <c r="L1004" s="2">
        <f t="shared" si="126"/>
        <v>0.05</v>
      </c>
      <c r="AR1004" s="5" t="str">
        <f t="shared" si="127"/>
        <v/>
      </c>
      <c r="AT1004" s="5" t="str">
        <f t="shared" si="128"/>
        <v/>
      </c>
      <c r="AV1004" s="5" t="str">
        <f t="shared" si="129"/>
        <v/>
      </c>
      <c r="AX1004" s="2">
        <v>0.05</v>
      </c>
      <c r="AY1004" s="5">
        <f t="shared" si="132"/>
        <v>0</v>
      </c>
      <c r="AZ1004" s="11">
        <f t="shared" si="131"/>
        <v>0</v>
      </c>
      <c r="BA1004" s="5">
        <f t="shared" si="133"/>
        <v>0</v>
      </c>
    </row>
    <row r="1005" spans="1:53" x14ac:dyDescent="0.3">
      <c r="A1005" s="1" t="s">
        <v>624</v>
      </c>
      <c r="B1005" s="1" t="s">
        <v>275</v>
      </c>
      <c r="C1005" s="1" t="s">
        <v>276</v>
      </c>
      <c r="D1005" s="1" t="s">
        <v>277</v>
      </c>
      <c r="E1005" s="1" t="s">
        <v>77</v>
      </c>
      <c r="F1005" s="1" t="s">
        <v>294</v>
      </c>
      <c r="G1005" s="1" t="s">
        <v>267</v>
      </c>
      <c r="H1005" s="1" t="s">
        <v>257</v>
      </c>
      <c r="I1005" s="2">
        <v>74.03</v>
      </c>
      <c r="J1005" s="2">
        <v>17.27</v>
      </c>
      <c r="K1005" s="2">
        <f t="shared" si="130"/>
        <v>0.01</v>
      </c>
      <c r="L1005" s="2">
        <f t="shared" si="126"/>
        <v>17.260000000000002</v>
      </c>
      <c r="Z1005" s="14">
        <v>0.01</v>
      </c>
      <c r="AA1005" s="5">
        <v>0.55769999999999997</v>
      </c>
      <c r="AR1005" s="5" t="str">
        <f t="shared" si="127"/>
        <v/>
      </c>
      <c r="AT1005" s="5" t="str">
        <f t="shared" si="128"/>
        <v/>
      </c>
      <c r="AV1005" s="5" t="str">
        <f t="shared" si="129"/>
        <v/>
      </c>
      <c r="AX1005" s="2">
        <v>17.260000000000002</v>
      </c>
      <c r="AY1005" s="5">
        <f t="shared" si="132"/>
        <v>0.55769999999999997</v>
      </c>
      <c r="AZ1005" s="11">
        <f t="shared" si="131"/>
        <v>2.2570750422855931E-5</v>
      </c>
      <c r="BA1005" s="5">
        <f t="shared" si="133"/>
        <v>2.2570750422855931E-2</v>
      </c>
    </row>
    <row r="1006" spans="1:53" x14ac:dyDescent="0.3">
      <c r="A1006" s="1" t="s">
        <v>624</v>
      </c>
      <c r="B1006" s="1" t="s">
        <v>275</v>
      </c>
      <c r="C1006" s="1" t="s">
        <v>276</v>
      </c>
      <c r="D1006" s="1" t="s">
        <v>277</v>
      </c>
      <c r="E1006" s="1" t="s">
        <v>78</v>
      </c>
      <c r="F1006" s="1" t="s">
        <v>294</v>
      </c>
      <c r="G1006" s="1" t="s">
        <v>267</v>
      </c>
      <c r="H1006" s="1" t="s">
        <v>257</v>
      </c>
      <c r="I1006" s="2">
        <v>74.03</v>
      </c>
      <c r="J1006" s="2">
        <v>17.36</v>
      </c>
      <c r="K1006" s="2">
        <f t="shared" si="130"/>
        <v>0</v>
      </c>
      <c r="L1006" s="2">
        <f t="shared" si="126"/>
        <v>17.36</v>
      </c>
      <c r="AR1006" s="5" t="str">
        <f t="shared" si="127"/>
        <v/>
      </c>
      <c r="AT1006" s="5" t="str">
        <f t="shared" si="128"/>
        <v/>
      </c>
      <c r="AV1006" s="5" t="str">
        <f t="shared" si="129"/>
        <v/>
      </c>
      <c r="AX1006" s="2">
        <v>17.36</v>
      </c>
      <c r="AY1006" s="5">
        <f t="shared" si="132"/>
        <v>0</v>
      </c>
      <c r="AZ1006" s="11">
        <f t="shared" si="131"/>
        <v>0</v>
      </c>
      <c r="BA1006" s="5">
        <f t="shared" si="133"/>
        <v>0</v>
      </c>
    </row>
    <row r="1007" spans="1:53" x14ac:dyDescent="0.3">
      <c r="A1007" s="1" t="s">
        <v>624</v>
      </c>
      <c r="B1007" s="1" t="s">
        <v>275</v>
      </c>
      <c r="C1007" s="1" t="s">
        <v>276</v>
      </c>
      <c r="D1007" s="1" t="s">
        <v>277</v>
      </c>
      <c r="E1007" s="1" t="s">
        <v>85</v>
      </c>
      <c r="F1007" s="1" t="s">
        <v>294</v>
      </c>
      <c r="G1007" s="1" t="s">
        <v>267</v>
      </c>
      <c r="H1007" s="1" t="s">
        <v>257</v>
      </c>
      <c r="I1007" s="2">
        <v>74.03</v>
      </c>
      <c r="J1007" s="2">
        <v>19.79</v>
      </c>
      <c r="K1007" s="2">
        <f t="shared" si="130"/>
        <v>0</v>
      </c>
      <c r="L1007" s="2">
        <f t="shared" si="126"/>
        <v>19.79</v>
      </c>
      <c r="AR1007" s="5" t="str">
        <f t="shared" si="127"/>
        <v/>
      </c>
      <c r="AT1007" s="5" t="str">
        <f t="shared" si="128"/>
        <v/>
      </c>
      <c r="AV1007" s="5" t="str">
        <f t="shared" si="129"/>
        <v/>
      </c>
      <c r="AX1007" s="2">
        <v>19.79</v>
      </c>
      <c r="AY1007" s="5">
        <f t="shared" si="132"/>
        <v>0</v>
      </c>
      <c r="AZ1007" s="11">
        <f t="shared" si="131"/>
        <v>0</v>
      </c>
      <c r="BA1007" s="5">
        <f t="shared" si="133"/>
        <v>0</v>
      </c>
    </row>
    <row r="1008" spans="1:53" x14ac:dyDescent="0.3">
      <c r="A1008" s="1" t="s">
        <v>624</v>
      </c>
      <c r="B1008" s="1" t="s">
        <v>275</v>
      </c>
      <c r="C1008" s="1" t="s">
        <v>276</v>
      </c>
      <c r="D1008" s="1" t="s">
        <v>277</v>
      </c>
      <c r="E1008" s="1" t="s">
        <v>91</v>
      </c>
      <c r="F1008" s="1" t="s">
        <v>294</v>
      </c>
      <c r="G1008" s="1" t="s">
        <v>267</v>
      </c>
      <c r="H1008" s="1" t="s">
        <v>257</v>
      </c>
      <c r="I1008" s="2">
        <v>74.03</v>
      </c>
      <c r="J1008" s="2">
        <v>19.559999999999999</v>
      </c>
      <c r="K1008" s="2">
        <f t="shared" si="130"/>
        <v>0</v>
      </c>
      <c r="L1008" s="2">
        <f t="shared" si="126"/>
        <v>19.559999999999999</v>
      </c>
      <c r="AR1008" s="5" t="str">
        <f t="shared" si="127"/>
        <v/>
      </c>
      <c r="AT1008" s="5" t="str">
        <f t="shared" si="128"/>
        <v/>
      </c>
      <c r="AV1008" s="5" t="str">
        <f t="shared" si="129"/>
        <v/>
      </c>
      <c r="AX1008" s="2">
        <v>19.559999999999999</v>
      </c>
      <c r="AY1008" s="5">
        <f t="shared" si="132"/>
        <v>0</v>
      </c>
      <c r="AZ1008" s="11">
        <f t="shared" si="131"/>
        <v>0</v>
      </c>
      <c r="BA1008" s="5">
        <f t="shared" si="133"/>
        <v>0</v>
      </c>
    </row>
    <row r="1009" spans="1:53" x14ac:dyDescent="0.3">
      <c r="A1009" s="1" t="s">
        <v>625</v>
      </c>
      <c r="B1009" s="1" t="s">
        <v>551</v>
      </c>
      <c r="C1009" s="1" t="s">
        <v>552</v>
      </c>
      <c r="D1009" s="1" t="s">
        <v>178</v>
      </c>
      <c r="E1009" s="1" t="s">
        <v>91</v>
      </c>
      <c r="F1009" s="1" t="s">
        <v>544</v>
      </c>
      <c r="G1009" s="1" t="s">
        <v>267</v>
      </c>
      <c r="H1009" s="1" t="s">
        <v>257</v>
      </c>
      <c r="I1009" s="2">
        <v>2.41</v>
      </c>
      <c r="J1009" s="2">
        <v>0.02</v>
      </c>
      <c r="K1009" s="2">
        <f t="shared" si="130"/>
        <v>0</v>
      </c>
      <c r="L1009" s="2">
        <f t="shared" si="126"/>
        <v>0.02</v>
      </c>
      <c r="AR1009" s="5" t="str">
        <f t="shared" si="127"/>
        <v/>
      </c>
      <c r="AT1009" s="5" t="str">
        <f t="shared" si="128"/>
        <v/>
      </c>
      <c r="AV1009" s="5" t="str">
        <f t="shared" si="129"/>
        <v/>
      </c>
      <c r="AX1009" s="2">
        <v>0.02</v>
      </c>
      <c r="AY1009" s="5">
        <f t="shared" si="132"/>
        <v>0</v>
      </c>
      <c r="AZ1009" s="11">
        <f t="shared" si="131"/>
        <v>0</v>
      </c>
      <c r="BA1009" s="5">
        <f t="shared" si="133"/>
        <v>0</v>
      </c>
    </row>
    <row r="1010" spans="1:53" x14ac:dyDescent="0.3">
      <c r="A1010" s="1" t="s">
        <v>625</v>
      </c>
      <c r="B1010" s="1" t="s">
        <v>551</v>
      </c>
      <c r="C1010" s="1" t="s">
        <v>552</v>
      </c>
      <c r="D1010" s="1" t="s">
        <v>178</v>
      </c>
      <c r="E1010" s="1" t="s">
        <v>77</v>
      </c>
      <c r="F1010" s="1" t="s">
        <v>294</v>
      </c>
      <c r="G1010" s="1" t="s">
        <v>267</v>
      </c>
      <c r="H1010" s="1" t="s">
        <v>257</v>
      </c>
      <c r="I1010" s="2">
        <v>2.41</v>
      </c>
      <c r="J1010" s="2">
        <v>2.39</v>
      </c>
      <c r="K1010" s="2">
        <f t="shared" si="130"/>
        <v>0.01</v>
      </c>
      <c r="L1010" s="2">
        <f t="shared" si="126"/>
        <v>2.38</v>
      </c>
      <c r="Z1010" s="14">
        <v>0.01</v>
      </c>
      <c r="AA1010" s="5">
        <v>0.55769999999999997</v>
      </c>
      <c r="AR1010" s="5" t="str">
        <f t="shared" si="127"/>
        <v/>
      </c>
      <c r="AT1010" s="5" t="str">
        <f t="shared" si="128"/>
        <v/>
      </c>
      <c r="AV1010" s="5" t="str">
        <f t="shared" si="129"/>
        <v/>
      </c>
      <c r="AX1010" s="2">
        <v>2.38</v>
      </c>
      <c r="AY1010" s="5">
        <f t="shared" si="132"/>
        <v>0.55769999999999997</v>
      </c>
      <c r="AZ1010" s="11">
        <f t="shared" si="131"/>
        <v>2.2570750422855931E-5</v>
      </c>
      <c r="BA1010" s="5">
        <f t="shared" si="133"/>
        <v>2.2570750422855931E-2</v>
      </c>
    </row>
    <row r="1011" spans="1:53" x14ac:dyDescent="0.3">
      <c r="A1011" s="1" t="s">
        <v>626</v>
      </c>
      <c r="B1011" s="1" t="s">
        <v>275</v>
      </c>
      <c r="C1011" s="1" t="s">
        <v>276</v>
      </c>
      <c r="D1011" s="1" t="s">
        <v>277</v>
      </c>
      <c r="E1011" s="1" t="s">
        <v>99</v>
      </c>
      <c r="F1011" s="1" t="s">
        <v>346</v>
      </c>
      <c r="G1011" s="1" t="s">
        <v>267</v>
      </c>
      <c r="H1011" s="1" t="s">
        <v>257</v>
      </c>
      <c r="I1011" s="2">
        <v>60</v>
      </c>
      <c r="J1011" s="2">
        <v>7.0000000000000007E-2</v>
      </c>
      <c r="K1011" s="2">
        <f t="shared" si="130"/>
        <v>0</v>
      </c>
      <c r="L1011" s="2">
        <f t="shared" si="126"/>
        <v>7.0000000000000007E-2</v>
      </c>
      <c r="AR1011" s="5" t="str">
        <f t="shared" si="127"/>
        <v/>
      </c>
      <c r="AT1011" s="5" t="str">
        <f t="shared" si="128"/>
        <v/>
      </c>
      <c r="AV1011" s="5" t="str">
        <f t="shared" si="129"/>
        <v/>
      </c>
      <c r="AX1011" s="2">
        <v>7.0000000000000007E-2</v>
      </c>
      <c r="AY1011" s="5">
        <f t="shared" si="132"/>
        <v>0</v>
      </c>
      <c r="AZ1011" s="11">
        <f t="shared" si="131"/>
        <v>0</v>
      </c>
      <c r="BA1011" s="5">
        <f t="shared" si="133"/>
        <v>0</v>
      </c>
    </row>
    <row r="1012" spans="1:53" x14ac:dyDescent="0.3">
      <c r="A1012" s="1" t="s">
        <v>626</v>
      </c>
      <c r="B1012" s="1" t="s">
        <v>275</v>
      </c>
      <c r="C1012" s="1" t="s">
        <v>276</v>
      </c>
      <c r="D1012" s="1" t="s">
        <v>277</v>
      </c>
      <c r="E1012" s="1" t="s">
        <v>100</v>
      </c>
      <c r="F1012" s="1" t="s">
        <v>346</v>
      </c>
      <c r="G1012" s="1" t="s">
        <v>267</v>
      </c>
      <c r="H1012" s="1" t="s">
        <v>257</v>
      </c>
      <c r="I1012" s="2">
        <v>60</v>
      </c>
      <c r="J1012" s="2">
        <v>7.0000000000000007E-2</v>
      </c>
      <c r="K1012" s="2">
        <f t="shared" si="130"/>
        <v>0.05</v>
      </c>
      <c r="L1012" s="2">
        <f t="shared" si="126"/>
        <v>0.02</v>
      </c>
      <c r="Z1012" s="14">
        <v>0.05</v>
      </c>
      <c r="AA1012" s="5">
        <v>2.7885</v>
      </c>
      <c r="AR1012" s="5" t="str">
        <f t="shared" si="127"/>
        <v/>
      </c>
      <c r="AT1012" s="5" t="str">
        <f t="shared" si="128"/>
        <v/>
      </c>
      <c r="AV1012" s="5" t="str">
        <f t="shared" si="129"/>
        <v/>
      </c>
      <c r="AX1012" s="2">
        <v>0.02</v>
      </c>
      <c r="AY1012" s="5">
        <f t="shared" si="132"/>
        <v>2.7885</v>
      </c>
      <c r="AZ1012" s="11">
        <f t="shared" si="131"/>
        <v>1.1285375211427965E-4</v>
      </c>
      <c r="BA1012" s="5">
        <f t="shared" si="133"/>
        <v>0.11285375211427966</v>
      </c>
    </row>
    <row r="1013" spans="1:53" x14ac:dyDescent="0.3">
      <c r="A1013" s="1" t="s">
        <v>626</v>
      </c>
      <c r="B1013" s="1" t="s">
        <v>275</v>
      </c>
      <c r="C1013" s="1" t="s">
        <v>276</v>
      </c>
      <c r="D1013" s="1" t="s">
        <v>277</v>
      </c>
      <c r="E1013" s="1" t="s">
        <v>70</v>
      </c>
      <c r="F1013" s="1" t="s">
        <v>346</v>
      </c>
      <c r="G1013" s="1" t="s">
        <v>267</v>
      </c>
      <c r="H1013" s="1" t="s">
        <v>257</v>
      </c>
      <c r="I1013" s="2">
        <v>60</v>
      </c>
      <c r="J1013" s="2">
        <v>7.0000000000000007E-2</v>
      </c>
      <c r="K1013" s="2">
        <f t="shared" si="130"/>
        <v>0.06</v>
      </c>
      <c r="L1013" s="2">
        <f t="shared" si="126"/>
        <v>0.01</v>
      </c>
      <c r="Z1013" s="14">
        <v>0.06</v>
      </c>
      <c r="AA1013" s="5">
        <v>3.3462000000000001</v>
      </c>
      <c r="AR1013" s="5" t="str">
        <f t="shared" si="127"/>
        <v/>
      </c>
      <c r="AT1013" s="5" t="str">
        <f t="shared" si="128"/>
        <v/>
      </c>
      <c r="AV1013" s="5" t="str">
        <f t="shared" si="129"/>
        <v/>
      </c>
      <c r="AX1013" s="2">
        <v>0.01</v>
      </c>
      <c r="AY1013" s="5">
        <f t="shared" si="132"/>
        <v>3.3462000000000001</v>
      </c>
      <c r="AZ1013" s="11">
        <f t="shared" si="131"/>
        <v>1.3542450253713559E-4</v>
      </c>
      <c r="BA1013" s="5">
        <f t="shared" si="133"/>
        <v>0.13542450253713559</v>
      </c>
    </row>
    <row r="1014" spans="1:53" x14ac:dyDescent="0.3">
      <c r="A1014" s="1" t="s">
        <v>626</v>
      </c>
      <c r="B1014" s="1" t="s">
        <v>275</v>
      </c>
      <c r="C1014" s="1" t="s">
        <v>276</v>
      </c>
      <c r="D1014" s="1" t="s">
        <v>277</v>
      </c>
      <c r="E1014" s="1" t="s">
        <v>77</v>
      </c>
      <c r="F1014" s="1" t="s">
        <v>294</v>
      </c>
      <c r="G1014" s="1" t="s">
        <v>267</v>
      </c>
      <c r="H1014" s="1" t="s">
        <v>257</v>
      </c>
      <c r="I1014" s="2">
        <v>60</v>
      </c>
      <c r="J1014" s="2">
        <v>0.04</v>
      </c>
      <c r="K1014" s="2">
        <f t="shared" si="130"/>
        <v>0</v>
      </c>
      <c r="L1014" s="2">
        <f t="shared" si="126"/>
        <v>0.04</v>
      </c>
      <c r="AR1014" s="5" t="str">
        <f t="shared" si="127"/>
        <v/>
      </c>
      <c r="AT1014" s="5" t="str">
        <f t="shared" si="128"/>
        <v/>
      </c>
      <c r="AV1014" s="5" t="str">
        <f t="shared" si="129"/>
        <v/>
      </c>
      <c r="AX1014" s="2">
        <v>0.04</v>
      </c>
      <c r="AY1014" s="5">
        <f t="shared" si="132"/>
        <v>0</v>
      </c>
      <c r="AZ1014" s="11">
        <f t="shared" si="131"/>
        <v>0</v>
      </c>
      <c r="BA1014" s="5">
        <f t="shared" si="133"/>
        <v>0</v>
      </c>
    </row>
    <row r="1015" spans="1:53" x14ac:dyDescent="0.3">
      <c r="A1015" s="1" t="s">
        <v>626</v>
      </c>
      <c r="B1015" s="1" t="s">
        <v>275</v>
      </c>
      <c r="C1015" s="1" t="s">
        <v>276</v>
      </c>
      <c r="D1015" s="1" t="s">
        <v>277</v>
      </c>
      <c r="E1015" s="1" t="s">
        <v>78</v>
      </c>
      <c r="F1015" s="1" t="s">
        <v>294</v>
      </c>
      <c r="G1015" s="1" t="s">
        <v>267</v>
      </c>
      <c r="H1015" s="1" t="s">
        <v>257</v>
      </c>
      <c r="I1015" s="2">
        <v>60</v>
      </c>
      <c r="J1015" s="2">
        <v>18.510000000000002</v>
      </c>
      <c r="K1015" s="2">
        <f t="shared" si="130"/>
        <v>4.0199999999999996</v>
      </c>
      <c r="L1015" s="2">
        <f t="shared" si="126"/>
        <v>14.5</v>
      </c>
      <c r="AF1015" s="9">
        <v>4.0199999999999996</v>
      </c>
      <c r="AG1015" s="5">
        <v>81.103801499999989</v>
      </c>
      <c r="AR1015" s="5" t="str">
        <f t="shared" si="127"/>
        <v/>
      </c>
      <c r="AT1015" s="5" t="str">
        <f t="shared" si="128"/>
        <v/>
      </c>
      <c r="AV1015" s="5" t="str">
        <f t="shared" si="129"/>
        <v/>
      </c>
      <c r="AX1015" s="2">
        <v>14.5</v>
      </c>
      <c r="AY1015" s="5">
        <f t="shared" si="132"/>
        <v>81.103801499999989</v>
      </c>
      <c r="AZ1015" s="11">
        <f t="shared" si="131"/>
        <v>3.2823626716897043E-3</v>
      </c>
      <c r="BA1015" s="5">
        <f t="shared" si="133"/>
        <v>3.2823626716897043</v>
      </c>
    </row>
    <row r="1016" spans="1:53" x14ac:dyDescent="0.3">
      <c r="A1016" s="1" t="s">
        <v>626</v>
      </c>
      <c r="B1016" s="1" t="s">
        <v>275</v>
      </c>
      <c r="C1016" s="1" t="s">
        <v>276</v>
      </c>
      <c r="D1016" s="1" t="s">
        <v>277</v>
      </c>
      <c r="E1016" s="1" t="s">
        <v>85</v>
      </c>
      <c r="F1016" s="1" t="s">
        <v>294</v>
      </c>
      <c r="G1016" s="1" t="s">
        <v>267</v>
      </c>
      <c r="H1016" s="1" t="s">
        <v>257</v>
      </c>
      <c r="I1016" s="2">
        <v>60</v>
      </c>
      <c r="J1016" s="2">
        <v>20.29</v>
      </c>
      <c r="K1016" s="2">
        <f t="shared" si="130"/>
        <v>0.03</v>
      </c>
      <c r="L1016" s="2">
        <f t="shared" si="126"/>
        <v>20.260000000000002</v>
      </c>
      <c r="Z1016" s="14">
        <v>0.03</v>
      </c>
      <c r="AA1016" s="5">
        <v>1.6731</v>
      </c>
      <c r="AR1016" s="5" t="str">
        <f t="shared" si="127"/>
        <v/>
      </c>
      <c r="AT1016" s="5" t="str">
        <f t="shared" si="128"/>
        <v/>
      </c>
      <c r="AV1016" s="5" t="str">
        <f t="shared" si="129"/>
        <v/>
      </c>
      <c r="AX1016" s="2">
        <v>20.260000000000002</v>
      </c>
      <c r="AY1016" s="5">
        <f t="shared" si="132"/>
        <v>1.6731</v>
      </c>
      <c r="AZ1016" s="11">
        <f t="shared" si="131"/>
        <v>6.7712251268567793E-5</v>
      </c>
      <c r="BA1016" s="5">
        <f t="shared" si="133"/>
        <v>6.7712251268567794E-2</v>
      </c>
    </row>
    <row r="1017" spans="1:53" x14ac:dyDescent="0.3">
      <c r="A1017" s="1" t="s">
        <v>626</v>
      </c>
      <c r="B1017" s="1" t="s">
        <v>275</v>
      </c>
      <c r="C1017" s="1" t="s">
        <v>276</v>
      </c>
      <c r="D1017" s="1" t="s">
        <v>277</v>
      </c>
      <c r="E1017" s="1" t="s">
        <v>91</v>
      </c>
      <c r="F1017" s="1" t="s">
        <v>294</v>
      </c>
      <c r="G1017" s="1" t="s">
        <v>267</v>
      </c>
      <c r="H1017" s="1" t="s">
        <v>257</v>
      </c>
      <c r="I1017" s="2">
        <v>60</v>
      </c>
      <c r="J1017" s="2">
        <v>19.87</v>
      </c>
      <c r="K1017" s="2">
        <f t="shared" si="130"/>
        <v>0</v>
      </c>
      <c r="L1017" s="2">
        <f t="shared" si="126"/>
        <v>19.87</v>
      </c>
      <c r="AR1017" s="5" t="str">
        <f t="shared" si="127"/>
        <v/>
      </c>
      <c r="AT1017" s="5" t="str">
        <f t="shared" si="128"/>
        <v/>
      </c>
      <c r="AV1017" s="5" t="str">
        <f t="shared" si="129"/>
        <v/>
      </c>
      <c r="AX1017" s="2">
        <v>19.87</v>
      </c>
      <c r="AY1017" s="5">
        <f t="shared" si="132"/>
        <v>0</v>
      </c>
      <c r="AZ1017" s="11">
        <f t="shared" si="131"/>
        <v>0</v>
      </c>
      <c r="BA1017" s="5">
        <f t="shared" si="133"/>
        <v>0</v>
      </c>
    </row>
    <row r="1018" spans="1:53" x14ac:dyDescent="0.3">
      <c r="A1018" s="1" t="s">
        <v>627</v>
      </c>
      <c r="B1018" s="1" t="s">
        <v>275</v>
      </c>
      <c r="C1018" s="1" t="s">
        <v>276</v>
      </c>
      <c r="D1018" s="1" t="s">
        <v>277</v>
      </c>
      <c r="E1018" s="1" t="s">
        <v>62</v>
      </c>
      <c r="F1018" s="1" t="s">
        <v>346</v>
      </c>
      <c r="G1018" s="1" t="s">
        <v>267</v>
      </c>
      <c r="H1018" s="1" t="s">
        <v>257</v>
      </c>
      <c r="I1018" s="2">
        <v>11.62</v>
      </c>
      <c r="J1018" s="2">
        <v>0.04</v>
      </c>
      <c r="K1018" s="2">
        <f t="shared" si="130"/>
        <v>0.02</v>
      </c>
      <c r="L1018" s="2">
        <f t="shared" si="126"/>
        <v>0.02</v>
      </c>
      <c r="Z1018" s="14">
        <v>0.01</v>
      </c>
      <c r="AA1018" s="5">
        <v>0.55769999999999997</v>
      </c>
      <c r="AF1018" s="9">
        <v>0.01</v>
      </c>
      <c r="AG1018" s="5">
        <v>0.20175075000000001</v>
      </c>
      <c r="AR1018" s="5" t="str">
        <f t="shared" si="127"/>
        <v/>
      </c>
      <c r="AT1018" s="5" t="str">
        <f t="shared" si="128"/>
        <v/>
      </c>
      <c r="AV1018" s="5" t="str">
        <f t="shared" si="129"/>
        <v/>
      </c>
      <c r="AX1018" s="2">
        <v>0.02</v>
      </c>
      <c r="AY1018" s="5">
        <f t="shared" si="132"/>
        <v>0.75945074999999995</v>
      </c>
      <c r="AZ1018" s="11">
        <f t="shared" si="131"/>
        <v>3.0735831695715888E-5</v>
      </c>
      <c r="BA1018" s="5">
        <f t="shared" si="133"/>
        <v>3.0735831695715889E-2</v>
      </c>
    </row>
    <row r="1019" spans="1:53" x14ac:dyDescent="0.3">
      <c r="A1019" s="1" t="s">
        <v>627</v>
      </c>
      <c r="B1019" s="1" t="s">
        <v>275</v>
      </c>
      <c r="C1019" s="1" t="s">
        <v>276</v>
      </c>
      <c r="D1019" s="1" t="s">
        <v>277</v>
      </c>
      <c r="E1019" s="1" t="s">
        <v>77</v>
      </c>
      <c r="F1019" s="1" t="s">
        <v>294</v>
      </c>
      <c r="G1019" s="1" t="s">
        <v>267</v>
      </c>
      <c r="H1019" s="1" t="s">
        <v>257</v>
      </c>
      <c r="I1019" s="2">
        <v>11.62</v>
      </c>
      <c r="J1019" s="2">
        <v>11.57</v>
      </c>
      <c r="K1019" s="2">
        <f t="shared" si="130"/>
        <v>1.69</v>
      </c>
      <c r="L1019" s="2">
        <f t="shared" si="126"/>
        <v>9.8800000000000008</v>
      </c>
      <c r="Z1019" s="14">
        <v>1.05</v>
      </c>
      <c r="AA1019" s="5">
        <v>58.558500000000002</v>
      </c>
      <c r="AF1019" s="9">
        <v>0.64</v>
      </c>
      <c r="AG1019" s="5">
        <v>12.912048</v>
      </c>
      <c r="AR1019" s="5" t="str">
        <f t="shared" si="127"/>
        <v/>
      </c>
      <c r="AT1019" s="5" t="str">
        <f t="shared" si="128"/>
        <v/>
      </c>
      <c r="AV1019" s="5" t="str">
        <f t="shared" si="129"/>
        <v/>
      </c>
      <c r="AX1019" s="2">
        <v>9.8800000000000008</v>
      </c>
      <c r="AY1019" s="5">
        <f t="shared" si="132"/>
        <v>71.470548000000008</v>
      </c>
      <c r="AZ1019" s="11">
        <f t="shared" si="131"/>
        <v>2.8924939958629107E-3</v>
      </c>
      <c r="BA1019" s="5">
        <f t="shared" si="133"/>
        <v>2.8924939958629108</v>
      </c>
    </row>
    <row r="1020" spans="1:53" x14ac:dyDescent="0.3">
      <c r="A1020" s="1" t="s">
        <v>628</v>
      </c>
      <c r="B1020" s="1" t="s">
        <v>629</v>
      </c>
      <c r="C1020" s="1" t="s">
        <v>630</v>
      </c>
      <c r="D1020" s="1" t="s">
        <v>61</v>
      </c>
      <c r="E1020" s="1" t="s">
        <v>90</v>
      </c>
      <c r="F1020" s="1" t="s">
        <v>294</v>
      </c>
      <c r="G1020" s="1" t="s">
        <v>267</v>
      </c>
      <c r="H1020" s="1" t="s">
        <v>257</v>
      </c>
      <c r="I1020" s="2">
        <v>39.68</v>
      </c>
      <c r="J1020" s="2">
        <v>39.520000000000003</v>
      </c>
      <c r="K1020" s="2">
        <f t="shared" si="130"/>
        <v>2.13</v>
      </c>
      <c r="L1020" s="2">
        <f t="shared" si="126"/>
        <v>37.39</v>
      </c>
      <c r="AF1020" s="9">
        <v>2.13</v>
      </c>
      <c r="AG1020" s="5">
        <v>42.972909749999999</v>
      </c>
      <c r="AR1020" s="5" t="str">
        <f t="shared" si="127"/>
        <v/>
      </c>
      <c r="AT1020" s="5" t="str">
        <f t="shared" si="128"/>
        <v/>
      </c>
      <c r="AV1020" s="5" t="str">
        <f t="shared" si="129"/>
        <v/>
      </c>
      <c r="AX1020" s="2">
        <v>37.39</v>
      </c>
      <c r="AY1020" s="5">
        <f t="shared" si="132"/>
        <v>42.972909749999999</v>
      </c>
      <c r="AZ1020" s="11">
        <f t="shared" si="131"/>
        <v>1.7391623111191719E-3</v>
      </c>
      <c r="BA1020" s="5">
        <f t="shared" si="133"/>
        <v>1.7391623111191721</v>
      </c>
    </row>
    <row r="1021" spans="1:53" x14ac:dyDescent="0.3">
      <c r="A1021" s="1" t="s">
        <v>628</v>
      </c>
      <c r="B1021" s="1" t="s">
        <v>629</v>
      </c>
      <c r="C1021" s="1" t="s">
        <v>630</v>
      </c>
      <c r="D1021" s="1" t="s">
        <v>61</v>
      </c>
      <c r="E1021" s="1" t="s">
        <v>84</v>
      </c>
      <c r="F1021" s="1" t="s">
        <v>294</v>
      </c>
      <c r="G1021" s="1" t="s">
        <v>267</v>
      </c>
      <c r="H1021" s="1" t="s">
        <v>257</v>
      </c>
      <c r="I1021" s="2">
        <v>39.68</v>
      </c>
      <c r="J1021" s="2">
        <v>0.09</v>
      </c>
      <c r="K1021" s="2">
        <f t="shared" si="130"/>
        <v>0</v>
      </c>
      <c r="L1021" s="2">
        <f t="shared" si="126"/>
        <v>0.09</v>
      </c>
      <c r="AR1021" s="5" t="str">
        <f t="shared" si="127"/>
        <v/>
      </c>
      <c r="AT1021" s="5" t="str">
        <f t="shared" si="128"/>
        <v/>
      </c>
      <c r="AV1021" s="5" t="str">
        <f t="shared" si="129"/>
        <v/>
      </c>
      <c r="AX1021" s="2">
        <v>0.09</v>
      </c>
      <c r="AY1021" s="5">
        <f t="shared" si="132"/>
        <v>0</v>
      </c>
      <c r="AZ1021" s="11">
        <f t="shared" si="131"/>
        <v>0</v>
      </c>
      <c r="BA1021" s="5">
        <f t="shared" si="133"/>
        <v>0</v>
      </c>
    </row>
    <row r="1022" spans="1:53" x14ac:dyDescent="0.3">
      <c r="A1022" s="1" t="s">
        <v>628</v>
      </c>
      <c r="B1022" s="1" t="s">
        <v>629</v>
      </c>
      <c r="C1022" s="1" t="s">
        <v>630</v>
      </c>
      <c r="D1022" s="1" t="s">
        <v>61</v>
      </c>
      <c r="E1022" s="1" t="s">
        <v>91</v>
      </c>
      <c r="F1022" s="1" t="s">
        <v>294</v>
      </c>
      <c r="G1022" s="1" t="s">
        <v>267</v>
      </c>
      <c r="H1022" s="1" t="s">
        <v>257</v>
      </c>
      <c r="I1022" s="2">
        <v>39.68</v>
      </c>
      <c r="J1022" s="2">
        <v>7.0000000000000007E-2</v>
      </c>
      <c r="K1022" s="2">
        <f t="shared" si="130"/>
        <v>0</v>
      </c>
      <c r="L1022" s="2">
        <f t="shared" si="126"/>
        <v>7.0000000000000007E-2</v>
      </c>
      <c r="AR1022" s="5" t="str">
        <f t="shared" si="127"/>
        <v/>
      </c>
      <c r="AT1022" s="5" t="str">
        <f t="shared" si="128"/>
        <v/>
      </c>
      <c r="AV1022" s="5" t="str">
        <f t="shared" si="129"/>
        <v/>
      </c>
      <c r="AX1022" s="2">
        <v>7.0000000000000007E-2</v>
      </c>
      <c r="AY1022" s="5">
        <f t="shared" si="132"/>
        <v>0</v>
      </c>
      <c r="AZ1022" s="11">
        <f t="shared" si="131"/>
        <v>0</v>
      </c>
      <c r="BA1022" s="5">
        <f t="shared" si="133"/>
        <v>0</v>
      </c>
    </row>
    <row r="1023" spans="1:53" x14ac:dyDescent="0.3">
      <c r="A1023" s="1" t="s">
        <v>631</v>
      </c>
      <c r="B1023" s="1" t="s">
        <v>629</v>
      </c>
      <c r="C1023" s="1" t="s">
        <v>630</v>
      </c>
      <c r="D1023" s="1" t="s">
        <v>61</v>
      </c>
      <c r="E1023" s="1" t="s">
        <v>95</v>
      </c>
      <c r="F1023" s="1" t="s">
        <v>294</v>
      </c>
      <c r="G1023" s="1" t="s">
        <v>267</v>
      </c>
      <c r="H1023" s="1" t="s">
        <v>257</v>
      </c>
      <c r="I1023" s="2">
        <v>10.39</v>
      </c>
      <c r="J1023" s="2">
        <v>9.68</v>
      </c>
      <c r="K1023" s="2">
        <f t="shared" si="130"/>
        <v>0.53</v>
      </c>
      <c r="L1023" s="2">
        <f t="shared" si="126"/>
        <v>9.15</v>
      </c>
      <c r="AF1023" s="9">
        <v>0.53</v>
      </c>
      <c r="AG1023" s="5">
        <v>10.692789749999999</v>
      </c>
      <c r="AR1023" s="5" t="str">
        <f t="shared" si="127"/>
        <v/>
      </c>
      <c r="AT1023" s="5" t="str">
        <f t="shared" si="128"/>
        <v/>
      </c>
      <c r="AV1023" s="5" t="str">
        <f t="shared" si="129"/>
        <v/>
      </c>
      <c r="AX1023" s="2">
        <v>9.15</v>
      </c>
      <c r="AY1023" s="5">
        <f t="shared" si="132"/>
        <v>10.692789749999999</v>
      </c>
      <c r="AZ1023" s="11">
        <f t="shared" si="131"/>
        <v>4.3274930746157802E-4</v>
      </c>
      <c r="BA1023" s="5">
        <f t="shared" si="133"/>
        <v>0.43274930746157797</v>
      </c>
    </row>
    <row r="1024" spans="1:53" x14ac:dyDescent="0.3">
      <c r="A1024" s="1" t="s">
        <v>631</v>
      </c>
      <c r="B1024" s="1" t="s">
        <v>629</v>
      </c>
      <c r="C1024" s="1" t="s">
        <v>630</v>
      </c>
      <c r="D1024" s="1" t="s">
        <v>61</v>
      </c>
      <c r="E1024" s="1" t="s">
        <v>90</v>
      </c>
      <c r="F1024" s="1" t="s">
        <v>294</v>
      </c>
      <c r="G1024" s="1" t="s">
        <v>267</v>
      </c>
      <c r="H1024" s="1" t="s">
        <v>257</v>
      </c>
      <c r="I1024" s="2">
        <v>10.39</v>
      </c>
      <c r="J1024" s="2">
        <v>0.06</v>
      </c>
      <c r="K1024" s="2">
        <f t="shared" si="130"/>
        <v>0.02</v>
      </c>
      <c r="L1024" s="2">
        <f t="shared" ref="L1024:L1087" si="134">SUM(M1024,AJ1024,AQ1024,AS1024,AU1024,AW1024,AX1024)</f>
        <v>0.05</v>
      </c>
      <c r="AF1024" s="9">
        <v>0.02</v>
      </c>
      <c r="AG1024" s="5">
        <v>0.40350150000000001</v>
      </c>
      <c r="AR1024" s="5" t="str">
        <f t="shared" ref="AR1024:AR1087" si="135">IF(AQ1024&gt;0,AQ1024*$AR$1,"")</f>
        <v/>
      </c>
      <c r="AT1024" s="5" t="str">
        <f t="shared" ref="AT1024:AT1087" si="136">IF(AS1024&gt;0,AS1024*$AT$1,"")</f>
        <v/>
      </c>
      <c r="AV1024" s="5" t="str">
        <f t="shared" ref="AV1024:AV1087" si="137">IF(AU1024&gt;0,AU1024*$AV$1,"")</f>
        <v/>
      </c>
      <c r="AX1024" s="2">
        <v>0.05</v>
      </c>
      <c r="AY1024" s="5">
        <f t="shared" si="132"/>
        <v>0.40350150000000001</v>
      </c>
      <c r="AZ1024" s="11">
        <f t="shared" si="131"/>
        <v>1.6330162545719924E-5</v>
      </c>
      <c r="BA1024" s="5">
        <f t="shared" si="133"/>
        <v>1.6330162545719926E-2</v>
      </c>
    </row>
    <row r="1025" spans="1:53" x14ac:dyDescent="0.3">
      <c r="A1025" s="1" t="s">
        <v>632</v>
      </c>
      <c r="B1025" s="1" t="s">
        <v>254</v>
      </c>
      <c r="C1025" s="1" t="s">
        <v>255</v>
      </c>
      <c r="D1025" s="1" t="s">
        <v>256</v>
      </c>
      <c r="E1025" s="1" t="s">
        <v>95</v>
      </c>
      <c r="F1025" s="1" t="s">
        <v>543</v>
      </c>
      <c r="G1025" s="1" t="s">
        <v>267</v>
      </c>
      <c r="H1025" s="1" t="s">
        <v>257</v>
      </c>
      <c r="I1025" s="2">
        <v>240</v>
      </c>
      <c r="J1025" s="2">
        <v>7.0000000000000007E-2</v>
      </c>
      <c r="K1025" s="2">
        <f t="shared" si="130"/>
        <v>0</v>
      </c>
      <c r="L1025" s="2">
        <f t="shared" si="134"/>
        <v>7.0000000000000007E-2</v>
      </c>
      <c r="AR1025" s="5" t="str">
        <f t="shared" si="135"/>
        <v/>
      </c>
      <c r="AT1025" s="5" t="str">
        <f t="shared" si="136"/>
        <v/>
      </c>
      <c r="AV1025" s="5" t="str">
        <f t="shared" si="137"/>
        <v/>
      </c>
      <c r="AX1025" s="2">
        <v>7.0000000000000007E-2</v>
      </c>
      <c r="AY1025" s="5">
        <f t="shared" si="132"/>
        <v>0</v>
      </c>
      <c r="AZ1025" s="11">
        <f t="shared" si="131"/>
        <v>0</v>
      </c>
      <c r="BA1025" s="5">
        <f t="shared" si="133"/>
        <v>0</v>
      </c>
    </row>
    <row r="1026" spans="1:53" x14ac:dyDescent="0.3">
      <c r="A1026" s="1" t="s">
        <v>632</v>
      </c>
      <c r="B1026" s="1" t="s">
        <v>254</v>
      </c>
      <c r="C1026" s="1" t="s">
        <v>255</v>
      </c>
      <c r="D1026" s="1" t="s">
        <v>256</v>
      </c>
      <c r="E1026" s="1" t="s">
        <v>90</v>
      </c>
      <c r="F1026" s="1" t="s">
        <v>543</v>
      </c>
      <c r="G1026" s="1" t="s">
        <v>267</v>
      </c>
      <c r="H1026" s="1" t="s">
        <v>257</v>
      </c>
      <c r="I1026" s="2">
        <v>240</v>
      </c>
      <c r="J1026" s="2">
        <v>7.0000000000000007E-2</v>
      </c>
      <c r="K1026" s="2">
        <f t="shared" si="130"/>
        <v>0</v>
      </c>
      <c r="L1026" s="2">
        <f t="shared" si="134"/>
        <v>7.0000000000000007E-2</v>
      </c>
      <c r="AR1026" s="5" t="str">
        <f t="shared" si="135"/>
        <v/>
      </c>
      <c r="AT1026" s="5" t="str">
        <f t="shared" si="136"/>
        <v/>
      </c>
      <c r="AV1026" s="5" t="str">
        <f t="shared" si="137"/>
        <v/>
      </c>
      <c r="AX1026" s="2">
        <v>7.0000000000000007E-2</v>
      </c>
      <c r="AY1026" s="5">
        <f t="shared" si="132"/>
        <v>0</v>
      </c>
      <c r="AZ1026" s="11">
        <f t="shared" si="131"/>
        <v>0</v>
      </c>
      <c r="BA1026" s="5">
        <f t="shared" si="133"/>
        <v>0</v>
      </c>
    </row>
    <row r="1027" spans="1:53" x14ac:dyDescent="0.3">
      <c r="A1027" s="1" t="s">
        <v>632</v>
      </c>
      <c r="B1027" s="1" t="s">
        <v>254</v>
      </c>
      <c r="C1027" s="1" t="s">
        <v>255</v>
      </c>
      <c r="D1027" s="1" t="s">
        <v>256</v>
      </c>
      <c r="E1027" s="1" t="s">
        <v>91</v>
      </c>
      <c r="F1027" s="1" t="s">
        <v>543</v>
      </c>
      <c r="G1027" s="1" t="s">
        <v>267</v>
      </c>
      <c r="H1027" s="1" t="s">
        <v>257</v>
      </c>
      <c r="I1027" s="2">
        <v>240</v>
      </c>
      <c r="J1027" s="2">
        <v>0.09</v>
      </c>
      <c r="K1027" s="2">
        <f t="shared" ref="K1027:K1090" si="138">SUM(N1027,P1027,R1027,T1027,AB1027,AD1027,AF1027,AH1027,AK1027,AM1027,AO1027,V1027,X1027,Z1027,BB1027,BD1027)</f>
        <v>0</v>
      </c>
      <c r="L1027" s="2">
        <f t="shared" si="134"/>
        <v>0.09</v>
      </c>
      <c r="AR1027" s="5" t="str">
        <f t="shared" si="135"/>
        <v/>
      </c>
      <c r="AT1027" s="5" t="str">
        <f t="shared" si="136"/>
        <v/>
      </c>
      <c r="AV1027" s="5" t="str">
        <f t="shared" si="137"/>
        <v/>
      </c>
      <c r="AX1027" s="2">
        <v>0.09</v>
      </c>
      <c r="AY1027" s="5">
        <f t="shared" si="132"/>
        <v>0</v>
      </c>
      <c r="AZ1027" s="11">
        <f t="shared" ref="AZ1027:AZ1090" si="139">(AY1027/$AY$1878)*100</f>
        <v>0</v>
      </c>
      <c r="BA1027" s="5">
        <f t="shared" si="133"/>
        <v>0</v>
      </c>
    </row>
    <row r="1028" spans="1:53" x14ac:dyDescent="0.3">
      <c r="A1028" s="1" t="s">
        <v>632</v>
      </c>
      <c r="B1028" s="1" t="s">
        <v>254</v>
      </c>
      <c r="C1028" s="1" t="s">
        <v>255</v>
      </c>
      <c r="D1028" s="1" t="s">
        <v>256</v>
      </c>
      <c r="E1028" s="1" t="s">
        <v>62</v>
      </c>
      <c r="F1028" s="1" t="s">
        <v>294</v>
      </c>
      <c r="G1028" s="1" t="s">
        <v>267</v>
      </c>
      <c r="H1028" s="1" t="s">
        <v>257</v>
      </c>
      <c r="I1028" s="2">
        <v>240</v>
      </c>
      <c r="J1028" s="2">
        <v>7.0000000000000007E-2</v>
      </c>
      <c r="K1028" s="2">
        <f t="shared" si="138"/>
        <v>0</v>
      </c>
      <c r="L1028" s="2">
        <f t="shared" si="134"/>
        <v>7.0000000000000007E-2</v>
      </c>
      <c r="AR1028" s="5" t="str">
        <f t="shared" si="135"/>
        <v/>
      </c>
      <c r="AT1028" s="5" t="str">
        <f t="shared" si="136"/>
        <v/>
      </c>
      <c r="AV1028" s="5" t="str">
        <f t="shared" si="137"/>
        <v/>
      </c>
      <c r="AX1028" s="2">
        <v>7.0000000000000007E-2</v>
      </c>
      <c r="AY1028" s="5">
        <f t="shared" ref="AY1028:AY1091" si="140">SUM(O1028,Q1028,S1028,U1028,AC1028,AE1028,AG1028,AI1028,AL1028,AN1028,AP1028,W1028,Y1028,AA1028,BC1028,BE1028)</f>
        <v>0</v>
      </c>
      <c r="AZ1028" s="11">
        <f t="shared" si="139"/>
        <v>0</v>
      </c>
      <c r="BA1028" s="5">
        <f t="shared" ref="BA1028:BA1091" si="141">(AZ1028/100)*$BA$1</f>
        <v>0</v>
      </c>
    </row>
    <row r="1029" spans="1:53" x14ac:dyDescent="0.3">
      <c r="A1029" s="1" t="s">
        <v>632</v>
      </c>
      <c r="B1029" s="1" t="s">
        <v>254</v>
      </c>
      <c r="C1029" s="1" t="s">
        <v>255</v>
      </c>
      <c r="D1029" s="1" t="s">
        <v>256</v>
      </c>
      <c r="E1029" s="1" t="s">
        <v>77</v>
      </c>
      <c r="F1029" s="1" t="s">
        <v>266</v>
      </c>
      <c r="G1029" s="1" t="s">
        <v>267</v>
      </c>
      <c r="H1029" s="1" t="s">
        <v>257</v>
      </c>
      <c r="I1029" s="2">
        <v>240</v>
      </c>
      <c r="J1029" s="2">
        <v>40</v>
      </c>
      <c r="K1029" s="2">
        <f t="shared" si="138"/>
        <v>0</v>
      </c>
      <c r="L1029" s="2">
        <f t="shared" si="134"/>
        <v>40</v>
      </c>
      <c r="AR1029" s="5" t="str">
        <f t="shared" si="135"/>
        <v/>
      </c>
      <c r="AT1029" s="5" t="str">
        <f t="shared" si="136"/>
        <v/>
      </c>
      <c r="AV1029" s="5" t="str">
        <f t="shared" si="137"/>
        <v/>
      </c>
      <c r="AX1029" s="2">
        <v>40</v>
      </c>
      <c r="AY1029" s="5">
        <f t="shared" si="140"/>
        <v>0</v>
      </c>
      <c r="AZ1029" s="11">
        <f t="shared" si="139"/>
        <v>0</v>
      </c>
      <c r="BA1029" s="5">
        <f t="shared" si="141"/>
        <v>0</v>
      </c>
    </row>
    <row r="1030" spans="1:53" x14ac:dyDescent="0.3">
      <c r="A1030" s="1" t="s">
        <v>632</v>
      </c>
      <c r="B1030" s="1" t="s">
        <v>254</v>
      </c>
      <c r="C1030" s="1" t="s">
        <v>255</v>
      </c>
      <c r="D1030" s="1" t="s">
        <v>256</v>
      </c>
      <c r="E1030" s="1" t="s">
        <v>78</v>
      </c>
      <c r="F1030" s="1" t="s">
        <v>266</v>
      </c>
      <c r="G1030" s="1" t="s">
        <v>267</v>
      </c>
      <c r="H1030" s="1" t="s">
        <v>257</v>
      </c>
      <c r="I1030" s="2">
        <v>240</v>
      </c>
      <c r="J1030" s="2">
        <v>7.0000000000000007E-2</v>
      </c>
      <c r="K1030" s="2">
        <f t="shared" si="138"/>
        <v>0</v>
      </c>
      <c r="L1030" s="2">
        <f t="shared" si="134"/>
        <v>7.0000000000000007E-2</v>
      </c>
      <c r="AR1030" s="5" t="str">
        <f t="shared" si="135"/>
        <v/>
      </c>
      <c r="AT1030" s="5" t="str">
        <f t="shared" si="136"/>
        <v/>
      </c>
      <c r="AV1030" s="5" t="str">
        <f t="shared" si="137"/>
        <v/>
      </c>
      <c r="AX1030" s="2">
        <v>7.0000000000000007E-2</v>
      </c>
      <c r="AY1030" s="5">
        <f t="shared" si="140"/>
        <v>0</v>
      </c>
      <c r="AZ1030" s="11">
        <f t="shared" si="139"/>
        <v>0</v>
      </c>
      <c r="BA1030" s="5">
        <f t="shared" si="141"/>
        <v>0</v>
      </c>
    </row>
    <row r="1031" spans="1:53" x14ac:dyDescent="0.3">
      <c r="A1031" s="1" t="s">
        <v>632</v>
      </c>
      <c r="B1031" s="1" t="s">
        <v>254</v>
      </c>
      <c r="C1031" s="1" t="s">
        <v>255</v>
      </c>
      <c r="D1031" s="1" t="s">
        <v>256</v>
      </c>
      <c r="E1031" s="1" t="s">
        <v>62</v>
      </c>
      <c r="F1031" s="1" t="s">
        <v>266</v>
      </c>
      <c r="G1031" s="1" t="s">
        <v>267</v>
      </c>
      <c r="H1031" s="1" t="s">
        <v>257</v>
      </c>
      <c r="I1031" s="2">
        <v>240</v>
      </c>
      <c r="J1031" s="2">
        <v>38</v>
      </c>
      <c r="K1031" s="2">
        <f t="shared" si="138"/>
        <v>0</v>
      </c>
      <c r="L1031" s="2">
        <f t="shared" si="134"/>
        <v>11.83</v>
      </c>
      <c r="AR1031" s="5" t="str">
        <f t="shared" si="135"/>
        <v/>
      </c>
      <c r="AT1031" s="5" t="str">
        <f t="shared" si="136"/>
        <v/>
      </c>
      <c r="AV1031" s="5" t="str">
        <f t="shared" si="137"/>
        <v/>
      </c>
      <c r="AX1031" s="2">
        <v>11.83</v>
      </c>
      <c r="AY1031" s="5">
        <f t="shared" si="140"/>
        <v>0</v>
      </c>
      <c r="AZ1031" s="11">
        <f t="shared" si="139"/>
        <v>0</v>
      </c>
      <c r="BA1031" s="5">
        <f t="shared" si="141"/>
        <v>0</v>
      </c>
    </row>
    <row r="1032" spans="1:53" x14ac:dyDescent="0.3">
      <c r="A1032" s="1" t="s">
        <v>632</v>
      </c>
      <c r="B1032" s="1" t="s">
        <v>254</v>
      </c>
      <c r="C1032" s="1" t="s">
        <v>255</v>
      </c>
      <c r="D1032" s="1" t="s">
        <v>256</v>
      </c>
      <c r="E1032" s="1" t="s">
        <v>66</v>
      </c>
      <c r="F1032" s="1" t="s">
        <v>266</v>
      </c>
      <c r="G1032" s="1" t="s">
        <v>267</v>
      </c>
      <c r="H1032" s="1" t="s">
        <v>257</v>
      </c>
      <c r="I1032" s="2">
        <v>240</v>
      </c>
      <c r="J1032" s="2">
        <v>42.05</v>
      </c>
      <c r="K1032" s="2">
        <f t="shared" si="138"/>
        <v>0</v>
      </c>
      <c r="L1032" s="2">
        <f t="shared" si="134"/>
        <v>42.05</v>
      </c>
      <c r="AR1032" s="5" t="str">
        <f t="shared" si="135"/>
        <v/>
      </c>
      <c r="AT1032" s="5" t="str">
        <f t="shared" si="136"/>
        <v/>
      </c>
      <c r="AV1032" s="5" t="str">
        <f t="shared" si="137"/>
        <v/>
      </c>
      <c r="AX1032" s="2">
        <v>42.05</v>
      </c>
      <c r="AY1032" s="5">
        <f t="shared" si="140"/>
        <v>0</v>
      </c>
      <c r="AZ1032" s="11">
        <f t="shared" si="139"/>
        <v>0</v>
      </c>
      <c r="BA1032" s="5">
        <f t="shared" si="141"/>
        <v>0</v>
      </c>
    </row>
    <row r="1033" spans="1:53" x14ac:dyDescent="0.3">
      <c r="A1033" s="1" t="s">
        <v>632</v>
      </c>
      <c r="B1033" s="1" t="s">
        <v>254</v>
      </c>
      <c r="C1033" s="1" t="s">
        <v>255</v>
      </c>
      <c r="D1033" s="1" t="s">
        <v>256</v>
      </c>
      <c r="E1033" s="1" t="s">
        <v>71</v>
      </c>
      <c r="F1033" s="1" t="s">
        <v>266</v>
      </c>
      <c r="G1033" s="1" t="s">
        <v>267</v>
      </c>
      <c r="H1033" s="1" t="s">
        <v>257</v>
      </c>
      <c r="I1033" s="2">
        <v>240</v>
      </c>
      <c r="J1033" s="2">
        <v>40</v>
      </c>
      <c r="K1033" s="2">
        <f t="shared" si="138"/>
        <v>0</v>
      </c>
      <c r="L1033" s="2">
        <f t="shared" si="134"/>
        <v>40</v>
      </c>
      <c r="AR1033" s="5" t="str">
        <f t="shared" si="135"/>
        <v/>
      </c>
      <c r="AT1033" s="5" t="str">
        <f t="shared" si="136"/>
        <v/>
      </c>
      <c r="AV1033" s="5" t="str">
        <f t="shared" si="137"/>
        <v/>
      </c>
      <c r="AX1033" s="2">
        <v>40</v>
      </c>
      <c r="AY1033" s="5">
        <f t="shared" si="140"/>
        <v>0</v>
      </c>
      <c r="AZ1033" s="11">
        <f t="shared" si="139"/>
        <v>0</v>
      </c>
      <c r="BA1033" s="5">
        <f t="shared" si="141"/>
        <v>0</v>
      </c>
    </row>
    <row r="1034" spans="1:53" x14ac:dyDescent="0.3">
      <c r="A1034" s="1" t="s">
        <v>632</v>
      </c>
      <c r="B1034" s="1" t="s">
        <v>254</v>
      </c>
      <c r="C1034" s="1" t="s">
        <v>255</v>
      </c>
      <c r="D1034" s="1" t="s">
        <v>256</v>
      </c>
      <c r="E1034" s="1" t="s">
        <v>72</v>
      </c>
      <c r="F1034" s="1" t="s">
        <v>266</v>
      </c>
      <c r="G1034" s="1" t="s">
        <v>267</v>
      </c>
      <c r="H1034" s="1" t="s">
        <v>257</v>
      </c>
      <c r="I1034" s="2">
        <v>240</v>
      </c>
      <c r="J1034" s="2">
        <v>39.89</v>
      </c>
      <c r="K1034" s="2">
        <f t="shared" si="138"/>
        <v>0</v>
      </c>
      <c r="L1034" s="2">
        <f t="shared" si="134"/>
        <v>39.89</v>
      </c>
      <c r="AR1034" s="5" t="str">
        <f t="shared" si="135"/>
        <v/>
      </c>
      <c r="AT1034" s="5" t="str">
        <f t="shared" si="136"/>
        <v/>
      </c>
      <c r="AV1034" s="5" t="str">
        <f t="shared" si="137"/>
        <v/>
      </c>
      <c r="AX1034" s="2">
        <v>39.89</v>
      </c>
      <c r="AY1034" s="5">
        <f t="shared" si="140"/>
        <v>0</v>
      </c>
      <c r="AZ1034" s="11">
        <f t="shared" si="139"/>
        <v>0</v>
      </c>
      <c r="BA1034" s="5">
        <f t="shared" si="141"/>
        <v>0</v>
      </c>
    </row>
    <row r="1035" spans="1:53" x14ac:dyDescent="0.3">
      <c r="A1035" s="1" t="s">
        <v>632</v>
      </c>
      <c r="B1035" s="1" t="s">
        <v>254</v>
      </c>
      <c r="C1035" s="1" t="s">
        <v>255</v>
      </c>
      <c r="D1035" s="1" t="s">
        <v>256</v>
      </c>
      <c r="E1035" s="1" t="s">
        <v>73</v>
      </c>
      <c r="F1035" s="1" t="s">
        <v>266</v>
      </c>
      <c r="G1035" s="1" t="s">
        <v>267</v>
      </c>
      <c r="H1035" s="1" t="s">
        <v>257</v>
      </c>
      <c r="I1035" s="2">
        <v>240</v>
      </c>
      <c r="J1035" s="2">
        <v>39.36</v>
      </c>
      <c r="K1035" s="2">
        <f t="shared" si="138"/>
        <v>0</v>
      </c>
      <c r="L1035" s="2">
        <f t="shared" si="134"/>
        <v>39.36</v>
      </c>
      <c r="AR1035" s="5" t="str">
        <f t="shared" si="135"/>
        <v/>
      </c>
      <c r="AT1035" s="5" t="str">
        <f t="shared" si="136"/>
        <v/>
      </c>
      <c r="AV1035" s="5" t="str">
        <f t="shared" si="137"/>
        <v/>
      </c>
      <c r="AX1035" s="2">
        <v>39.36</v>
      </c>
      <c r="AY1035" s="5">
        <f t="shared" si="140"/>
        <v>0</v>
      </c>
      <c r="AZ1035" s="11">
        <f t="shared" si="139"/>
        <v>0</v>
      </c>
      <c r="BA1035" s="5">
        <f t="shared" si="141"/>
        <v>0</v>
      </c>
    </row>
    <row r="1036" spans="1:53" x14ac:dyDescent="0.3">
      <c r="A1036" s="1" t="s">
        <v>633</v>
      </c>
      <c r="B1036" s="1" t="s">
        <v>254</v>
      </c>
      <c r="C1036" s="1" t="s">
        <v>255</v>
      </c>
      <c r="D1036" s="1" t="s">
        <v>256</v>
      </c>
      <c r="E1036" s="1" t="s">
        <v>62</v>
      </c>
      <c r="F1036" s="1" t="s">
        <v>266</v>
      </c>
      <c r="G1036" s="1" t="s">
        <v>267</v>
      </c>
      <c r="H1036" s="1" t="s">
        <v>257</v>
      </c>
      <c r="I1036" s="42">
        <v>20</v>
      </c>
      <c r="J1036" s="2">
        <v>0.09</v>
      </c>
      <c r="K1036" s="2">
        <f t="shared" si="138"/>
        <v>0</v>
      </c>
      <c r="L1036" s="2">
        <f t="shared" si="134"/>
        <v>0.04</v>
      </c>
      <c r="AR1036" s="5" t="str">
        <f t="shared" si="135"/>
        <v/>
      </c>
      <c r="AT1036" s="5" t="str">
        <f t="shared" si="136"/>
        <v/>
      </c>
      <c r="AV1036" s="5" t="str">
        <f t="shared" si="137"/>
        <v/>
      </c>
      <c r="AX1036" s="2">
        <v>0.04</v>
      </c>
      <c r="AY1036" s="5">
        <f t="shared" si="140"/>
        <v>0</v>
      </c>
      <c r="AZ1036" s="11">
        <f t="shared" si="139"/>
        <v>0</v>
      </c>
      <c r="BA1036" s="5">
        <f t="shared" si="141"/>
        <v>0</v>
      </c>
    </row>
    <row r="1037" spans="1:53" x14ac:dyDescent="0.3">
      <c r="A1037" s="1" t="s">
        <v>633</v>
      </c>
      <c r="B1037" s="1" t="s">
        <v>254</v>
      </c>
      <c r="C1037" s="1" t="s">
        <v>255</v>
      </c>
      <c r="D1037" s="1" t="s">
        <v>256</v>
      </c>
      <c r="E1037" s="1" t="s">
        <v>70</v>
      </c>
      <c r="F1037" s="1" t="s">
        <v>266</v>
      </c>
      <c r="G1037" s="1" t="s">
        <v>267</v>
      </c>
      <c r="H1037" s="1" t="s">
        <v>257</v>
      </c>
      <c r="I1037" s="42">
        <v>20</v>
      </c>
      <c r="J1037" s="2">
        <v>27.13</v>
      </c>
      <c r="K1037" s="2">
        <f t="shared" si="138"/>
        <v>0</v>
      </c>
      <c r="L1037" s="2">
        <f t="shared" si="134"/>
        <v>27.13</v>
      </c>
      <c r="AR1037" s="5" t="str">
        <f t="shared" si="135"/>
        <v/>
      </c>
      <c r="AT1037" s="5" t="str">
        <f t="shared" si="136"/>
        <v/>
      </c>
      <c r="AV1037" s="5" t="str">
        <f t="shared" si="137"/>
        <v/>
      </c>
      <c r="AX1037" s="2">
        <v>27.13</v>
      </c>
      <c r="AY1037" s="5">
        <f t="shared" si="140"/>
        <v>0</v>
      </c>
      <c r="AZ1037" s="11">
        <f t="shared" si="139"/>
        <v>0</v>
      </c>
      <c r="BA1037" s="5">
        <f t="shared" si="141"/>
        <v>0</v>
      </c>
    </row>
    <row r="1038" spans="1:53" x14ac:dyDescent="0.3">
      <c r="A1038" s="1" t="s">
        <v>633</v>
      </c>
      <c r="B1038" s="1" t="s">
        <v>254</v>
      </c>
      <c r="C1038" s="1" t="s">
        <v>255</v>
      </c>
      <c r="D1038" s="1" t="s">
        <v>256</v>
      </c>
      <c r="E1038" s="1" t="s">
        <v>71</v>
      </c>
      <c r="F1038" s="1" t="s">
        <v>266</v>
      </c>
      <c r="G1038" s="1" t="s">
        <v>267</v>
      </c>
      <c r="H1038" s="1" t="s">
        <v>257</v>
      </c>
      <c r="I1038" s="42">
        <v>20</v>
      </c>
      <c r="J1038" s="2">
        <v>7.0000000000000007E-2</v>
      </c>
      <c r="K1038" s="2">
        <f t="shared" si="138"/>
        <v>0</v>
      </c>
      <c r="L1038" s="2">
        <f t="shared" si="134"/>
        <v>7.0000000000000007E-2</v>
      </c>
      <c r="AR1038" s="5" t="str">
        <f t="shared" si="135"/>
        <v/>
      </c>
      <c r="AT1038" s="5" t="str">
        <f t="shared" si="136"/>
        <v/>
      </c>
      <c r="AV1038" s="5" t="str">
        <f t="shared" si="137"/>
        <v/>
      </c>
      <c r="AX1038" s="2">
        <v>7.0000000000000007E-2</v>
      </c>
      <c r="AY1038" s="5">
        <f t="shared" si="140"/>
        <v>0</v>
      </c>
      <c r="AZ1038" s="11">
        <f t="shared" si="139"/>
        <v>0</v>
      </c>
      <c r="BA1038" s="5">
        <f t="shared" si="141"/>
        <v>0</v>
      </c>
    </row>
    <row r="1039" spans="1:53" x14ac:dyDescent="0.3">
      <c r="A1039" s="1" t="s">
        <v>634</v>
      </c>
      <c r="B1039" s="1" t="s">
        <v>254</v>
      </c>
      <c r="C1039" s="1" t="s">
        <v>255</v>
      </c>
      <c r="D1039" s="1" t="s">
        <v>256</v>
      </c>
      <c r="E1039" s="1" t="s">
        <v>62</v>
      </c>
      <c r="F1039" s="1" t="s">
        <v>266</v>
      </c>
      <c r="G1039" s="1" t="s">
        <v>267</v>
      </c>
      <c r="H1039" s="1" t="s">
        <v>257</v>
      </c>
      <c r="I1039" s="42">
        <v>20</v>
      </c>
      <c r="J1039" s="2">
        <v>0.09</v>
      </c>
      <c r="K1039" s="2">
        <f t="shared" si="138"/>
        <v>0</v>
      </c>
      <c r="L1039" s="2">
        <f t="shared" si="134"/>
        <v>0.04</v>
      </c>
      <c r="AR1039" s="5" t="str">
        <f t="shared" si="135"/>
        <v/>
      </c>
      <c r="AT1039" s="5" t="str">
        <f t="shared" si="136"/>
        <v/>
      </c>
      <c r="AV1039" s="5" t="str">
        <f t="shared" si="137"/>
        <v/>
      </c>
      <c r="AX1039" s="2">
        <v>0.04</v>
      </c>
      <c r="AY1039" s="5">
        <f t="shared" si="140"/>
        <v>0</v>
      </c>
      <c r="AZ1039" s="11">
        <f t="shared" si="139"/>
        <v>0</v>
      </c>
      <c r="BA1039" s="5">
        <f t="shared" si="141"/>
        <v>0</v>
      </c>
    </row>
    <row r="1040" spans="1:53" x14ac:dyDescent="0.3">
      <c r="A1040" s="1" t="s">
        <v>634</v>
      </c>
      <c r="B1040" s="1" t="s">
        <v>254</v>
      </c>
      <c r="C1040" s="1" t="s">
        <v>255</v>
      </c>
      <c r="D1040" s="1" t="s">
        <v>256</v>
      </c>
      <c r="E1040" s="1" t="s">
        <v>70</v>
      </c>
      <c r="F1040" s="1" t="s">
        <v>266</v>
      </c>
      <c r="G1040" s="1" t="s">
        <v>267</v>
      </c>
      <c r="H1040" s="1" t="s">
        <v>257</v>
      </c>
      <c r="I1040" s="42">
        <v>20</v>
      </c>
      <c r="J1040" s="2">
        <v>27.13</v>
      </c>
      <c r="K1040" s="2">
        <f t="shared" si="138"/>
        <v>0</v>
      </c>
      <c r="L1040" s="2">
        <f t="shared" si="134"/>
        <v>27.13</v>
      </c>
      <c r="AR1040" s="5" t="str">
        <f t="shared" si="135"/>
        <v/>
      </c>
      <c r="AT1040" s="5" t="str">
        <f t="shared" si="136"/>
        <v/>
      </c>
      <c r="AV1040" s="5" t="str">
        <f t="shared" si="137"/>
        <v/>
      </c>
      <c r="AX1040" s="2">
        <v>27.13</v>
      </c>
      <c r="AY1040" s="5">
        <f t="shared" si="140"/>
        <v>0</v>
      </c>
      <c r="AZ1040" s="11">
        <f t="shared" si="139"/>
        <v>0</v>
      </c>
      <c r="BA1040" s="5">
        <f t="shared" si="141"/>
        <v>0</v>
      </c>
    </row>
    <row r="1041" spans="1:53" x14ac:dyDescent="0.3">
      <c r="A1041" s="1" t="s">
        <v>634</v>
      </c>
      <c r="B1041" s="1" t="s">
        <v>254</v>
      </c>
      <c r="C1041" s="1" t="s">
        <v>255</v>
      </c>
      <c r="D1041" s="1" t="s">
        <v>256</v>
      </c>
      <c r="E1041" s="1" t="s">
        <v>71</v>
      </c>
      <c r="F1041" s="1" t="s">
        <v>266</v>
      </c>
      <c r="G1041" s="1" t="s">
        <v>267</v>
      </c>
      <c r="H1041" s="1" t="s">
        <v>257</v>
      </c>
      <c r="I1041" s="42">
        <v>20</v>
      </c>
      <c r="J1041" s="2">
        <v>7.0000000000000007E-2</v>
      </c>
      <c r="K1041" s="2">
        <f t="shared" si="138"/>
        <v>0</v>
      </c>
      <c r="L1041" s="2">
        <f t="shared" si="134"/>
        <v>7.0000000000000007E-2</v>
      </c>
      <c r="AR1041" s="5" t="str">
        <f t="shared" si="135"/>
        <v/>
      </c>
      <c r="AT1041" s="5" t="str">
        <f t="shared" si="136"/>
        <v/>
      </c>
      <c r="AV1041" s="5" t="str">
        <f t="shared" si="137"/>
        <v/>
      </c>
      <c r="AX1041" s="2">
        <v>7.0000000000000007E-2</v>
      </c>
      <c r="AY1041" s="5">
        <f t="shared" si="140"/>
        <v>0</v>
      </c>
      <c r="AZ1041" s="11">
        <f t="shared" si="139"/>
        <v>0</v>
      </c>
      <c r="BA1041" s="5">
        <f t="shared" si="141"/>
        <v>0</v>
      </c>
    </row>
    <row r="1042" spans="1:53" x14ac:dyDescent="0.3">
      <c r="A1042" s="1" t="s">
        <v>635</v>
      </c>
      <c r="B1042" s="1" t="s">
        <v>636</v>
      </c>
      <c r="C1042" s="1" t="s">
        <v>304</v>
      </c>
      <c r="D1042" s="1" t="s">
        <v>305</v>
      </c>
      <c r="E1042" s="1" t="s">
        <v>70</v>
      </c>
      <c r="F1042" s="1" t="s">
        <v>294</v>
      </c>
      <c r="G1042" s="1" t="s">
        <v>267</v>
      </c>
      <c r="H1042" s="1" t="s">
        <v>257</v>
      </c>
      <c r="I1042" s="2">
        <v>40</v>
      </c>
      <c r="J1042" s="2">
        <v>7.0000000000000007E-2</v>
      </c>
      <c r="K1042" s="2">
        <f t="shared" si="138"/>
        <v>0</v>
      </c>
      <c r="L1042" s="2">
        <f t="shared" si="134"/>
        <v>7.0000000000000007E-2</v>
      </c>
      <c r="AR1042" s="5" t="str">
        <f t="shared" si="135"/>
        <v/>
      </c>
      <c r="AT1042" s="5" t="str">
        <f t="shared" si="136"/>
        <v/>
      </c>
      <c r="AV1042" s="5" t="str">
        <f t="shared" si="137"/>
        <v/>
      </c>
      <c r="AX1042" s="2">
        <v>7.0000000000000007E-2</v>
      </c>
      <c r="AY1042" s="5">
        <f t="shared" si="140"/>
        <v>0</v>
      </c>
      <c r="AZ1042" s="11">
        <f t="shared" si="139"/>
        <v>0</v>
      </c>
      <c r="BA1042" s="5">
        <f t="shared" si="141"/>
        <v>0</v>
      </c>
    </row>
    <row r="1043" spans="1:53" x14ac:dyDescent="0.3">
      <c r="A1043" s="1" t="s">
        <v>635</v>
      </c>
      <c r="B1043" s="1" t="s">
        <v>636</v>
      </c>
      <c r="C1043" s="1" t="s">
        <v>304</v>
      </c>
      <c r="D1043" s="1" t="s">
        <v>305</v>
      </c>
      <c r="E1043" s="1" t="s">
        <v>77</v>
      </c>
      <c r="F1043" s="1" t="s">
        <v>266</v>
      </c>
      <c r="G1043" s="1" t="s">
        <v>267</v>
      </c>
      <c r="H1043" s="1" t="s">
        <v>257</v>
      </c>
      <c r="I1043" s="2">
        <v>40</v>
      </c>
      <c r="J1043" s="2">
        <v>0.09</v>
      </c>
      <c r="K1043" s="2">
        <f t="shared" si="138"/>
        <v>0</v>
      </c>
      <c r="L1043" s="2">
        <f t="shared" si="134"/>
        <v>0.09</v>
      </c>
      <c r="AR1043" s="5" t="str">
        <f t="shared" si="135"/>
        <v/>
      </c>
      <c r="AT1043" s="5" t="str">
        <f t="shared" si="136"/>
        <v/>
      </c>
      <c r="AV1043" s="5" t="str">
        <f t="shared" si="137"/>
        <v/>
      </c>
      <c r="AX1043" s="2">
        <v>0.09</v>
      </c>
      <c r="AY1043" s="5">
        <f t="shared" si="140"/>
        <v>0</v>
      </c>
      <c r="AZ1043" s="11">
        <f t="shared" si="139"/>
        <v>0</v>
      </c>
      <c r="BA1043" s="5">
        <f t="shared" si="141"/>
        <v>0</v>
      </c>
    </row>
    <row r="1044" spans="1:53" x14ac:dyDescent="0.3">
      <c r="A1044" s="1" t="s">
        <v>635</v>
      </c>
      <c r="B1044" s="1" t="s">
        <v>636</v>
      </c>
      <c r="C1044" s="1" t="s">
        <v>304</v>
      </c>
      <c r="D1044" s="1" t="s">
        <v>305</v>
      </c>
      <c r="E1044" s="1" t="s">
        <v>78</v>
      </c>
      <c r="F1044" s="1" t="s">
        <v>266</v>
      </c>
      <c r="G1044" s="1" t="s">
        <v>267</v>
      </c>
      <c r="H1044" s="1" t="s">
        <v>257</v>
      </c>
      <c r="I1044" s="2">
        <v>40</v>
      </c>
      <c r="J1044" s="2">
        <v>39.840000000000003</v>
      </c>
      <c r="K1044" s="2">
        <f t="shared" si="138"/>
        <v>0</v>
      </c>
      <c r="L1044" s="2">
        <f t="shared" si="134"/>
        <v>39.840000000000003</v>
      </c>
      <c r="AR1044" s="5" t="str">
        <f t="shared" si="135"/>
        <v/>
      </c>
      <c r="AT1044" s="5" t="str">
        <f t="shared" si="136"/>
        <v/>
      </c>
      <c r="AV1044" s="5" t="str">
        <f t="shared" si="137"/>
        <v/>
      </c>
      <c r="AX1044" s="2">
        <v>39.840000000000003</v>
      </c>
      <c r="AY1044" s="5">
        <f t="shared" si="140"/>
        <v>0</v>
      </c>
      <c r="AZ1044" s="11">
        <f t="shared" si="139"/>
        <v>0</v>
      </c>
      <c r="BA1044" s="5">
        <f t="shared" si="141"/>
        <v>0</v>
      </c>
    </row>
    <row r="1045" spans="1:53" x14ac:dyDescent="0.3">
      <c r="A1045" s="1" t="s">
        <v>637</v>
      </c>
      <c r="B1045" s="1" t="s">
        <v>638</v>
      </c>
      <c r="C1045" s="1" t="s">
        <v>639</v>
      </c>
      <c r="D1045" s="1" t="s">
        <v>640</v>
      </c>
      <c r="E1045" s="1" t="s">
        <v>85</v>
      </c>
      <c r="F1045" s="1" t="s">
        <v>266</v>
      </c>
      <c r="G1045" s="1" t="s">
        <v>267</v>
      </c>
      <c r="H1045" s="1" t="s">
        <v>257</v>
      </c>
      <c r="I1045" s="2">
        <v>80</v>
      </c>
      <c r="J1045" s="2">
        <v>7.0000000000000007E-2</v>
      </c>
      <c r="K1045" s="2">
        <f t="shared" si="138"/>
        <v>0</v>
      </c>
      <c r="L1045" s="2">
        <f t="shared" si="134"/>
        <v>7.0000000000000007E-2</v>
      </c>
      <c r="AR1045" s="5" t="str">
        <f t="shared" si="135"/>
        <v/>
      </c>
      <c r="AT1045" s="5" t="str">
        <f t="shared" si="136"/>
        <v/>
      </c>
      <c r="AV1045" s="5" t="str">
        <f t="shared" si="137"/>
        <v/>
      </c>
      <c r="AX1045" s="2">
        <v>7.0000000000000007E-2</v>
      </c>
      <c r="AY1045" s="5">
        <f t="shared" si="140"/>
        <v>0</v>
      </c>
      <c r="AZ1045" s="11">
        <f t="shared" si="139"/>
        <v>0</v>
      </c>
      <c r="BA1045" s="5">
        <f t="shared" si="141"/>
        <v>0</v>
      </c>
    </row>
    <row r="1046" spans="1:53" x14ac:dyDescent="0.3">
      <c r="A1046" s="1" t="s">
        <v>637</v>
      </c>
      <c r="B1046" s="1" t="s">
        <v>638</v>
      </c>
      <c r="C1046" s="1" t="s">
        <v>639</v>
      </c>
      <c r="D1046" s="1" t="s">
        <v>640</v>
      </c>
      <c r="E1046" s="1" t="s">
        <v>91</v>
      </c>
      <c r="F1046" s="1" t="s">
        <v>266</v>
      </c>
      <c r="G1046" s="1" t="s">
        <v>267</v>
      </c>
      <c r="H1046" s="1" t="s">
        <v>257</v>
      </c>
      <c r="I1046" s="2">
        <v>80</v>
      </c>
      <c r="J1046" s="2">
        <v>7.0000000000000007E-2</v>
      </c>
      <c r="K1046" s="2">
        <f t="shared" si="138"/>
        <v>0</v>
      </c>
      <c r="L1046" s="2">
        <f t="shared" si="134"/>
        <v>7.0000000000000007E-2</v>
      </c>
      <c r="AR1046" s="5" t="str">
        <f t="shared" si="135"/>
        <v/>
      </c>
      <c r="AT1046" s="5" t="str">
        <f t="shared" si="136"/>
        <v/>
      </c>
      <c r="AV1046" s="5" t="str">
        <f t="shared" si="137"/>
        <v/>
      </c>
      <c r="AX1046" s="2">
        <v>7.0000000000000007E-2</v>
      </c>
      <c r="AY1046" s="5">
        <f t="shared" si="140"/>
        <v>0</v>
      </c>
      <c r="AZ1046" s="11">
        <f t="shared" si="139"/>
        <v>0</v>
      </c>
      <c r="BA1046" s="5">
        <f t="shared" si="141"/>
        <v>0</v>
      </c>
    </row>
    <row r="1047" spans="1:53" x14ac:dyDescent="0.3">
      <c r="A1047" s="1" t="s">
        <v>637</v>
      </c>
      <c r="B1047" s="1" t="s">
        <v>638</v>
      </c>
      <c r="C1047" s="1" t="s">
        <v>639</v>
      </c>
      <c r="D1047" s="1" t="s">
        <v>640</v>
      </c>
      <c r="E1047" s="1" t="s">
        <v>90</v>
      </c>
      <c r="F1047" s="1" t="s">
        <v>266</v>
      </c>
      <c r="G1047" s="1" t="s">
        <v>267</v>
      </c>
      <c r="H1047" s="1" t="s">
        <v>257</v>
      </c>
      <c r="I1047" s="2">
        <v>80</v>
      </c>
      <c r="J1047" s="2">
        <v>39.89</v>
      </c>
      <c r="K1047" s="2">
        <f t="shared" si="138"/>
        <v>0</v>
      </c>
      <c r="L1047" s="2">
        <f t="shared" si="134"/>
        <v>39.89</v>
      </c>
      <c r="AR1047" s="5" t="str">
        <f t="shared" si="135"/>
        <v/>
      </c>
      <c r="AT1047" s="5" t="str">
        <f t="shared" si="136"/>
        <v/>
      </c>
      <c r="AV1047" s="5" t="str">
        <f t="shared" si="137"/>
        <v/>
      </c>
      <c r="AX1047" s="2">
        <v>39.89</v>
      </c>
      <c r="AY1047" s="5">
        <f t="shared" si="140"/>
        <v>0</v>
      </c>
      <c r="AZ1047" s="11">
        <f t="shared" si="139"/>
        <v>0</v>
      </c>
      <c r="BA1047" s="5">
        <f t="shared" si="141"/>
        <v>0</v>
      </c>
    </row>
    <row r="1048" spans="1:53" x14ac:dyDescent="0.3">
      <c r="A1048" s="1" t="s">
        <v>637</v>
      </c>
      <c r="B1048" s="1" t="s">
        <v>638</v>
      </c>
      <c r="C1048" s="1" t="s">
        <v>639</v>
      </c>
      <c r="D1048" s="1" t="s">
        <v>640</v>
      </c>
      <c r="E1048" s="1" t="s">
        <v>84</v>
      </c>
      <c r="F1048" s="1" t="s">
        <v>266</v>
      </c>
      <c r="G1048" s="1" t="s">
        <v>267</v>
      </c>
      <c r="H1048" s="1" t="s">
        <v>257</v>
      </c>
      <c r="I1048" s="2">
        <v>80</v>
      </c>
      <c r="J1048" s="2">
        <v>39.89</v>
      </c>
      <c r="K1048" s="2">
        <f t="shared" si="138"/>
        <v>0.01</v>
      </c>
      <c r="L1048" s="2">
        <f t="shared" si="134"/>
        <v>39.880000000000003</v>
      </c>
      <c r="Z1048" s="14">
        <v>0.01</v>
      </c>
      <c r="AA1048" s="5">
        <v>0.55769999999999997</v>
      </c>
      <c r="AR1048" s="5" t="str">
        <f t="shared" si="135"/>
        <v/>
      </c>
      <c r="AT1048" s="5" t="str">
        <f t="shared" si="136"/>
        <v/>
      </c>
      <c r="AV1048" s="5" t="str">
        <f t="shared" si="137"/>
        <v/>
      </c>
      <c r="AX1048" s="2">
        <v>39.880000000000003</v>
      </c>
      <c r="AY1048" s="5">
        <f t="shared" si="140"/>
        <v>0.55769999999999997</v>
      </c>
      <c r="AZ1048" s="11">
        <f t="shared" si="139"/>
        <v>2.2570750422855931E-5</v>
      </c>
      <c r="BA1048" s="5">
        <f t="shared" si="141"/>
        <v>2.2570750422855931E-2</v>
      </c>
    </row>
    <row r="1049" spans="1:53" x14ac:dyDescent="0.3">
      <c r="A1049" s="1" t="s">
        <v>637</v>
      </c>
      <c r="B1049" s="1" t="s">
        <v>638</v>
      </c>
      <c r="C1049" s="1" t="s">
        <v>639</v>
      </c>
      <c r="D1049" s="1" t="s">
        <v>640</v>
      </c>
      <c r="E1049" s="1" t="s">
        <v>72</v>
      </c>
      <c r="F1049" s="1" t="s">
        <v>266</v>
      </c>
      <c r="G1049" s="1" t="s">
        <v>267</v>
      </c>
      <c r="H1049" s="1" t="s">
        <v>257</v>
      </c>
      <c r="I1049" s="2">
        <v>80</v>
      </c>
      <c r="J1049" s="2">
        <v>0.09</v>
      </c>
      <c r="K1049" s="2">
        <f t="shared" si="138"/>
        <v>0</v>
      </c>
      <c r="L1049" s="2">
        <f t="shared" si="134"/>
        <v>0.09</v>
      </c>
      <c r="AR1049" s="5" t="str">
        <f t="shared" si="135"/>
        <v/>
      </c>
      <c r="AT1049" s="5" t="str">
        <f t="shared" si="136"/>
        <v/>
      </c>
      <c r="AV1049" s="5" t="str">
        <f t="shared" si="137"/>
        <v/>
      </c>
      <c r="AX1049" s="2">
        <v>0.09</v>
      </c>
      <c r="AY1049" s="5">
        <f t="shared" si="140"/>
        <v>0</v>
      </c>
      <c r="AZ1049" s="11">
        <f t="shared" si="139"/>
        <v>0</v>
      </c>
      <c r="BA1049" s="5">
        <f t="shared" si="141"/>
        <v>0</v>
      </c>
    </row>
    <row r="1050" spans="1:53" x14ac:dyDescent="0.3">
      <c r="A1050" s="1" t="s">
        <v>641</v>
      </c>
      <c r="B1050" s="1" t="s">
        <v>287</v>
      </c>
      <c r="C1050" s="1" t="s">
        <v>288</v>
      </c>
      <c r="D1050" s="1" t="s">
        <v>289</v>
      </c>
      <c r="E1050" s="1" t="s">
        <v>99</v>
      </c>
      <c r="F1050" s="1" t="s">
        <v>294</v>
      </c>
      <c r="G1050" s="1" t="s">
        <v>267</v>
      </c>
      <c r="H1050" s="1" t="s">
        <v>257</v>
      </c>
      <c r="I1050" s="2">
        <v>80</v>
      </c>
      <c r="J1050" s="2">
        <v>7.0000000000000007E-2</v>
      </c>
      <c r="K1050" s="2">
        <f t="shared" si="138"/>
        <v>7.0000000000000007E-2</v>
      </c>
      <c r="L1050" s="2">
        <f t="shared" si="134"/>
        <v>0</v>
      </c>
      <c r="Z1050" s="14">
        <v>7.0000000000000007E-2</v>
      </c>
      <c r="AA1050" s="5">
        <v>3.9039000000000001</v>
      </c>
      <c r="AR1050" s="5" t="str">
        <f t="shared" si="135"/>
        <v/>
      </c>
      <c r="AT1050" s="5" t="str">
        <f t="shared" si="136"/>
        <v/>
      </c>
      <c r="AV1050" s="5" t="str">
        <f t="shared" si="137"/>
        <v/>
      </c>
      <c r="AY1050" s="5">
        <f t="shared" si="140"/>
        <v>3.9039000000000001</v>
      </c>
      <c r="AZ1050" s="11">
        <f t="shared" si="139"/>
        <v>1.5799525295999152E-4</v>
      </c>
      <c r="BA1050" s="5">
        <f t="shared" si="141"/>
        <v>0.15799525295999151</v>
      </c>
    </row>
    <row r="1051" spans="1:53" x14ac:dyDescent="0.3">
      <c r="A1051" s="1" t="s">
        <v>641</v>
      </c>
      <c r="B1051" s="1" t="s">
        <v>287</v>
      </c>
      <c r="C1051" s="1" t="s">
        <v>288</v>
      </c>
      <c r="D1051" s="1" t="s">
        <v>289</v>
      </c>
      <c r="E1051" s="1" t="s">
        <v>100</v>
      </c>
      <c r="F1051" s="1" t="s">
        <v>294</v>
      </c>
      <c r="G1051" s="1" t="s">
        <v>267</v>
      </c>
      <c r="H1051" s="1" t="s">
        <v>257</v>
      </c>
      <c r="I1051" s="2">
        <v>80</v>
      </c>
      <c r="J1051" s="2">
        <v>7.0000000000000007E-2</v>
      </c>
      <c r="K1051" s="2">
        <f t="shared" si="138"/>
        <v>0</v>
      </c>
      <c r="L1051" s="2">
        <f t="shared" si="134"/>
        <v>7.0000000000000007E-2</v>
      </c>
      <c r="AR1051" s="5" t="str">
        <f t="shared" si="135"/>
        <v/>
      </c>
      <c r="AT1051" s="5" t="str">
        <f t="shared" si="136"/>
        <v/>
      </c>
      <c r="AV1051" s="5" t="str">
        <f t="shared" si="137"/>
        <v/>
      </c>
      <c r="AX1051" s="2">
        <v>7.0000000000000007E-2</v>
      </c>
      <c r="AY1051" s="5">
        <f t="shared" si="140"/>
        <v>0</v>
      </c>
      <c r="AZ1051" s="11">
        <f t="shared" si="139"/>
        <v>0</v>
      </c>
      <c r="BA1051" s="5">
        <f t="shared" si="141"/>
        <v>0</v>
      </c>
    </row>
    <row r="1052" spans="1:53" x14ac:dyDescent="0.3">
      <c r="A1052" s="1" t="s">
        <v>641</v>
      </c>
      <c r="B1052" s="1" t="s">
        <v>287</v>
      </c>
      <c r="C1052" s="1" t="s">
        <v>288</v>
      </c>
      <c r="D1052" s="1" t="s">
        <v>289</v>
      </c>
      <c r="E1052" s="1" t="s">
        <v>78</v>
      </c>
      <c r="F1052" s="1" t="s">
        <v>266</v>
      </c>
      <c r="G1052" s="1" t="s">
        <v>267</v>
      </c>
      <c r="H1052" s="1" t="s">
        <v>257</v>
      </c>
      <c r="I1052" s="2">
        <v>80</v>
      </c>
      <c r="J1052" s="2">
        <v>0.09</v>
      </c>
      <c r="K1052" s="2">
        <f t="shared" si="138"/>
        <v>0</v>
      </c>
      <c r="L1052" s="2">
        <f t="shared" si="134"/>
        <v>0.09</v>
      </c>
      <c r="AR1052" s="5" t="str">
        <f t="shared" si="135"/>
        <v/>
      </c>
      <c r="AT1052" s="5" t="str">
        <f t="shared" si="136"/>
        <v/>
      </c>
      <c r="AV1052" s="5" t="str">
        <f t="shared" si="137"/>
        <v/>
      </c>
      <c r="AX1052" s="2">
        <v>0.09</v>
      </c>
      <c r="AY1052" s="5">
        <f t="shared" si="140"/>
        <v>0</v>
      </c>
      <c r="AZ1052" s="11">
        <f t="shared" si="139"/>
        <v>0</v>
      </c>
      <c r="BA1052" s="5">
        <f t="shared" si="141"/>
        <v>0</v>
      </c>
    </row>
    <row r="1053" spans="1:53" x14ac:dyDescent="0.3">
      <c r="A1053" s="1" t="s">
        <v>641</v>
      </c>
      <c r="B1053" s="1" t="s">
        <v>287</v>
      </c>
      <c r="C1053" s="1" t="s">
        <v>288</v>
      </c>
      <c r="D1053" s="1" t="s">
        <v>289</v>
      </c>
      <c r="E1053" s="1" t="s">
        <v>85</v>
      </c>
      <c r="F1053" s="1" t="s">
        <v>266</v>
      </c>
      <c r="G1053" s="1" t="s">
        <v>267</v>
      </c>
      <c r="H1053" s="1" t="s">
        <v>257</v>
      </c>
      <c r="I1053" s="2">
        <v>80</v>
      </c>
      <c r="J1053" s="2">
        <v>39.89</v>
      </c>
      <c r="K1053" s="2">
        <f t="shared" si="138"/>
        <v>0</v>
      </c>
      <c r="L1053" s="2">
        <f t="shared" si="134"/>
        <v>39.89</v>
      </c>
      <c r="AR1053" s="5" t="str">
        <f t="shared" si="135"/>
        <v/>
      </c>
      <c r="AT1053" s="5" t="str">
        <f t="shared" si="136"/>
        <v/>
      </c>
      <c r="AV1053" s="5" t="str">
        <f t="shared" si="137"/>
        <v/>
      </c>
      <c r="AX1053" s="2">
        <v>39.89</v>
      </c>
      <c r="AY1053" s="5">
        <f t="shared" si="140"/>
        <v>0</v>
      </c>
      <c r="AZ1053" s="11">
        <f t="shared" si="139"/>
        <v>0</v>
      </c>
      <c r="BA1053" s="5">
        <f t="shared" si="141"/>
        <v>0</v>
      </c>
    </row>
    <row r="1054" spans="1:53" x14ac:dyDescent="0.3">
      <c r="A1054" s="1" t="s">
        <v>641</v>
      </c>
      <c r="B1054" s="1" t="s">
        <v>287</v>
      </c>
      <c r="C1054" s="1" t="s">
        <v>288</v>
      </c>
      <c r="D1054" s="1" t="s">
        <v>289</v>
      </c>
      <c r="E1054" s="1" t="s">
        <v>91</v>
      </c>
      <c r="F1054" s="1" t="s">
        <v>266</v>
      </c>
      <c r="G1054" s="1" t="s">
        <v>267</v>
      </c>
      <c r="H1054" s="1" t="s">
        <v>257</v>
      </c>
      <c r="I1054" s="2">
        <v>80</v>
      </c>
      <c r="J1054" s="2">
        <v>39.89</v>
      </c>
      <c r="K1054" s="2">
        <f t="shared" si="138"/>
        <v>1.42</v>
      </c>
      <c r="L1054" s="2">
        <f t="shared" si="134"/>
        <v>38.47</v>
      </c>
      <c r="AF1054" s="9">
        <v>1.42</v>
      </c>
      <c r="AG1054" s="5">
        <v>28.6486065</v>
      </c>
      <c r="AR1054" s="5" t="str">
        <f t="shared" si="135"/>
        <v/>
      </c>
      <c r="AT1054" s="5" t="str">
        <f t="shared" si="136"/>
        <v/>
      </c>
      <c r="AV1054" s="5" t="str">
        <f t="shared" si="137"/>
        <v/>
      </c>
      <c r="AX1054" s="2">
        <v>38.47</v>
      </c>
      <c r="AY1054" s="5">
        <f t="shared" si="140"/>
        <v>28.6486065</v>
      </c>
      <c r="AZ1054" s="11">
        <f t="shared" si="139"/>
        <v>1.1594415407461148E-3</v>
      </c>
      <c r="BA1054" s="5">
        <f t="shared" si="141"/>
        <v>1.1594415407461147</v>
      </c>
    </row>
    <row r="1055" spans="1:53" x14ac:dyDescent="0.3">
      <c r="A1055" s="1" t="s">
        <v>642</v>
      </c>
      <c r="B1055" s="1" t="s">
        <v>254</v>
      </c>
      <c r="C1055" s="1" t="s">
        <v>255</v>
      </c>
      <c r="D1055" s="1" t="s">
        <v>256</v>
      </c>
      <c r="E1055" s="1" t="s">
        <v>70</v>
      </c>
      <c r="F1055" s="1" t="s">
        <v>266</v>
      </c>
      <c r="G1055" s="1" t="s">
        <v>267</v>
      </c>
      <c r="H1055" s="1" t="s">
        <v>257</v>
      </c>
      <c r="I1055" s="2">
        <v>160</v>
      </c>
      <c r="J1055" s="2">
        <v>0.09</v>
      </c>
      <c r="K1055" s="2">
        <f t="shared" si="138"/>
        <v>0</v>
      </c>
      <c r="L1055" s="2">
        <f t="shared" si="134"/>
        <v>0.09</v>
      </c>
      <c r="AR1055" s="5" t="str">
        <f t="shared" si="135"/>
        <v/>
      </c>
      <c r="AT1055" s="5" t="str">
        <f t="shared" si="136"/>
        <v/>
      </c>
      <c r="AV1055" s="5" t="str">
        <f t="shared" si="137"/>
        <v/>
      </c>
      <c r="AX1055" s="2">
        <v>0.09</v>
      </c>
      <c r="AY1055" s="5">
        <f t="shared" si="140"/>
        <v>0</v>
      </c>
      <c r="AZ1055" s="11">
        <f t="shared" si="139"/>
        <v>0</v>
      </c>
      <c r="BA1055" s="5">
        <f t="shared" si="141"/>
        <v>0</v>
      </c>
    </row>
    <row r="1056" spans="1:53" x14ac:dyDescent="0.3">
      <c r="A1056" s="1" t="s">
        <v>642</v>
      </c>
      <c r="B1056" s="1" t="s">
        <v>254</v>
      </c>
      <c r="C1056" s="1" t="s">
        <v>255</v>
      </c>
      <c r="D1056" s="1" t="s">
        <v>256</v>
      </c>
      <c r="E1056" s="1" t="s">
        <v>100</v>
      </c>
      <c r="F1056" s="1" t="s">
        <v>266</v>
      </c>
      <c r="G1056" s="1" t="s">
        <v>267</v>
      </c>
      <c r="H1056" s="1" t="s">
        <v>257</v>
      </c>
      <c r="I1056" s="2">
        <v>160</v>
      </c>
      <c r="J1056" s="2">
        <v>39.17</v>
      </c>
      <c r="K1056" s="2">
        <f t="shared" si="138"/>
        <v>0</v>
      </c>
      <c r="L1056" s="2">
        <f t="shared" si="134"/>
        <v>39.17</v>
      </c>
      <c r="AR1056" s="5" t="str">
        <f t="shared" si="135"/>
        <v/>
      </c>
      <c r="AT1056" s="5" t="str">
        <f t="shared" si="136"/>
        <v/>
      </c>
      <c r="AV1056" s="5" t="str">
        <f t="shared" si="137"/>
        <v/>
      </c>
      <c r="AX1056" s="2">
        <v>39.17</v>
      </c>
      <c r="AY1056" s="5">
        <f t="shared" si="140"/>
        <v>0</v>
      </c>
      <c r="AZ1056" s="11">
        <f t="shared" si="139"/>
        <v>0</v>
      </c>
      <c r="BA1056" s="5">
        <f t="shared" si="141"/>
        <v>0</v>
      </c>
    </row>
    <row r="1057" spans="1:53" x14ac:dyDescent="0.3">
      <c r="A1057" s="1" t="s">
        <v>642</v>
      </c>
      <c r="B1057" s="1" t="s">
        <v>254</v>
      </c>
      <c r="C1057" s="1" t="s">
        <v>255</v>
      </c>
      <c r="D1057" s="1" t="s">
        <v>256</v>
      </c>
      <c r="E1057" s="1" t="s">
        <v>99</v>
      </c>
      <c r="F1057" s="1" t="s">
        <v>266</v>
      </c>
      <c r="G1057" s="1" t="s">
        <v>267</v>
      </c>
      <c r="H1057" s="1" t="s">
        <v>257</v>
      </c>
      <c r="I1057" s="2">
        <v>160</v>
      </c>
      <c r="J1057" s="2">
        <v>36.32</v>
      </c>
      <c r="K1057" s="2">
        <f t="shared" si="138"/>
        <v>0</v>
      </c>
      <c r="L1057" s="2">
        <f t="shared" si="134"/>
        <v>36.32</v>
      </c>
      <c r="AR1057" s="5" t="str">
        <f t="shared" si="135"/>
        <v/>
      </c>
      <c r="AT1057" s="5" t="str">
        <f t="shared" si="136"/>
        <v/>
      </c>
      <c r="AV1057" s="5" t="str">
        <f t="shared" si="137"/>
        <v/>
      </c>
      <c r="AX1057" s="2">
        <v>36.32</v>
      </c>
      <c r="AY1057" s="5">
        <f t="shared" si="140"/>
        <v>0</v>
      </c>
      <c r="AZ1057" s="11">
        <f t="shared" si="139"/>
        <v>0</v>
      </c>
      <c r="BA1057" s="5">
        <f t="shared" si="141"/>
        <v>0</v>
      </c>
    </row>
    <row r="1058" spans="1:53" x14ac:dyDescent="0.3">
      <c r="A1058" s="1" t="s">
        <v>642</v>
      </c>
      <c r="B1058" s="1" t="s">
        <v>254</v>
      </c>
      <c r="C1058" s="1" t="s">
        <v>255</v>
      </c>
      <c r="D1058" s="1" t="s">
        <v>256</v>
      </c>
      <c r="E1058" s="1" t="s">
        <v>71</v>
      </c>
      <c r="F1058" s="1" t="s">
        <v>266</v>
      </c>
      <c r="G1058" s="1" t="s">
        <v>267</v>
      </c>
      <c r="H1058" s="1" t="s">
        <v>257</v>
      </c>
      <c r="I1058" s="2">
        <v>160</v>
      </c>
      <c r="J1058" s="2">
        <v>0.1</v>
      </c>
      <c r="K1058" s="2">
        <f t="shared" si="138"/>
        <v>0</v>
      </c>
      <c r="L1058" s="2">
        <f t="shared" si="134"/>
        <v>0.1</v>
      </c>
      <c r="AR1058" s="5" t="str">
        <f t="shared" si="135"/>
        <v/>
      </c>
      <c r="AT1058" s="5" t="str">
        <f t="shared" si="136"/>
        <v/>
      </c>
      <c r="AV1058" s="5" t="str">
        <f t="shared" si="137"/>
        <v/>
      </c>
      <c r="AX1058" s="2">
        <v>0.1</v>
      </c>
      <c r="AY1058" s="5">
        <f t="shared" si="140"/>
        <v>0</v>
      </c>
      <c r="AZ1058" s="11">
        <f t="shared" si="139"/>
        <v>0</v>
      </c>
      <c r="BA1058" s="5">
        <f t="shared" si="141"/>
        <v>0</v>
      </c>
    </row>
    <row r="1059" spans="1:53" x14ac:dyDescent="0.3">
      <c r="A1059" s="1" t="s">
        <v>642</v>
      </c>
      <c r="B1059" s="1" t="s">
        <v>254</v>
      </c>
      <c r="C1059" s="1" t="s">
        <v>255</v>
      </c>
      <c r="D1059" s="1" t="s">
        <v>256</v>
      </c>
      <c r="E1059" s="1" t="s">
        <v>94</v>
      </c>
      <c r="F1059" s="1" t="s">
        <v>266</v>
      </c>
      <c r="G1059" s="1" t="s">
        <v>267</v>
      </c>
      <c r="H1059" s="1" t="s">
        <v>257</v>
      </c>
      <c r="I1059" s="2">
        <v>160</v>
      </c>
      <c r="J1059" s="2">
        <v>41.69</v>
      </c>
      <c r="K1059" s="2">
        <f t="shared" si="138"/>
        <v>0</v>
      </c>
      <c r="L1059" s="2">
        <f t="shared" si="134"/>
        <v>41.69</v>
      </c>
      <c r="AR1059" s="5" t="str">
        <f t="shared" si="135"/>
        <v/>
      </c>
      <c r="AT1059" s="5" t="str">
        <f t="shared" si="136"/>
        <v/>
      </c>
      <c r="AV1059" s="5" t="str">
        <f t="shared" si="137"/>
        <v/>
      </c>
      <c r="AX1059" s="2">
        <v>41.69</v>
      </c>
      <c r="AY1059" s="5">
        <f t="shared" si="140"/>
        <v>0</v>
      </c>
      <c r="AZ1059" s="11">
        <f t="shared" si="139"/>
        <v>0</v>
      </c>
      <c r="BA1059" s="5">
        <f t="shared" si="141"/>
        <v>0</v>
      </c>
    </row>
    <row r="1060" spans="1:53" x14ac:dyDescent="0.3">
      <c r="A1060" s="1" t="s">
        <v>642</v>
      </c>
      <c r="B1060" s="1" t="s">
        <v>254</v>
      </c>
      <c r="C1060" s="1" t="s">
        <v>255</v>
      </c>
      <c r="D1060" s="1" t="s">
        <v>256</v>
      </c>
      <c r="E1060" s="1" t="s">
        <v>95</v>
      </c>
      <c r="F1060" s="1" t="s">
        <v>266</v>
      </c>
      <c r="G1060" s="1" t="s">
        <v>267</v>
      </c>
      <c r="H1060" s="1" t="s">
        <v>257</v>
      </c>
      <c r="I1060" s="2">
        <v>160</v>
      </c>
      <c r="J1060" s="2">
        <v>42.5</v>
      </c>
      <c r="K1060" s="2">
        <f t="shared" si="138"/>
        <v>0</v>
      </c>
      <c r="L1060" s="2">
        <f t="shared" si="134"/>
        <v>42.5</v>
      </c>
      <c r="AR1060" s="5" t="str">
        <f t="shared" si="135"/>
        <v/>
      </c>
      <c r="AT1060" s="5" t="str">
        <f t="shared" si="136"/>
        <v/>
      </c>
      <c r="AV1060" s="5" t="str">
        <f t="shared" si="137"/>
        <v/>
      </c>
      <c r="AX1060" s="2">
        <v>42.5</v>
      </c>
      <c r="AY1060" s="5">
        <f t="shared" si="140"/>
        <v>0</v>
      </c>
      <c r="AZ1060" s="11">
        <f t="shared" si="139"/>
        <v>0</v>
      </c>
      <c r="BA1060" s="5">
        <f t="shared" si="141"/>
        <v>0</v>
      </c>
    </row>
    <row r="1061" spans="1:53" x14ac:dyDescent="0.3">
      <c r="A1061" s="1" t="s">
        <v>642</v>
      </c>
      <c r="B1061" s="1" t="s">
        <v>254</v>
      </c>
      <c r="C1061" s="1" t="s">
        <v>255</v>
      </c>
      <c r="D1061" s="1" t="s">
        <v>256</v>
      </c>
      <c r="E1061" s="1" t="s">
        <v>90</v>
      </c>
      <c r="F1061" s="1" t="s">
        <v>266</v>
      </c>
      <c r="G1061" s="1" t="s">
        <v>267</v>
      </c>
      <c r="H1061" s="1" t="s">
        <v>257</v>
      </c>
      <c r="I1061" s="2">
        <v>160</v>
      </c>
      <c r="J1061" s="2">
        <v>7.0000000000000007E-2</v>
      </c>
      <c r="K1061" s="2">
        <f t="shared" si="138"/>
        <v>0</v>
      </c>
      <c r="L1061" s="2">
        <f t="shared" si="134"/>
        <v>7.0000000000000007E-2</v>
      </c>
      <c r="AR1061" s="5" t="str">
        <f t="shared" si="135"/>
        <v/>
      </c>
      <c r="AT1061" s="5" t="str">
        <f t="shared" si="136"/>
        <v/>
      </c>
      <c r="AV1061" s="5" t="str">
        <f t="shared" si="137"/>
        <v/>
      </c>
      <c r="AX1061" s="2">
        <v>7.0000000000000007E-2</v>
      </c>
      <c r="AY1061" s="5">
        <f t="shared" si="140"/>
        <v>0</v>
      </c>
      <c r="AZ1061" s="11">
        <f t="shared" si="139"/>
        <v>0</v>
      </c>
      <c r="BA1061" s="5">
        <f t="shared" si="141"/>
        <v>0</v>
      </c>
    </row>
    <row r="1062" spans="1:53" x14ac:dyDescent="0.3">
      <c r="A1062" s="1" t="s">
        <v>642</v>
      </c>
      <c r="B1062" s="1" t="s">
        <v>254</v>
      </c>
      <c r="C1062" s="1" t="s">
        <v>255</v>
      </c>
      <c r="D1062" s="1" t="s">
        <v>256</v>
      </c>
      <c r="E1062" s="1" t="s">
        <v>84</v>
      </c>
      <c r="F1062" s="1" t="s">
        <v>266</v>
      </c>
      <c r="G1062" s="1" t="s">
        <v>267</v>
      </c>
      <c r="H1062" s="1" t="s">
        <v>257</v>
      </c>
      <c r="I1062" s="2">
        <v>160</v>
      </c>
      <c r="J1062" s="2">
        <v>7.0000000000000007E-2</v>
      </c>
      <c r="K1062" s="2">
        <f t="shared" si="138"/>
        <v>0</v>
      </c>
      <c r="L1062" s="2">
        <f t="shared" si="134"/>
        <v>7.0000000000000007E-2</v>
      </c>
      <c r="AR1062" s="5" t="str">
        <f t="shared" si="135"/>
        <v/>
      </c>
      <c r="AT1062" s="5" t="str">
        <f t="shared" si="136"/>
        <v/>
      </c>
      <c r="AV1062" s="5" t="str">
        <f t="shared" si="137"/>
        <v/>
      </c>
      <c r="AX1062" s="2">
        <v>7.0000000000000007E-2</v>
      </c>
      <c r="AY1062" s="5">
        <f t="shared" si="140"/>
        <v>0</v>
      </c>
      <c r="AZ1062" s="11">
        <f t="shared" si="139"/>
        <v>0</v>
      </c>
      <c r="BA1062" s="5">
        <f t="shared" si="141"/>
        <v>0</v>
      </c>
    </row>
    <row r="1063" spans="1:53" x14ac:dyDescent="0.3">
      <c r="A1063" s="1" t="s">
        <v>643</v>
      </c>
      <c r="B1063" s="1" t="s">
        <v>254</v>
      </c>
      <c r="C1063" s="1" t="s">
        <v>255</v>
      </c>
      <c r="D1063" s="1" t="s">
        <v>256</v>
      </c>
      <c r="E1063" s="1" t="s">
        <v>100</v>
      </c>
      <c r="F1063" s="1" t="s">
        <v>266</v>
      </c>
      <c r="G1063" s="1" t="s">
        <v>267</v>
      </c>
      <c r="H1063" s="1" t="s">
        <v>257</v>
      </c>
      <c r="I1063" s="2">
        <v>360</v>
      </c>
      <c r="J1063" s="2">
        <v>7.0000000000000007E-2</v>
      </c>
      <c r="K1063" s="2">
        <f t="shared" si="138"/>
        <v>0</v>
      </c>
      <c r="L1063" s="2">
        <f t="shared" si="134"/>
        <v>0.03</v>
      </c>
      <c r="AR1063" s="5" t="str">
        <f t="shared" si="135"/>
        <v/>
      </c>
      <c r="AT1063" s="5" t="str">
        <f t="shared" si="136"/>
        <v/>
      </c>
      <c r="AV1063" s="5" t="str">
        <f t="shared" si="137"/>
        <v/>
      </c>
      <c r="AX1063" s="2">
        <v>0.03</v>
      </c>
      <c r="AY1063" s="5">
        <f t="shared" si="140"/>
        <v>0</v>
      </c>
      <c r="AZ1063" s="11">
        <f t="shared" si="139"/>
        <v>0</v>
      </c>
      <c r="BA1063" s="5">
        <f t="shared" si="141"/>
        <v>0</v>
      </c>
    </row>
    <row r="1064" spans="1:53" x14ac:dyDescent="0.3">
      <c r="A1064" s="1" t="s">
        <v>643</v>
      </c>
      <c r="B1064" s="1" t="s">
        <v>254</v>
      </c>
      <c r="C1064" s="1" t="s">
        <v>255</v>
      </c>
      <c r="D1064" s="1" t="s">
        <v>256</v>
      </c>
      <c r="E1064" s="1" t="s">
        <v>99</v>
      </c>
      <c r="F1064" s="1" t="s">
        <v>266</v>
      </c>
      <c r="G1064" s="1" t="s">
        <v>267</v>
      </c>
      <c r="H1064" s="1" t="s">
        <v>257</v>
      </c>
      <c r="I1064" s="2">
        <v>360</v>
      </c>
      <c r="J1064" s="2">
        <v>7.0000000000000007E-2</v>
      </c>
      <c r="K1064" s="2">
        <f t="shared" si="138"/>
        <v>0</v>
      </c>
      <c r="L1064" s="2">
        <f t="shared" si="134"/>
        <v>0.05</v>
      </c>
      <c r="AR1064" s="5" t="str">
        <f t="shared" si="135"/>
        <v/>
      </c>
      <c r="AT1064" s="5" t="str">
        <f t="shared" si="136"/>
        <v/>
      </c>
      <c r="AV1064" s="5" t="str">
        <f t="shared" si="137"/>
        <v/>
      </c>
      <c r="AX1064" s="2">
        <v>0.05</v>
      </c>
      <c r="AY1064" s="5">
        <f t="shared" si="140"/>
        <v>0</v>
      </c>
      <c r="AZ1064" s="11">
        <f t="shared" si="139"/>
        <v>0</v>
      </c>
      <c r="BA1064" s="5">
        <f t="shared" si="141"/>
        <v>0</v>
      </c>
    </row>
    <row r="1065" spans="1:53" x14ac:dyDescent="0.3">
      <c r="A1065" s="1" t="s">
        <v>643</v>
      </c>
      <c r="B1065" s="1" t="s">
        <v>254</v>
      </c>
      <c r="C1065" s="1" t="s">
        <v>255</v>
      </c>
      <c r="D1065" s="1" t="s">
        <v>256</v>
      </c>
      <c r="E1065" s="1" t="s">
        <v>91</v>
      </c>
      <c r="F1065" s="1" t="s">
        <v>525</v>
      </c>
      <c r="G1065" s="1" t="s">
        <v>267</v>
      </c>
      <c r="H1065" s="1" t="s">
        <v>257</v>
      </c>
      <c r="I1065" s="2">
        <v>360</v>
      </c>
      <c r="J1065" s="2">
        <v>39.799999999999997</v>
      </c>
      <c r="K1065" s="2">
        <f t="shared" si="138"/>
        <v>0</v>
      </c>
      <c r="L1065" s="2">
        <f t="shared" si="134"/>
        <v>5.36</v>
      </c>
      <c r="AR1065" s="5" t="str">
        <f t="shared" si="135"/>
        <v/>
      </c>
      <c r="AT1065" s="5" t="str">
        <f t="shared" si="136"/>
        <v/>
      </c>
      <c r="AV1065" s="5" t="str">
        <f t="shared" si="137"/>
        <v/>
      </c>
      <c r="AX1065" s="2">
        <v>5.36</v>
      </c>
      <c r="AY1065" s="5">
        <f t="shared" si="140"/>
        <v>0</v>
      </c>
      <c r="AZ1065" s="11">
        <f t="shared" si="139"/>
        <v>0</v>
      </c>
      <c r="BA1065" s="5">
        <f t="shared" si="141"/>
        <v>0</v>
      </c>
    </row>
    <row r="1066" spans="1:53" x14ac:dyDescent="0.3">
      <c r="A1066" s="1" t="s">
        <v>643</v>
      </c>
      <c r="B1066" s="1" t="s">
        <v>254</v>
      </c>
      <c r="C1066" s="1" t="s">
        <v>255</v>
      </c>
      <c r="D1066" s="1" t="s">
        <v>256</v>
      </c>
      <c r="E1066" s="1" t="s">
        <v>85</v>
      </c>
      <c r="F1066" s="1" t="s">
        <v>525</v>
      </c>
      <c r="G1066" s="1" t="s">
        <v>267</v>
      </c>
      <c r="H1066" s="1" t="s">
        <v>257</v>
      </c>
      <c r="I1066" s="2">
        <v>360</v>
      </c>
      <c r="J1066" s="2">
        <v>40.340000000000003</v>
      </c>
      <c r="K1066" s="2">
        <f t="shared" si="138"/>
        <v>0</v>
      </c>
      <c r="L1066" s="2">
        <f t="shared" si="134"/>
        <v>0.87</v>
      </c>
      <c r="AR1066" s="5" t="str">
        <f t="shared" si="135"/>
        <v/>
      </c>
      <c r="AT1066" s="5" t="str">
        <f t="shared" si="136"/>
        <v/>
      </c>
      <c r="AV1066" s="5" t="str">
        <f t="shared" si="137"/>
        <v/>
      </c>
      <c r="AX1066" s="2">
        <v>0.87</v>
      </c>
      <c r="AY1066" s="5">
        <f t="shared" si="140"/>
        <v>0</v>
      </c>
      <c r="AZ1066" s="11">
        <f t="shared" si="139"/>
        <v>0</v>
      </c>
      <c r="BA1066" s="5">
        <f t="shared" si="141"/>
        <v>0</v>
      </c>
    </row>
    <row r="1067" spans="1:53" x14ac:dyDescent="0.3">
      <c r="A1067" s="1" t="s">
        <v>644</v>
      </c>
      <c r="B1067" s="1" t="s">
        <v>645</v>
      </c>
      <c r="C1067" s="1" t="s">
        <v>646</v>
      </c>
      <c r="D1067" s="1" t="s">
        <v>61</v>
      </c>
      <c r="E1067" s="1" t="s">
        <v>71</v>
      </c>
      <c r="F1067" s="1">
        <v>25</v>
      </c>
      <c r="G1067" s="1" t="s">
        <v>267</v>
      </c>
      <c r="H1067" s="1" t="s">
        <v>647</v>
      </c>
      <c r="I1067" s="2">
        <v>138.41999999999999</v>
      </c>
      <c r="J1067" s="2">
        <v>38.35</v>
      </c>
      <c r="K1067" s="2">
        <f t="shared" si="138"/>
        <v>0.36</v>
      </c>
      <c r="L1067" s="2">
        <f t="shared" si="134"/>
        <v>7.0000000000000007E-2</v>
      </c>
      <c r="N1067" s="4">
        <v>0.36</v>
      </c>
      <c r="O1067" s="5">
        <v>211.68</v>
      </c>
      <c r="AR1067" s="5" t="str">
        <f t="shared" si="135"/>
        <v/>
      </c>
      <c r="AS1067" s="3">
        <v>0.04</v>
      </c>
      <c r="AT1067" s="5">
        <f t="shared" si="136"/>
        <v>104.88</v>
      </c>
      <c r="AV1067" s="5" t="str">
        <f t="shared" si="137"/>
        <v/>
      </c>
      <c r="AW1067" s="2">
        <v>0.03</v>
      </c>
      <c r="AY1067" s="5">
        <f t="shared" si="140"/>
        <v>211.68</v>
      </c>
      <c r="AZ1067" s="11">
        <f t="shared" si="139"/>
        <v>8.5669292621662948E-3</v>
      </c>
      <c r="BA1067" s="5">
        <f t="shared" si="141"/>
        <v>8.5669292621662958</v>
      </c>
    </row>
    <row r="1068" spans="1:53" x14ac:dyDescent="0.3">
      <c r="A1068" s="1" t="s">
        <v>644</v>
      </c>
      <c r="B1068" s="1" t="s">
        <v>645</v>
      </c>
      <c r="C1068" s="1" t="s">
        <v>646</v>
      </c>
      <c r="D1068" s="1" t="s">
        <v>61</v>
      </c>
      <c r="E1068" s="1" t="s">
        <v>70</v>
      </c>
      <c r="F1068" s="1">
        <v>25</v>
      </c>
      <c r="G1068" s="1" t="s">
        <v>267</v>
      </c>
      <c r="H1068" s="1" t="s">
        <v>647</v>
      </c>
      <c r="I1068" s="2">
        <v>138.41999999999999</v>
      </c>
      <c r="J1068" s="2">
        <v>26.57</v>
      </c>
      <c r="K1068" s="2">
        <f t="shared" si="138"/>
        <v>0.02</v>
      </c>
      <c r="L1068" s="2">
        <f t="shared" si="134"/>
        <v>0</v>
      </c>
      <c r="R1068" s="7">
        <v>0.02</v>
      </c>
      <c r="S1068" s="5">
        <v>5.085</v>
      </c>
      <c r="AR1068" s="5" t="str">
        <f t="shared" si="135"/>
        <v/>
      </c>
      <c r="AT1068" s="5" t="str">
        <f t="shared" si="136"/>
        <v/>
      </c>
      <c r="AV1068" s="5" t="str">
        <f t="shared" si="137"/>
        <v/>
      </c>
      <c r="AY1068" s="5">
        <f t="shared" si="140"/>
        <v>5.085</v>
      </c>
      <c r="AZ1068" s="11">
        <f t="shared" si="139"/>
        <v>2.0579570719064444E-4</v>
      </c>
      <c r="BA1068" s="5">
        <f t="shared" si="141"/>
        <v>0.20579570719064444</v>
      </c>
    </row>
    <row r="1069" spans="1:53" x14ac:dyDescent="0.3">
      <c r="A1069" s="1" t="s">
        <v>649</v>
      </c>
      <c r="B1069" s="1" t="s">
        <v>650</v>
      </c>
      <c r="C1069" s="1" t="s">
        <v>651</v>
      </c>
      <c r="D1069" s="1" t="s">
        <v>61</v>
      </c>
      <c r="E1069" s="1" t="s">
        <v>71</v>
      </c>
      <c r="F1069" s="1">
        <v>25</v>
      </c>
      <c r="G1069" s="1" t="s">
        <v>267</v>
      </c>
      <c r="H1069" s="1" t="s">
        <v>647</v>
      </c>
      <c r="I1069" s="2">
        <v>105.03</v>
      </c>
      <c r="J1069" s="2">
        <v>0.09</v>
      </c>
      <c r="K1069" s="2">
        <f t="shared" si="138"/>
        <v>0.02</v>
      </c>
      <c r="L1069" s="2">
        <f t="shared" si="134"/>
        <v>0.01</v>
      </c>
      <c r="N1069" s="4">
        <v>0.02</v>
      </c>
      <c r="O1069" s="5">
        <v>11.76</v>
      </c>
      <c r="AR1069" s="5" t="str">
        <f t="shared" si="135"/>
        <v/>
      </c>
      <c r="AT1069" s="5" t="str">
        <f t="shared" si="136"/>
        <v/>
      </c>
      <c r="AV1069" s="5" t="str">
        <f t="shared" si="137"/>
        <v/>
      </c>
      <c r="AW1069" s="2">
        <v>0.01</v>
      </c>
      <c r="AY1069" s="5">
        <f t="shared" si="140"/>
        <v>11.76</v>
      </c>
      <c r="AZ1069" s="11">
        <f t="shared" si="139"/>
        <v>4.759405145647942E-4</v>
      </c>
      <c r="BA1069" s="5">
        <f t="shared" si="141"/>
        <v>0.47594051456479419</v>
      </c>
    </row>
    <row r="1070" spans="1:53" x14ac:dyDescent="0.3">
      <c r="A1070" s="1" t="s">
        <v>649</v>
      </c>
      <c r="B1070" s="1" t="s">
        <v>650</v>
      </c>
      <c r="C1070" s="1" t="s">
        <v>651</v>
      </c>
      <c r="D1070" s="1" t="s">
        <v>61</v>
      </c>
      <c r="E1070" s="1" t="s">
        <v>100</v>
      </c>
      <c r="F1070" s="1" t="s">
        <v>648</v>
      </c>
      <c r="G1070" s="1" t="s">
        <v>267</v>
      </c>
      <c r="H1070" s="1" t="s">
        <v>647</v>
      </c>
      <c r="I1070" s="2">
        <v>105.03</v>
      </c>
      <c r="J1070" s="2">
        <v>30.93</v>
      </c>
      <c r="K1070" s="2">
        <f t="shared" si="138"/>
        <v>28.61</v>
      </c>
      <c r="L1070" s="2">
        <f t="shared" si="134"/>
        <v>2.3199999999999998</v>
      </c>
      <c r="N1070" s="4">
        <v>18.5</v>
      </c>
      <c r="O1070" s="5">
        <v>10878</v>
      </c>
      <c r="P1070" s="6">
        <v>10.01</v>
      </c>
      <c r="Q1070" s="5">
        <v>4436.9324999999999</v>
      </c>
      <c r="R1070" s="7">
        <v>0.1</v>
      </c>
      <c r="S1070" s="5">
        <v>25.425000000000001</v>
      </c>
      <c r="AR1070" s="5" t="str">
        <f t="shared" si="135"/>
        <v/>
      </c>
      <c r="AS1070" s="3">
        <v>0.93</v>
      </c>
      <c r="AT1070" s="5">
        <f t="shared" si="136"/>
        <v>2438.46</v>
      </c>
      <c r="AV1070" s="5" t="str">
        <f t="shared" si="137"/>
        <v/>
      </c>
      <c r="AW1070" s="2">
        <v>1.39</v>
      </c>
      <c r="AY1070" s="5">
        <f t="shared" si="140"/>
        <v>15340.357499999998</v>
      </c>
      <c r="AZ1070" s="11">
        <f t="shared" si="139"/>
        <v>0.62084163623791666</v>
      </c>
      <c r="BA1070" s="5">
        <f t="shared" si="141"/>
        <v>620.84163623791665</v>
      </c>
    </row>
    <row r="1071" spans="1:53" x14ac:dyDescent="0.3">
      <c r="A1071" s="1" t="s">
        <v>649</v>
      </c>
      <c r="B1071" s="1" t="s">
        <v>650</v>
      </c>
      <c r="C1071" s="1" t="s">
        <v>651</v>
      </c>
      <c r="D1071" s="1" t="s">
        <v>61</v>
      </c>
      <c r="E1071" s="1" t="s">
        <v>94</v>
      </c>
      <c r="F1071" s="1" t="s">
        <v>648</v>
      </c>
      <c r="G1071" s="1" t="s">
        <v>267</v>
      </c>
      <c r="H1071" s="1" t="s">
        <v>647</v>
      </c>
      <c r="I1071" s="2">
        <v>105.03</v>
      </c>
      <c r="J1071" s="2">
        <v>35</v>
      </c>
      <c r="K1071" s="2">
        <f t="shared" si="138"/>
        <v>4.6399999999999997</v>
      </c>
      <c r="L1071" s="2">
        <f t="shared" si="134"/>
        <v>0.82000000000000006</v>
      </c>
      <c r="N1071" s="4">
        <v>3.59</v>
      </c>
      <c r="O1071" s="5">
        <v>2110.92</v>
      </c>
      <c r="P1071" s="6">
        <v>1.05</v>
      </c>
      <c r="Q1071" s="5">
        <v>465.41250000000002</v>
      </c>
      <c r="AR1071" s="5" t="str">
        <f t="shared" si="135"/>
        <v/>
      </c>
      <c r="AS1071" s="3">
        <v>0.32</v>
      </c>
      <c r="AT1071" s="5">
        <f t="shared" si="136"/>
        <v>839.04</v>
      </c>
      <c r="AV1071" s="5" t="str">
        <f t="shared" si="137"/>
        <v/>
      </c>
      <c r="AW1071" s="2">
        <v>0.5</v>
      </c>
      <c r="AY1071" s="5">
        <f t="shared" si="140"/>
        <v>2576.3325</v>
      </c>
      <c r="AZ1071" s="11">
        <f t="shared" si="139"/>
        <v>0.1042670931751703</v>
      </c>
      <c r="BA1071" s="5">
        <f t="shared" si="141"/>
        <v>104.2670931751703</v>
      </c>
    </row>
    <row r="1072" spans="1:53" x14ac:dyDescent="0.3">
      <c r="A1072" s="1" t="s">
        <v>649</v>
      </c>
      <c r="B1072" s="1" t="s">
        <v>650</v>
      </c>
      <c r="C1072" s="1" t="s">
        <v>651</v>
      </c>
      <c r="D1072" s="1" t="s">
        <v>61</v>
      </c>
      <c r="E1072" s="1" t="s">
        <v>95</v>
      </c>
      <c r="F1072" s="1" t="s">
        <v>648</v>
      </c>
      <c r="G1072" s="1" t="s">
        <v>267</v>
      </c>
      <c r="H1072" s="1" t="s">
        <v>647</v>
      </c>
      <c r="I1072" s="2">
        <v>105.03</v>
      </c>
      <c r="J1072" s="2">
        <v>38.090000000000003</v>
      </c>
      <c r="K1072" s="2">
        <f t="shared" si="138"/>
        <v>1.76</v>
      </c>
      <c r="L1072" s="2">
        <f t="shared" si="134"/>
        <v>0</v>
      </c>
      <c r="P1072" s="6">
        <v>1.04</v>
      </c>
      <c r="Q1072" s="5">
        <v>460.98</v>
      </c>
      <c r="R1072" s="7">
        <v>0.72</v>
      </c>
      <c r="S1072" s="5">
        <v>183.06</v>
      </c>
      <c r="AR1072" s="5" t="str">
        <f t="shared" si="135"/>
        <v/>
      </c>
      <c r="AT1072" s="5" t="str">
        <f t="shared" si="136"/>
        <v/>
      </c>
      <c r="AV1072" s="5" t="str">
        <f t="shared" si="137"/>
        <v/>
      </c>
      <c r="AY1072" s="5">
        <f t="shared" si="140"/>
        <v>644.04</v>
      </c>
      <c r="AZ1072" s="11">
        <f t="shared" si="139"/>
        <v>2.6065027976216841E-2</v>
      </c>
      <c r="BA1072" s="5">
        <f t="shared" si="141"/>
        <v>26.065027976216843</v>
      </c>
    </row>
    <row r="1073" spans="1:53" x14ac:dyDescent="0.3">
      <c r="A1073" s="1" t="s">
        <v>649</v>
      </c>
      <c r="B1073" s="1" t="s">
        <v>650</v>
      </c>
      <c r="C1073" s="1" t="s">
        <v>651</v>
      </c>
      <c r="D1073" s="1" t="s">
        <v>61</v>
      </c>
      <c r="E1073" s="1" t="s">
        <v>70</v>
      </c>
      <c r="F1073" s="1" t="s">
        <v>648</v>
      </c>
      <c r="G1073" s="1" t="s">
        <v>267</v>
      </c>
      <c r="H1073" s="1" t="s">
        <v>647</v>
      </c>
      <c r="I1073" s="2">
        <v>105.03</v>
      </c>
      <c r="J1073" s="2">
        <v>7.0000000000000007E-2</v>
      </c>
      <c r="K1073" s="2">
        <f t="shared" si="138"/>
        <v>0.02</v>
      </c>
      <c r="L1073" s="2">
        <f t="shared" si="134"/>
        <v>0</v>
      </c>
      <c r="P1073" s="6">
        <v>0.01</v>
      </c>
      <c r="Q1073" s="5">
        <v>4.4325000000000001</v>
      </c>
      <c r="R1073" s="7">
        <v>0.01</v>
      </c>
      <c r="S1073" s="5">
        <v>2.5425</v>
      </c>
      <c r="AR1073" s="5" t="str">
        <f t="shared" si="135"/>
        <v/>
      </c>
      <c r="AT1073" s="5" t="str">
        <f t="shared" si="136"/>
        <v/>
      </c>
      <c r="AV1073" s="5" t="str">
        <f t="shared" si="137"/>
        <v/>
      </c>
      <c r="AY1073" s="5">
        <f t="shared" si="140"/>
        <v>6.9749999999999996</v>
      </c>
      <c r="AZ1073" s="11">
        <f t="shared" si="139"/>
        <v>2.822861470314149E-4</v>
      </c>
      <c r="BA1073" s="5">
        <f t="shared" si="141"/>
        <v>0.28228614703141491</v>
      </c>
    </row>
    <row r="1074" spans="1:53" x14ac:dyDescent="0.3">
      <c r="A1074" s="1" t="s">
        <v>652</v>
      </c>
      <c r="B1074" s="1" t="s">
        <v>492</v>
      </c>
      <c r="C1074" s="1" t="s">
        <v>375</v>
      </c>
      <c r="D1074" s="1" t="s">
        <v>61</v>
      </c>
      <c r="E1074" s="1" t="s">
        <v>62</v>
      </c>
      <c r="F1074" s="1" t="s">
        <v>63</v>
      </c>
      <c r="G1074" s="1" t="s">
        <v>64</v>
      </c>
      <c r="H1074" s="1" t="s">
        <v>372</v>
      </c>
      <c r="I1074" s="2">
        <v>40</v>
      </c>
      <c r="J1074" s="2">
        <v>39.840000000000003</v>
      </c>
      <c r="K1074" s="2">
        <f t="shared" si="138"/>
        <v>0.12</v>
      </c>
      <c r="L1074" s="2">
        <f t="shared" si="134"/>
        <v>39.72</v>
      </c>
      <c r="Z1074" s="14">
        <v>0.12</v>
      </c>
      <c r="AA1074" s="5">
        <v>6.6923999999999992</v>
      </c>
      <c r="AR1074" s="5" t="str">
        <f t="shared" si="135"/>
        <v/>
      </c>
      <c r="AT1074" s="5" t="str">
        <f t="shared" si="136"/>
        <v/>
      </c>
      <c r="AV1074" s="5" t="str">
        <f t="shared" si="137"/>
        <v/>
      </c>
      <c r="AX1074" s="2">
        <v>39.72</v>
      </c>
      <c r="AY1074" s="5">
        <f t="shared" si="140"/>
        <v>6.6923999999999992</v>
      </c>
      <c r="AZ1074" s="11">
        <f t="shared" si="139"/>
        <v>2.7084900507427112E-4</v>
      </c>
      <c r="BA1074" s="5">
        <f t="shared" si="141"/>
        <v>0.27084900507427112</v>
      </c>
    </row>
    <row r="1075" spans="1:53" x14ac:dyDescent="0.3">
      <c r="A1075" s="1" t="s">
        <v>652</v>
      </c>
      <c r="B1075" s="1" t="s">
        <v>492</v>
      </c>
      <c r="C1075" s="1" t="s">
        <v>375</v>
      </c>
      <c r="D1075" s="1" t="s">
        <v>61</v>
      </c>
      <c r="E1075" s="1" t="s">
        <v>66</v>
      </c>
      <c r="F1075" s="1" t="s">
        <v>63</v>
      </c>
      <c r="G1075" s="1" t="s">
        <v>64</v>
      </c>
      <c r="H1075" s="1" t="s">
        <v>372</v>
      </c>
      <c r="I1075" s="2">
        <v>40</v>
      </c>
      <c r="J1075" s="2">
        <v>7.0000000000000007E-2</v>
      </c>
      <c r="K1075" s="2">
        <f t="shared" si="138"/>
        <v>0</v>
      </c>
      <c r="L1075" s="2">
        <f t="shared" si="134"/>
        <v>7.0000000000000007E-2</v>
      </c>
      <c r="AR1075" s="5" t="str">
        <f t="shared" si="135"/>
        <v/>
      </c>
      <c r="AT1075" s="5" t="str">
        <f t="shared" si="136"/>
        <v/>
      </c>
      <c r="AV1075" s="5" t="str">
        <f t="shared" si="137"/>
        <v/>
      </c>
      <c r="AX1075" s="2">
        <v>7.0000000000000007E-2</v>
      </c>
      <c r="AY1075" s="5">
        <f t="shared" si="140"/>
        <v>0</v>
      </c>
      <c r="AZ1075" s="11">
        <f t="shared" si="139"/>
        <v>0</v>
      </c>
      <c r="BA1075" s="5">
        <f t="shared" si="141"/>
        <v>0</v>
      </c>
    </row>
    <row r="1076" spans="1:53" x14ac:dyDescent="0.3">
      <c r="A1076" s="1" t="s">
        <v>652</v>
      </c>
      <c r="B1076" s="1" t="s">
        <v>492</v>
      </c>
      <c r="C1076" s="1" t="s">
        <v>375</v>
      </c>
      <c r="D1076" s="1" t="s">
        <v>61</v>
      </c>
      <c r="E1076" s="1" t="s">
        <v>99</v>
      </c>
      <c r="F1076" s="1" t="s">
        <v>525</v>
      </c>
      <c r="G1076" s="1" t="s">
        <v>267</v>
      </c>
      <c r="H1076" s="1" t="s">
        <v>372</v>
      </c>
      <c r="I1076" s="2">
        <v>40</v>
      </c>
      <c r="J1076" s="2">
        <v>0.09</v>
      </c>
      <c r="K1076" s="2">
        <f t="shared" si="138"/>
        <v>0</v>
      </c>
      <c r="L1076" s="2">
        <f t="shared" si="134"/>
        <v>0.09</v>
      </c>
      <c r="AR1076" s="5" t="str">
        <f t="shared" si="135"/>
        <v/>
      </c>
      <c r="AT1076" s="5" t="str">
        <f t="shared" si="136"/>
        <v/>
      </c>
      <c r="AV1076" s="5" t="str">
        <f t="shared" si="137"/>
        <v/>
      </c>
      <c r="AX1076" s="2">
        <v>0.09</v>
      </c>
      <c r="AY1076" s="5">
        <f t="shared" si="140"/>
        <v>0</v>
      </c>
      <c r="AZ1076" s="11">
        <f t="shared" si="139"/>
        <v>0</v>
      </c>
      <c r="BA1076" s="5">
        <f t="shared" si="141"/>
        <v>0</v>
      </c>
    </row>
    <row r="1077" spans="1:53" x14ac:dyDescent="0.3">
      <c r="A1077" s="1" t="s">
        <v>653</v>
      </c>
      <c r="B1077" s="1" t="s">
        <v>654</v>
      </c>
      <c r="C1077" s="1" t="s">
        <v>655</v>
      </c>
      <c r="D1077" s="1" t="s">
        <v>61</v>
      </c>
      <c r="E1077" s="1" t="s">
        <v>70</v>
      </c>
      <c r="F1077" s="1" t="s">
        <v>63</v>
      </c>
      <c r="G1077" s="1" t="s">
        <v>64</v>
      </c>
      <c r="H1077" s="1" t="s">
        <v>372</v>
      </c>
      <c r="I1077" s="2">
        <v>120.16</v>
      </c>
      <c r="J1077" s="2">
        <v>39.880000000000003</v>
      </c>
      <c r="K1077" s="2">
        <f t="shared" si="138"/>
        <v>0</v>
      </c>
      <c r="L1077" s="2">
        <f t="shared" si="134"/>
        <v>39.880000000000003</v>
      </c>
      <c r="AR1077" s="5" t="str">
        <f t="shared" si="135"/>
        <v/>
      </c>
      <c r="AT1077" s="5" t="str">
        <f t="shared" si="136"/>
        <v/>
      </c>
      <c r="AV1077" s="5" t="str">
        <f t="shared" si="137"/>
        <v/>
      </c>
      <c r="AX1077" s="2">
        <v>39.880000000000003</v>
      </c>
      <c r="AY1077" s="5">
        <f t="shared" si="140"/>
        <v>0</v>
      </c>
      <c r="AZ1077" s="11">
        <f t="shared" si="139"/>
        <v>0</v>
      </c>
      <c r="BA1077" s="5">
        <f t="shared" si="141"/>
        <v>0</v>
      </c>
    </row>
    <row r="1078" spans="1:53" x14ac:dyDescent="0.3">
      <c r="A1078" s="1" t="s">
        <v>653</v>
      </c>
      <c r="B1078" s="1" t="s">
        <v>654</v>
      </c>
      <c r="C1078" s="1" t="s">
        <v>655</v>
      </c>
      <c r="D1078" s="1" t="s">
        <v>61</v>
      </c>
      <c r="E1078" s="1" t="s">
        <v>62</v>
      </c>
      <c r="F1078" s="1" t="s">
        <v>63</v>
      </c>
      <c r="G1078" s="1" t="s">
        <v>64</v>
      </c>
      <c r="H1078" s="1" t="s">
        <v>372</v>
      </c>
      <c r="I1078" s="2">
        <v>120.16</v>
      </c>
      <c r="J1078" s="2">
        <v>0.09</v>
      </c>
      <c r="K1078" s="2">
        <f t="shared" si="138"/>
        <v>0</v>
      </c>
      <c r="L1078" s="2">
        <f t="shared" si="134"/>
        <v>0.09</v>
      </c>
      <c r="AR1078" s="5" t="str">
        <f t="shared" si="135"/>
        <v/>
      </c>
      <c r="AT1078" s="5" t="str">
        <f t="shared" si="136"/>
        <v/>
      </c>
      <c r="AV1078" s="5" t="str">
        <f t="shared" si="137"/>
        <v/>
      </c>
      <c r="AX1078" s="2">
        <v>0.09</v>
      </c>
      <c r="AY1078" s="5">
        <f t="shared" si="140"/>
        <v>0</v>
      </c>
      <c r="AZ1078" s="11">
        <f t="shared" si="139"/>
        <v>0</v>
      </c>
      <c r="BA1078" s="5">
        <f t="shared" si="141"/>
        <v>0</v>
      </c>
    </row>
    <row r="1079" spans="1:53" x14ac:dyDescent="0.3">
      <c r="A1079" s="1" t="s">
        <v>653</v>
      </c>
      <c r="B1079" s="1" t="s">
        <v>654</v>
      </c>
      <c r="C1079" s="1" t="s">
        <v>655</v>
      </c>
      <c r="D1079" s="1" t="s">
        <v>61</v>
      </c>
      <c r="E1079" s="1" t="s">
        <v>66</v>
      </c>
      <c r="F1079" s="1" t="s">
        <v>63</v>
      </c>
      <c r="G1079" s="1" t="s">
        <v>64</v>
      </c>
      <c r="H1079" s="1" t="s">
        <v>372</v>
      </c>
      <c r="I1079" s="2">
        <v>120.16</v>
      </c>
      <c r="J1079" s="2">
        <v>40.01</v>
      </c>
      <c r="K1079" s="2">
        <f t="shared" si="138"/>
        <v>0</v>
      </c>
      <c r="L1079" s="2">
        <f t="shared" si="134"/>
        <v>40</v>
      </c>
      <c r="AR1079" s="5" t="str">
        <f t="shared" si="135"/>
        <v/>
      </c>
      <c r="AT1079" s="5" t="str">
        <f t="shared" si="136"/>
        <v/>
      </c>
      <c r="AV1079" s="5" t="str">
        <f t="shared" si="137"/>
        <v/>
      </c>
      <c r="AX1079" s="2">
        <v>40</v>
      </c>
      <c r="AY1079" s="5">
        <f t="shared" si="140"/>
        <v>0</v>
      </c>
      <c r="AZ1079" s="11">
        <f t="shared" si="139"/>
        <v>0</v>
      </c>
      <c r="BA1079" s="5">
        <f t="shared" si="141"/>
        <v>0</v>
      </c>
    </row>
    <row r="1080" spans="1:53" x14ac:dyDescent="0.3">
      <c r="A1080" s="1" t="s">
        <v>653</v>
      </c>
      <c r="B1080" s="1" t="s">
        <v>654</v>
      </c>
      <c r="C1080" s="1" t="s">
        <v>655</v>
      </c>
      <c r="D1080" s="1" t="s">
        <v>61</v>
      </c>
      <c r="E1080" s="1" t="s">
        <v>71</v>
      </c>
      <c r="F1080" s="1" t="s">
        <v>63</v>
      </c>
      <c r="G1080" s="1" t="s">
        <v>64</v>
      </c>
      <c r="H1080" s="1" t="s">
        <v>372</v>
      </c>
      <c r="I1080" s="2">
        <v>120.16</v>
      </c>
      <c r="J1080" s="2">
        <v>39.94</v>
      </c>
      <c r="K1080" s="2">
        <f t="shared" si="138"/>
        <v>0</v>
      </c>
      <c r="L1080" s="2">
        <f t="shared" si="134"/>
        <v>39.94</v>
      </c>
      <c r="AR1080" s="5" t="str">
        <f t="shared" si="135"/>
        <v/>
      </c>
      <c r="AT1080" s="5" t="str">
        <f t="shared" si="136"/>
        <v/>
      </c>
      <c r="AV1080" s="5" t="str">
        <f t="shared" si="137"/>
        <v/>
      </c>
      <c r="AX1080" s="2">
        <v>39.94</v>
      </c>
      <c r="AY1080" s="5">
        <f t="shared" si="140"/>
        <v>0</v>
      </c>
      <c r="AZ1080" s="11">
        <f t="shared" si="139"/>
        <v>0</v>
      </c>
      <c r="BA1080" s="5">
        <f t="shared" si="141"/>
        <v>0</v>
      </c>
    </row>
    <row r="1081" spans="1:53" x14ac:dyDescent="0.3">
      <c r="A1081" s="1" t="s">
        <v>653</v>
      </c>
      <c r="B1081" s="1" t="s">
        <v>654</v>
      </c>
      <c r="C1081" s="1" t="s">
        <v>655</v>
      </c>
      <c r="D1081" s="1" t="s">
        <v>61</v>
      </c>
      <c r="E1081" s="1" t="s">
        <v>72</v>
      </c>
      <c r="F1081" s="1" t="s">
        <v>63</v>
      </c>
      <c r="G1081" s="1" t="s">
        <v>64</v>
      </c>
      <c r="H1081" s="1" t="s">
        <v>372</v>
      </c>
      <c r="I1081" s="2">
        <v>120.16</v>
      </c>
      <c r="J1081" s="2">
        <v>7.0000000000000007E-2</v>
      </c>
      <c r="K1081" s="2">
        <f t="shared" si="138"/>
        <v>0</v>
      </c>
      <c r="L1081" s="2">
        <f t="shared" si="134"/>
        <v>7.0000000000000007E-2</v>
      </c>
      <c r="AR1081" s="5" t="str">
        <f t="shared" si="135"/>
        <v/>
      </c>
      <c r="AT1081" s="5" t="str">
        <f t="shared" si="136"/>
        <v/>
      </c>
      <c r="AV1081" s="5" t="str">
        <f t="shared" si="137"/>
        <v/>
      </c>
      <c r="AX1081" s="2">
        <v>7.0000000000000007E-2</v>
      </c>
      <c r="AY1081" s="5">
        <f t="shared" si="140"/>
        <v>0</v>
      </c>
      <c r="AZ1081" s="11">
        <f t="shared" si="139"/>
        <v>0</v>
      </c>
      <c r="BA1081" s="5">
        <f t="shared" si="141"/>
        <v>0</v>
      </c>
    </row>
    <row r="1082" spans="1:53" x14ac:dyDescent="0.3">
      <c r="A1082" s="1" t="s">
        <v>653</v>
      </c>
      <c r="B1082" s="1" t="s">
        <v>654</v>
      </c>
      <c r="C1082" s="1" t="s">
        <v>655</v>
      </c>
      <c r="D1082" s="1" t="s">
        <v>61</v>
      </c>
      <c r="E1082" s="1" t="s">
        <v>73</v>
      </c>
      <c r="F1082" s="1" t="s">
        <v>63</v>
      </c>
      <c r="G1082" s="1" t="s">
        <v>64</v>
      </c>
      <c r="H1082" s="1" t="s">
        <v>372</v>
      </c>
      <c r="I1082" s="2">
        <v>120.16</v>
      </c>
      <c r="J1082" s="2">
        <v>7.0000000000000007E-2</v>
      </c>
      <c r="K1082" s="2">
        <f t="shared" si="138"/>
        <v>0</v>
      </c>
      <c r="L1082" s="2">
        <f t="shared" si="134"/>
        <v>7.0000000000000007E-2</v>
      </c>
      <c r="AR1082" s="5" t="str">
        <f t="shared" si="135"/>
        <v/>
      </c>
      <c r="AT1082" s="5" t="str">
        <f t="shared" si="136"/>
        <v/>
      </c>
      <c r="AV1082" s="5" t="str">
        <f t="shared" si="137"/>
        <v/>
      </c>
      <c r="AX1082" s="2">
        <v>7.0000000000000007E-2</v>
      </c>
      <c r="AY1082" s="5">
        <f t="shared" si="140"/>
        <v>0</v>
      </c>
      <c r="AZ1082" s="11">
        <f t="shared" si="139"/>
        <v>0</v>
      </c>
      <c r="BA1082" s="5">
        <f t="shared" si="141"/>
        <v>0</v>
      </c>
    </row>
    <row r="1083" spans="1:53" x14ac:dyDescent="0.3">
      <c r="A1083" s="1" t="s">
        <v>653</v>
      </c>
      <c r="B1083" s="1" t="s">
        <v>654</v>
      </c>
      <c r="C1083" s="1" t="s">
        <v>655</v>
      </c>
      <c r="D1083" s="1" t="s">
        <v>61</v>
      </c>
      <c r="E1083" s="1" t="s">
        <v>95</v>
      </c>
      <c r="F1083" s="1" t="s">
        <v>525</v>
      </c>
      <c r="G1083" s="1" t="s">
        <v>267</v>
      </c>
      <c r="H1083" s="1" t="s">
        <v>372</v>
      </c>
      <c r="I1083" s="2">
        <v>120.16</v>
      </c>
      <c r="J1083" s="2">
        <v>0.09</v>
      </c>
      <c r="K1083" s="2">
        <f t="shared" si="138"/>
        <v>0</v>
      </c>
      <c r="L1083" s="2">
        <f t="shared" si="134"/>
        <v>0.09</v>
      </c>
      <c r="AR1083" s="5" t="str">
        <f t="shared" si="135"/>
        <v/>
      </c>
      <c r="AT1083" s="5" t="str">
        <f t="shared" si="136"/>
        <v/>
      </c>
      <c r="AV1083" s="5" t="str">
        <f t="shared" si="137"/>
        <v/>
      </c>
      <c r="AX1083" s="2">
        <v>0.09</v>
      </c>
      <c r="AY1083" s="5">
        <f t="shared" si="140"/>
        <v>0</v>
      </c>
      <c r="AZ1083" s="11">
        <f t="shared" si="139"/>
        <v>0</v>
      </c>
      <c r="BA1083" s="5">
        <f t="shared" si="141"/>
        <v>0</v>
      </c>
    </row>
    <row r="1084" spans="1:53" x14ac:dyDescent="0.3">
      <c r="A1084" s="1" t="s">
        <v>656</v>
      </c>
      <c r="B1084" s="1" t="s">
        <v>657</v>
      </c>
      <c r="C1084" s="1" t="s">
        <v>658</v>
      </c>
      <c r="D1084" s="1" t="s">
        <v>117</v>
      </c>
      <c r="E1084" s="1" t="s">
        <v>72</v>
      </c>
      <c r="F1084" s="1" t="s">
        <v>63</v>
      </c>
      <c r="G1084" s="1" t="s">
        <v>64</v>
      </c>
      <c r="H1084" s="1" t="s">
        <v>372</v>
      </c>
      <c r="I1084" s="2">
        <v>160.47999999999999</v>
      </c>
      <c r="J1084" s="2">
        <v>39.82</v>
      </c>
      <c r="K1084" s="2">
        <f t="shared" si="138"/>
        <v>0</v>
      </c>
      <c r="L1084" s="2">
        <f t="shared" si="134"/>
        <v>39.82</v>
      </c>
      <c r="AR1084" s="5" t="str">
        <f t="shared" si="135"/>
        <v/>
      </c>
      <c r="AT1084" s="5" t="str">
        <f t="shared" si="136"/>
        <v/>
      </c>
      <c r="AV1084" s="5" t="str">
        <f t="shared" si="137"/>
        <v/>
      </c>
      <c r="AX1084" s="2">
        <v>39.82</v>
      </c>
      <c r="AY1084" s="5">
        <f t="shared" si="140"/>
        <v>0</v>
      </c>
      <c r="AZ1084" s="11">
        <f t="shared" si="139"/>
        <v>0</v>
      </c>
      <c r="BA1084" s="5">
        <f t="shared" si="141"/>
        <v>0</v>
      </c>
    </row>
    <row r="1085" spans="1:53" x14ac:dyDescent="0.3">
      <c r="A1085" s="1" t="s">
        <v>656</v>
      </c>
      <c r="B1085" s="1" t="s">
        <v>657</v>
      </c>
      <c r="C1085" s="1" t="s">
        <v>658</v>
      </c>
      <c r="D1085" s="1" t="s">
        <v>117</v>
      </c>
      <c r="E1085" s="1" t="s">
        <v>73</v>
      </c>
      <c r="F1085" s="1" t="s">
        <v>63</v>
      </c>
      <c r="G1085" s="1" t="s">
        <v>64</v>
      </c>
      <c r="H1085" s="1" t="s">
        <v>372</v>
      </c>
      <c r="I1085" s="2">
        <v>160.47999999999999</v>
      </c>
      <c r="J1085" s="2">
        <v>39.96</v>
      </c>
      <c r="K1085" s="2">
        <f t="shared" si="138"/>
        <v>0</v>
      </c>
      <c r="L1085" s="2">
        <f t="shared" si="134"/>
        <v>39.96</v>
      </c>
      <c r="AR1085" s="5" t="str">
        <f t="shared" si="135"/>
        <v/>
      </c>
      <c r="AT1085" s="5" t="str">
        <f t="shared" si="136"/>
        <v/>
      </c>
      <c r="AV1085" s="5" t="str">
        <f t="shared" si="137"/>
        <v/>
      </c>
      <c r="AX1085" s="2">
        <v>39.96</v>
      </c>
      <c r="AY1085" s="5">
        <f t="shared" si="140"/>
        <v>0</v>
      </c>
      <c r="AZ1085" s="11">
        <f t="shared" si="139"/>
        <v>0</v>
      </c>
      <c r="BA1085" s="5">
        <f t="shared" si="141"/>
        <v>0</v>
      </c>
    </row>
    <row r="1086" spans="1:53" x14ac:dyDescent="0.3">
      <c r="A1086" s="1" t="s">
        <v>656</v>
      </c>
      <c r="B1086" s="1" t="s">
        <v>657</v>
      </c>
      <c r="C1086" s="1" t="s">
        <v>658</v>
      </c>
      <c r="D1086" s="1" t="s">
        <v>117</v>
      </c>
      <c r="E1086" s="1" t="s">
        <v>77</v>
      </c>
      <c r="F1086" s="1" t="s">
        <v>63</v>
      </c>
      <c r="G1086" s="1" t="s">
        <v>64</v>
      </c>
      <c r="H1086" s="1" t="s">
        <v>372</v>
      </c>
      <c r="I1086" s="2">
        <v>160.47999999999999</v>
      </c>
      <c r="J1086" s="2">
        <v>40.380000000000003</v>
      </c>
      <c r="K1086" s="2">
        <f t="shared" si="138"/>
        <v>0</v>
      </c>
      <c r="L1086" s="2">
        <f t="shared" si="134"/>
        <v>40</v>
      </c>
      <c r="AR1086" s="5" t="str">
        <f t="shared" si="135"/>
        <v/>
      </c>
      <c r="AT1086" s="5" t="str">
        <f t="shared" si="136"/>
        <v/>
      </c>
      <c r="AV1086" s="5" t="str">
        <f t="shared" si="137"/>
        <v/>
      </c>
      <c r="AX1086" s="2">
        <v>40</v>
      </c>
      <c r="AY1086" s="5">
        <f t="shared" si="140"/>
        <v>0</v>
      </c>
      <c r="AZ1086" s="11">
        <f t="shared" si="139"/>
        <v>0</v>
      </c>
      <c r="BA1086" s="5">
        <f t="shared" si="141"/>
        <v>0</v>
      </c>
    </row>
    <row r="1087" spans="1:53" x14ac:dyDescent="0.3">
      <c r="A1087" s="1" t="s">
        <v>656</v>
      </c>
      <c r="B1087" s="1" t="s">
        <v>657</v>
      </c>
      <c r="C1087" s="1" t="s">
        <v>658</v>
      </c>
      <c r="D1087" s="1" t="s">
        <v>117</v>
      </c>
      <c r="E1087" s="1" t="s">
        <v>78</v>
      </c>
      <c r="F1087" s="1" t="s">
        <v>63</v>
      </c>
      <c r="G1087" s="1" t="s">
        <v>64</v>
      </c>
      <c r="H1087" s="1" t="s">
        <v>372</v>
      </c>
      <c r="I1087" s="2">
        <v>160.47999999999999</v>
      </c>
      <c r="J1087" s="2">
        <v>39.96</v>
      </c>
      <c r="K1087" s="2">
        <f t="shared" si="138"/>
        <v>0</v>
      </c>
      <c r="L1087" s="2">
        <f t="shared" si="134"/>
        <v>39.96</v>
      </c>
      <c r="AR1087" s="5" t="str">
        <f t="shared" si="135"/>
        <v/>
      </c>
      <c r="AT1087" s="5" t="str">
        <f t="shared" si="136"/>
        <v/>
      </c>
      <c r="AV1087" s="5" t="str">
        <f t="shared" si="137"/>
        <v/>
      </c>
      <c r="AX1087" s="2">
        <v>39.96</v>
      </c>
      <c r="AY1087" s="5">
        <f t="shared" si="140"/>
        <v>0</v>
      </c>
      <c r="AZ1087" s="11">
        <f t="shared" si="139"/>
        <v>0</v>
      </c>
      <c r="BA1087" s="5">
        <f t="shared" si="141"/>
        <v>0</v>
      </c>
    </row>
    <row r="1088" spans="1:53" x14ac:dyDescent="0.3">
      <c r="A1088" s="1" t="s">
        <v>656</v>
      </c>
      <c r="B1088" s="1" t="s">
        <v>657</v>
      </c>
      <c r="C1088" s="1" t="s">
        <v>658</v>
      </c>
      <c r="D1088" s="1" t="s">
        <v>117</v>
      </c>
      <c r="E1088" s="1" t="s">
        <v>70</v>
      </c>
      <c r="F1088" s="1" t="s">
        <v>102</v>
      </c>
      <c r="G1088" s="1" t="s">
        <v>64</v>
      </c>
      <c r="H1088" s="1" t="s">
        <v>372</v>
      </c>
      <c r="I1088" s="2">
        <v>160.47999999999999</v>
      </c>
      <c r="J1088" s="2">
        <v>7.0000000000000007E-2</v>
      </c>
      <c r="K1088" s="2">
        <f t="shared" si="138"/>
        <v>0</v>
      </c>
      <c r="L1088" s="2">
        <f t="shared" ref="L1088:L1151" si="142">SUM(M1088,AJ1088,AQ1088,AS1088,AU1088,AW1088,AX1088)</f>
        <v>7.0000000000000007E-2</v>
      </c>
      <c r="AR1088" s="5" t="str">
        <f t="shared" ref="AR1088:AR1151" si="143">IF(AQ1088&gt;0,AQ1088*$AR$1,"")</f>
        <v/>
      </c>
      <c r="AT1088" s="5" t="str">
        <f t="shared" ref="AT1088:AT1151" si="144">IF(AS1088&gt;0,AS1088*$AT$1,"")</f>
        <v/>
      </c>
      <c r="AV1088" s="5" t="str">
        <f t="shared" ref="AV1088:AV1151" si="145">IF(AU1088&gt;0,AU1088*$AV$1,"")</f>
        <v/>
      </c>
      <c r="AX1088" s="2">
        <v>7.0000000000000007E-2</v>
      </c>
      <c r="AY1088" s="5">
        <f t="shared" si="140"/>
        <v>0</v>
      </c>
      <c r="AZ1088" s="11">
        <f t="shared" si="139"/>
        <v>0</v>
      </c>
      <c r="BA1088" s="5">
        <f t="shared" si="141"/>
        <v>0</v>
      </c>
    </row>
    <row r="1089" spans="1:53" x14ac:dyDescent="0.3">
      <c r="A1089" s="1" t="s">
        <v>656</v>
      </c>
      <c r="B1089" s="1" t="s">
        <v>657</v>
      </c>
      <c r="C1089" s="1" t="s">
        <v>658</v>
      </c>
      <c r="D1089" s="1" t="s">
        <v>117</v>
      </c>
      <c r="E1089" s="1" t="s">
        <v>62</v>
      </c>
      <c r="F1089" s="1" t="s">
        <v>102</v>
      </c>
      <c r="G1089" s="1" t="s">
        <v>64</v>
      </c>
      <c r="H1089" s="1" t="s">
        <v>372</v>
      </c>
      <c r="I1089" s="2">
        <v>160.47999999999999</v>
      </c>
      <c r="J1089" s="2">
        <v>7.0000000000000007E-2</v>
      </c>
      <c r="K1089" s="2">
        <f t="shared" si="138"/>
        <v>0</v>
      </c>
      <c r="L1089" s="2">
        <f t="shared" si="142"/>
        <v>7.0000000000000007E-2</v>
      </c>
      <c r="AR1089" s="5" t="str">
        <f t="shared" si="143"/>
        <v/>
      </c>
      <c r="AT1089" s="5" t="str">
        <f t="shared" si="144"/>
        <v/>
      </c>
      <c r="AV1089" s="5" t="str">
        <f t="shared" si="145"/>
        <v/>
      </c>
      <c r="AX1089" s="2">
        <v>7.0000000000000007E-2</v>
      </c>
      <c r="AY1089" s="5">
        <f t="shared" si="140"/>
        <v>0</v>
      </c>
      <c r="AZ1089" s="11">
        <f t="shared" si="139"/>
        <v>0</v>
      </c>
      <c r="BA1089" s="5">
        <f t="shared" si="141"/>
        <v>0</v>
      </c>
    </row>
    <row r="1090" spans="1:53" x14ac:dyDescent="0.3">
      <c r="A1090" s="1" t="s">
        <v>656</v>
      </c>
      <c r="B1090" s="1" t="s">
        <v>657</v>
      </c>
      <c r="C1090" s="1" t="s">
        <v>658</v>
      </c>
      <c r="D1090" s="1" t="s">
        <v>117</v>
      </c>
      <c r="E1090" s="1" t="s">
        <v>90</v>
      </c>
      <c r="F1090" s="1" t="s">
        <v>525</v>
      </c>
      <c r="G1090" s="1" t="s">
        <v>267</v>
      </c>
      <c r="H1090" s="1" t="s">
        <v>372</v>
      </c>
      <c r="I1090" s="2">
        <v>160.47999999999999</v>
      </c>
      <c r="J1090" s="2">
        <v>0.09</v>
      </c>
      <c r="K1090" s="2">
        <f t="shared" si="138"/>
        <v>0</v>
      </c>
      <c r="L1090" s="2">
        <f t="shared" si="142"/>
        <v>0.09</v>
      </c>
      <c r="AR1090" s="5" t="str">
        <f t="shared" si="143"/>
        <v/>
      </c>
      <c r="AT1090" s="5" t="str">
        <f t="shared" si="144"/>
        <v/>
      </c>
      <c r="AV1090" s="5" t="str">
        <f t="shared" si="145"/>
        <v/>
      </c>
      <c r="AX1090" s="2">
        <v>0.09</v>
      </c>
      <c r="AY1090" s="5">
        <f t="shared" si="140"/>
        <v>0</v>
      </c>
      <c r="AZ1090" s="11">
        <f t="shared" si="139"/>
        <v>0</v>
      </c>
      <c r="BA1090" s="5">
        <f t="shared" si="141"/>
        <v>0</v>
      </c>
    </row>
    <row r="1091" spans="1:53" x14ac:dyDescent="0.3">
      <c r="A1091" s="1" t="s">
        <v>656</v>
      </c>
      <c r="B1091" s="1" t="s">
        <v>657</v>
      </c>
      <c r="C1091" s="1" t="s">
        <v>658</v>
      </c>
      <c r="D1091" s="1" t="s">
        <v>117</v>
      </c>
      <c r="E1091" s="1" t="s">
        <v>91</v>
      </c>
      <c r="F1091" s="1" t="s">
        <v>525</v>
      </c>
      <c r="G1091" s="1" t="s">
        <v>267</v>
      </c>
      <c r="H1091" s="1" t="s">
        <v>372</v>
      </c>
      <c r="I1091" s="2">
        <v>160.47999999999999</v>
      </c>
      <c r="J1091" s="2">
        <v>0.09</v>
      </c>
      <c r="K1091" s="2">
        <f t="shared" ref="K1091:K1154" si="146">SUM(N1091,P1091,R1091,T1091,AB1091,AD1091,AF1091,AH1091,AK1091,AM1091,AO1091,V1091,X1091,Z1091,BB1091,BD1091)</f>
        <v>0</v>
      </c>
      <c r="L1091" s="2">
        <f t="shared" si="142"/>
        <v>0.09</v>
      </c>
      <c r="AR1091" s="5" t="str">
        <f t="shared" si="143"/>
        <v/>
      </c>
      <c r="AT1091" s="5" t="str">
        <f t="shared" si="144"/>
        <v/>
      </c>
      <c r="AV1091" s="5" t="str">
        <f t="shared" si="145"/>
        <v/>
      </c>
      <c r="AX1091" s="2">
        <v>0.09</v>
      </c>
      <c r="AY1091" s="5">
        <f t="shared" si="140"/>
        <v>0</v>
      </c>
      <c r="AZ1091" s="11">
        <f t="shared" ref="AZ1091:AZ1154" si="147">(AY1091/$AY$1878)*100</f>
        <v>0</v>
      </c>
      <c r="BA1091" s="5">
        <f t="shared" si="141"/>
        <v>0</v>
      </c>
    </row>
    <row r="1092" spans="1:53" x14ac:dyDescent="0.3">
      <c r="A1092" s="1" t="s">
        <v>659</v>
      </c>
      <c r="B1092" s="1" t="s">
        <v>660</v>
      </c>
      <c r="C1092" s="1" t="s">
        <v>661</v>
      </c>
      <c r="D1092" s="1" t="s">
        <v>662</v>
      </c>
      <c r="E1092" s="1" t="s">
        <v>90</v>
      </c>
      <c r="F1092" s="1" t="s">
        <v>63</v>
      </c>
      <c r="G1092" s="1" t="s">
        <v>64</v>
      </c>
      <c r="H1092" s="1" t="s">
        <v>372</v>
      </c>
      <c r="I1092" s="2">
        <v>80</v>
      </c>
      <c r="J1092" s="2">
        <v>37.880000000000003</v>
      </c>
      <c r="K1092" s="2">
        <f t="shared" si="146"/>
        <v>32.659999999999997</v>
      </c>
      <c r="L1092" s="2">
        <f t="shared" si="142"/>
        <v>5.22</v>
      </c>
      <c r="X1092" s="13">
        <v>30.41</v>
      </c>
      <c r="Y1092" s="5">
        <v>1884.35565</v>
      </c>
      <c r="AF1092" s="9">
        <v>2.25</v>
      </c>
      <c r="AG1092" s="5">
        <v>50.437687500000003</v>
      </c>
      <c r="AR1092" s="5" t="str">
        <f t="shared" si="143"/>
        <v/>
      </c>
      <c r="AT1092" s="5" t="str">
        <f t="shared" si="144"/>
        <v/>
      </c>
      <c r="AV1092" s="5" t="str">
        <f t="shared" si="145"/>
        <v/>
      </c>
      <c r="AX1092" s="2">
        <v>5.22</v>
      </c>
      <c r="AY1092" s="5">
        <f t="shared" ref="AY1092:AY1155" si="148">SUM(O1092,Q1092,S1092,U1092,AC1092,AE1092,AG1092,AI1092,AL1092,AN1092,AP1092,W1092,Y1092,AA1092,BC1092,BE1092)</f>
        <v>1934.7933375</v>
      </c>
      <c r="AZ1092" s="11">
        <f t="shared" si="147"/>
        <v>7.8303276924003878E-2</v>
      </c>
      <c r="BA1092" s="5">
        <f t="shared" ref="BA1092:BA1155" si="149">(AZ1092/100)*$BA$1</f>
        <v>78.303276924003882</v>
      </c>
    </row>
    <row r="1093" spans="1:53" x14ac:dyDescent="0.3">
      <c r="A1093" s="1" t="s">
        <v>659</v>
      </c>
      <c r="B1093" s="1" t="s">
        <v>660</v>
      </c>
      <c r="C1093" s="1" t="s">
        <v>661</v>
      </c>
      <c r="D1093" s="1" t="s">
        <v>662</v>
      </c>
      <c r="E1093" s="1" t="s">
        <v>84</v>
      </c>
      <c r="F1093" s="1" t="s">
        <v>63</v>
      </c>
      <c r="G1093" s="1" t="s">
        <v>64</v>
      </c>
      <c r="H1093" s="1" t="s">
        <v>372</v>
      </c>
      <c r="I1093" s="2">
        <v>80</v>
      </c>
      <c r="J1093" s="2">
        <v>39.520000000000003</v>
      </c>
      <c r="K1093" s="2">
        <f t="shared" si="146"/>
        <v>27.23</v>
      </c>
      <c r="L1093" s="2">
        <f t="shared" si="142"/>
        <v>12.29</v>
      </c>
      <c r="X1093" s="13">
        <v>27.23</v>
      </c>
      <c r="Y1093" s="5">
        <v>1687.3069499999999</v>
      </c>
      <c r="AR1093" s="5" t="str">
        <f t="shared" si="143"/>
        <v/>
      </c>
      <c r="AT1093" s="5" t="str">
        <f t="shared" si="144"/>
        <v/>
      </c>
      <c r="AV1093" s="5" t="str">
        <f t="shared" si="145"/>
        <v/>
      </c>
      <c r="AX1093" s="2">
        <v>12.29</v>
      </c>
      <c r="AY1093" s="5">
        <f t="shared" si="148"/>
        <v>1687.3069499999999</v>
      </c>
      <c r="AZ1093" s="11">
        <f t="shared" si="147"/>
        <v>6.8287222620047064E-2</v>
      </c>
      <c r="BA1093" s="5">
        <f t="shared" si="149"/>
        <v>68.287222620047061</v>
      </c>
    </row>
    <row r="1094" spans="1:53" x14ac:dyDescent="0.3">
      <c r="A1094" s="1" t="s">
        <v>659</v>
      </c>
      <c r="B1094" s="1" t="s">
        <v>660</v>
      </c>
      <c r="C1094" s="1" t="s">
        <v>661</v>
      </c>
      <c r="D1094" s="1" t="s">
        <v>662</v>
      </c>
      <c r="E1094" s="1" t="s">
        <v>72</v>
      </c>
      <c r="F1094" s="1" t="s">
        <v>63</v>
      </c>
      <c r="G1094" s="1" t="s">
        <v>64</v>
      </c>
      <c r="H1094" s="1" t="s">
        <v>372</v>
      </c>
      <c r="I1094" s="2">
        <v>80</v>
      </c>
      <c r="J1094" s="2">
        <v>0.09</v>
      </c>
      <c r="K1094" s="2">
        <f t="shared" si="146"/>
        <v>0</v>
      </c>
      <c r="L1094" s="2">
        <f t="shared" si="142"/>
        <v>0.09</v>
      </c>
      <c r="AR1094" s="5" t="str">
        <f t="shared" si="143"/>
        <v/>
      </c>
      <c r="AT1094" s="5" t="str">
        <f t="shared" si="144"/>
        <v/>
      </c>
      <c r="AV1094" s="5" t="str">
        <f t="shared" si="145"/>
        <v/>
      </c>
      <c r="AX1094" s="2">
        <v>0.09</v>
      </c>
      <c r="AY1094" s="5">
        <f t="shared" si="148"/>
        <v>0</v>
      </c>
      <c r="AZ1094" s="11">
        <f t="shared" si="147"/>
        <v>0</v>
      </c>
      <c r="BA1094" s="5">
        <f t="shared" si="149"/>
        <v>0</v>
      </c>
    </row>
    <row r="1095" spans="1:53" x14ac:dyDescent="0.3">
      <c r="A1095" s="1" t="s">
        <v>659</v>
      </c>
      <c r="B1095" s="1" t="s">
        <v>660</v>
      </c>
      <c r="C1095" s="1" t="s">
        <v>661</v>
      </c>
      <c r="D1095" s="1" t="s">
        <v>662</v>
      </c>
      <c r="E1095" s="1" t="s">
        <v>85</v>
      </c>
      <c r="F1095" s="1" t="s">
        <v>63</v>
      </c>
      <c r="G1095" s="1" t="s">
        <v>64</v>
      </c>
      <c r="H1095" s="1" t="s">
        <v>372</v>
      </c>
      <c r="I1095" s="2">
        <v>80</v>
      </c>
      <c r="J1095" s="2">
        <v>7.0000000000000007E-2</v>
      </c>
      <c r="K1095" s="2">
        <f t="shared" si="146"/>
        <v>7.0000000000000007E-2</v>
      </c>
      <c r="L1095" s="2">
        <f t="shared" si="142"/>
        <v>0</v>
      </c>
      <c r="X1095" s="13">
        <v>7.0000000000000007E-2</v>
      </c>
      <c r="Y1095" s="5">
        <v>4.3375500000000002</v>
      </c>
      <c r="AR1095" s="5" t="str">
        <f t="shared" si="143"/>
        <v/>
      </c>
      <c r="AT1095" s="5" t="str">
        <f t="shared" si="144"/>
        <v/>
      </c>
      <c r="AV1095" s="5" t="str">
        <f t="shared" si="145"/>
        <v/>
      </c>
      <c r="AY1095" s="5">
        <f t="shared" si="148"/>
        <v>4.3375500000000002</v>
      </c>
      <c r="AZ1095" s="11">
        <f t="shared" si="147"/>
        <v>1.7554555943456832E-4</v>
      </c>
      <c r="BA1095" s="5">
        <f t="shared" si="149"/>
        <v>0.17554555943456832</v>
      </c>
    </row>
    <row r="1096" spans="1:53" x14ac:dyDescent="0.3">
      <c r="A1096" s="1" t="s">
        <v>659</v>
      </c>
      <c r="B1096" s="1" t="s">
        <v>660</v>
      </c>
      <c r="C1096" s="1" t="s">
        <v>661</v>
      </c>
      <c r="D1096" s="1" t="s">
        <v>662</v>
      </c>
      <c r="E1096" s="1" t="s">
        <v>91</v>
      </c>
      <c r="F1096" s="1" t="s">
        <v>63</v>
      </c>
      <c r="G1096" s="1" t="s">
        <v>64</v>
      </c>
      <c r="H1096" s="1" t="s">
        <v>372</v>
      </c>
      <c r="I1096" s="2">
        <v>80</v>
      </c>
      <c r="J1096" s="2">
        <v>0.06</v>
      </c>
      <c r="K1096" s="2">
        <f t="shared" si="146"/>
        <v>0.06</v>
      </c>
      <c r="L1096" s="2">
        <f t="shared" si="142"/>
        <v>0</v>
      </c>
      <c r="X1096" s="13">
        <v>0.06</v>
      </c>
      <c r="Y1096" s="5">
        <v>3.7179000000000002</v>
      </c>
      <c r="AR1096" s="5" t="str">
        <f t="shared" si="143"/>
        <v/>
      </c>
      <c r="AT1096" s="5" t="str">
        <f t="shared" si="144"/>
        <v/>
      </c>
      <c r="AV1096" s="5" t="str">
        <f t="shared" si="145"/>
        <v/>
      </c>
      <c r="AY1096" s="5">
        <f t="shared" si="148"/>
        <v>3.7179000000000002</v>
      </c>
      <c r="AZ1096" s="11">
        <f t="shared" si="147"/>
        <v>1.5046762237248712E-4</v>
      </c>
      <c r="BA1096" s="5">
        <f t="shared" si="149"/>
        <v>0.15046762237248712</v>
      </c>
    </row>
    <row r="1097" spans="1:53" x14ac:dyDescent="0.3">
      <c r="A1097" s="1" t="s">
        <v>663</v>
      </c>
      <c r="B1097" s="1" t="s">
        <v>664</v>
      </c>
      <c r="C1097" s="1" t="s">
        <v>665</v>
      </c>
      <c r="D1097" s="1" t="s">
        <v>666</v>
      </c>
      <c r="E1097" s="1" t="s">
        <v>78</v>
      </c>
      <c r="F1097" s="1" t="s">
        <v>63</v>
      </c>
      <c r="G1097" s="1" t="s">
        <v>64</v>
      </c>
      <c r="H1097" s="1" t="s">
        <v>372</v>
      </c>
      <c r="I1097" s="2">
        <v>80</v>
      </c>
      <c r="J1097" s="2">
        <v>0.09</v>
      </c>
      <c r="K1097" s="2">
        <f t="shared" si="146"/>
        <v>0</v>
      </c>
      <c r="L1097" s="2">
        <f t="shared" si="142"/>
        <v>0.09</v>
      </c>
      <c r="AR1097" s="5" t="str">
        <f t="shared" si="143"/>
        <v/>
      </c>
      <c r="AT1097" s="5" t="str">
        <f t="shared" si="144"/>
        <v/>
      </c>
      <c r="AV1097" s="5" t="str">
        <f t="shared" si="145"/>
        <v/>
      </c>
      <c r="AX1097" s="2">
        <v>0.09</v>
      </c>
      <c r="AY1097" s="5">
        <f t="shared" si="148"/>
        <v>0</v>
      </c>
      <c r="AZ1097" s="11">
        <f t="shared" si="147"/>
        <v>0</v>
      </c>
      <c r="BA1097" s="5">
        <f t="shared" si="149"/>
        <v>0</v>
      </c>
    </row>
    <row r="1098" spans="1:53" x14ac:dyDescent="0.3">
      <c r="A1098" s="1" t="s">
        <v>663</v>
      </c>
      <c r="B1098" s="1" t="s">
        <v>664</v>
      </c>
      <c r="C1098" s="1" t="s">
        <v>665</v>
      </c>
      <c r="D1098" s="1" t="s">
        <v>666</v>
      </c>
      <c r="E1098" s="1" t="s">
        <v>85</v>
      </c>
      <c r="F1098" s="1" t="s">
        <v>63</v>
      </c>
      <c r="G1098" s="1" t="s">
        <v>64</v>
      </c>
      <c r="H1098" s="1" t="s">
        <v>372</v>
      </c>
      <c r="I1098" s="2">
        <v>80</v>
      </c>
      <c r="J1098" s="2">
        <v>39.270000000000003</v>
      </c>
      <c r="K1098" s="2">
        <f t="shared" si="146"/>
        <v>38.21</v>
      </c>
      <c r="L1098" s="2">
        <f t="shared" si="142"/>
        <v>1.06</v>
      </c>
      <c r="X1098" s="13">
        <v>38.21</v>
      </c>
      <c r="Y1098" s="5">
        <v>2367.6826500000002</v>
      </c>
      <c r="AR1098" s="5" t="str">
        <f t="shared" si="143"/>
        <v/>
      </c>
      <c r="AT1098" s="5" t="str">
        <f t="shared" si="144"/>
        <v/>
      </c>
      <c r="AV1098" s="5" t="str">
        <f t="shared" si="145"/>
        <v/>
      </c>
      <c r="AX1098" s="2">
        <v>1.06</v>
      </c>
      <c r="AY1098" s="5">
        <f t="shared" si="148"/>
        <v>2367.6826500000002</v>
      </c>
      <c r="AZ1098" s="11">
        <f t="shared" si="147"/>
        <v>9.5822797514212216E-2</v>
      </c>
      <c r="BA1098" s="5">
        <f t="shared" si="149"/>
        <v>95.822797514212212</v>
      </c>
    </row>
    <row r="1099" spans="1:53" x14ac:dyDescent="0.3">
      <c r="A1099" s="1" t="s">
        <v>663</v>
      </c>
      <c r="B1099" s="1" t="s">
        <v>664</v>
      </c>
      <c r="C1099" s="1" t="s">
        <v>665</v>
      </c>
      <c r="D1099" s="1" t="s">
        <v>666</v>
      </c>
      <c r="E1099" s="1" t="s">
        <v>91</v>
      </c>
      <c r="F1099" s="1" t="s">
        <v>63</v>
      </c>
      <c r="G1099" s="1" t="s">
        <v>64</v>
      </c>
      <c r="H1099" s="1" t="s">
        <v>372</v>
      </c>
      <c r="I1099" s="2">
        <v>80</v>
      </c>
      <c r="J1099" s="2">
        <v>37.81</v>
      </c>
      <c r="K1099" s="2">
        <f t="shared" si="146"/>
        <v>37.81</v>
      </c>
      <c r="L1099" s="2">
        <f t="shared" si="142"/>
        <v>0</v>
      </c>
      <c r="X1099" s="13">
        <v>37.81</v>
      </c>
      <c r="Y1099" s="5">
        <v>2342.8966500000001</v>
      </c>
      <c r="AR1099" s="5" t="str">
        <f t="shared" si="143"/>
        <v/>
      </c>
      <c r="AT1099" s="5" t="str">
        <f t="shared" si="144"/>
        <v/>
      </c>
      <c r="AV1099" s="5" t="str">
        <f t="shared" si="145"/>
        <v/>
      </c>
      <c r="AY1099" s="5">
        <f t="shared" si="148"/>
        <v>2342.8966500000001</v>
      </c>
      <c r="AZ1099" s="11">
        <f t="shared" si="147"/>
        <v>9.481968003172897E-2</v>
      </c>
      <c r="BA1099" s="5">
        <f t="shared" si="149"/>
        <v>94.819680031728964</v>
      </c>
    </row>
    <row r="1100" spans="1:53" x14ac:dyDescent="0.3">
      <c r="A1100" s="1" t="s">
        <v>663</v>
      </c>
      <c r="B1100" s="1" t="s">
        <v>664</v>
      </c>
      <c r="C1100" s="1" t="s">
        <v>665</v>
      </c>
      <c r="D1100" s="1" t="s">
        <v>666</v>
      </c>
      <c r="E1100" s="1" t="s">
        <v>99</v>
      </c>
      <c r="F1100" s="1" t="s">
        <v>102</v>
      </c>
      <c r="G1100" s="1" t="s">
        <v>64</v>
      </c>
      <c r="H1100" s="1" t="s">
        <v>372</v>
      </c>
      <c r="I1100" s="2">
        <v>80</v>
      </c>
      <c r="J1100" s="2">
        <v>0.06</v>
      </c>
      <c r="K1100" s="2">
        <f t="shared" si="146"/>
        <v>0.06</v>
      </c>
      <c r="L1100" s="2">
        <f t="shared" si="142"/>
        <v>0</v>
      </c>
      <c r="X1100" s="13">
        <v>0.06</v>
      </c>
      <c r="Y1100" s="5">
        <v>3.7179000000000002</v>
      </c>
      <c r="AR1100" s="5" t="str">
        <f t="shared" si="143"/>
        <v/>
      </c>
      <c r="AT1100" s="5" t="str">
        <f t="shared" si="144"/>
        <v/>
      </c>
      <c r="AV1100" s="5" t="str">
        <f t="shared" si="145"/>
        <v/>
      </c>
      <c r="AY1100" s="5">
        <f t="shared" si="148"/>
        <v>3.7179000000000002</v>
      </c>
      <c r="AZ1100" s="11">
        <f t="shared" si="147"/>
        <v>1.5046762237248712E-4</v>
      </c>
      <c r="BA1100" s="5">
        <f t="shared" si="149"/>
        <v>0.15046762237248712</v>
      </c>
    </row>
    <row r="1101" spans="1:53" x14ac:dyDescent="0.3">
      <c r="A1101" s="1" t="s">
        <v>663</v>
      </c>
      <c r="B1101" s="1" t="s">
        <v>664</v>
      </c>
      <c r="C1101" s="1" t="s">
        <v>665</v>
      </c>
      <c r="D1101" s="1" t="s">
        <v>666</v>
      </c>
      <c r="E1101" s="1" t="s">
        <v>100</v>
      </c>
      <c r="F1101" s="1" t="s">
        <v>102</v>
      </c>
      <c r="G1101" s="1" t="s">
        <v>64</v>
      </c>
      <c r="H1101" s="1" t="s">
        <v>372</v>
      </c>
      <c r="I1101" s="2">
        <v>80</v>
      </c>
      <c r="J1101" s="2">
        <v>7.0000000000000007E-2</v>
      </c>
      <c r="K1101" s="2">
        <f t="shared" si="146"/>
        <v>7.0000000000000007E-2</v>
      </c>
      <c r="L1101" s="2">
        <f t="shared" si="142"/>
        <v>0</v>
      </c>
      <c r="X1101" s="13">
        <v>7.0000000000000007E-2</v>
      </c>
      <c r="Y1101" s="5">
        <v>4.3375500000000002</v>
      </c>
      <c r="AR1101" s="5" t="str">
        <f t="shared" si="143"/>
        <v/>
      </c>
      <c r="AT1101" s="5" t="str">
        <f t="shared" si="144"/>
        <v/>
      </c>
      <c r="AV1101" s="5" t="str">
        <f t="shared" si="145"/>
        <v/>
      </c>
      <c r="AY1101" s="5">
        <f t="shared" si="148"/>
        <v>4.3375500000000002</v>
      </c>
      <c r="AZ1101" s="11">
        <f t="shared" si="147"/>
        <v>1.7554555943456832E-4</v>
      </c>
      <c r="BA1101" s="5">
        <f t="shared" si="149"/>
        <v>0.17554555943456832</v>
      </c>
    </row>
    <row r="1102" spans="1:53" x14ac:dyDescent="0.3">
      <c r="A1102" s="1" t="s">
        <v>667</v>
      </c>
      <c r="B1102" s="1" t="s">
        <v>668</v>
      </c>
      <c r="C1102" s="1" t="s">
        <v>669</v>
      </c>
      <c r="D1102" s="1" t="s">
        <v>670</v>
      </c>
      <c r="E1102" s="1" t="s">
        <v>99</v>
      </c>
      <c r="F1102" s="1" t="s">
        <v>63</v>
      </c>
      <c r="G1102" s="1" t="s">
        <v>64</v>
      </c>
      <c r="H1102" s="1" t="s">
        <v>372</v>
      </c>
      <c r="I1102" s="2">
        <v>160</v>
      </c>
      <c r="J1102" s="2">
        <v>36.979999999999997</v>
      </c>
      <c r="K1102" s="2">
        <f t="shared" si="146"/>
        <v>0</v>
      </c>
      <c r="L1102" s="2">
        <f t="shared" si="142"/>
        <v>36.979999999999997</v>
      </c>
      <c r="AR1102" s="5" t="str">
        <f t="shared" si="143"/>
        <v/>
      </c>
      <c r="AT1102" s="5" t="str">
        <f t="shared" si="144"/>
        <v/>
      </c>
      <c r="AV1102" s="5" t="str">
        <f t="shared" si="145"/>
        <v/>
      </c>
      <c r="AX1102" s="2">
        <v>36.979999999999997</v>
      </c>
      <c r="AY1102" s="5">
        <f t="shared" si="148"/>
        <v>0</v>
      </c>
      <c r="AZ1102" s="11">
        <f t="shared" si="147"/>
        <v>0</v>
      </c>
      <c r="BA1102" s="5">
        <f t="shared" si="149"/>
        <v>0</v>
      </c>
    </row>
    <row r="1103" spans="1:53" x14ac:dyDescent="0.3">
      <c r="A1103" s="1" t="s">
        <v>667</v>
      </c>
      <c r="B1103" s="1" t="s">
        <v>668</v>
      </c>
      <c r="C1103" s="1" t="s">
        <v>669</v>
      </c>
      <c r="D1103" s="1" t="s">
        <v>670</v>
      </c>
      <c r="E1103" s="1" t="s">
        <v>100</v>
      </c>
      <c r="F1103" s="1" t="s">
        <v>63</v>
      </c>
      <c r="G1103" s="1" t="s">
        <v>64</v>
      </c>
      <c r="H1103" s="1" t="s">
        <v>372</v>
      </c>
      <c r="I1103" s="2">
        <v>160</v>
      </c>
      <c r="J1103" s="2">
        <v>40.04</v>
      </c>
      <c r="K1103" s="2">
        <f t="shared" si="146"/>
        <v>0</v>
      </c>
      <c r="L1103" s="2">
        <f t="shared" si="142"/>
        <v>40</v>
      </c>
      <c r="AR1103" s="5" t="str">
        <f t="shared" si="143"/>
        <v/>
      </c>
      <c r="AT1103" s="5" t="str">
        <f t="shared" si="144"/>
        <v/>
      </c>
      <c r="AV1103" s="5" t="str">
        <f t="shared" si="145"/>
        <v/>
      </c>
      <c r="AX1103" s="2">
        <v>40</v>
      </c>
      <c r="AY1103" s="5">
        <f t="shared" si="148"/>
        <v>0</v>
      </c>
      <c r="AZ1103" s="11">
        <f t="shared" si="147"/>
        <v>0</v>
      </c>
      <c r="BA1103" s="5">
        <f t="shared" si="149"/>
        <v>0</v>
      </c>
    </row>
    <row r="1104" spans="1:53" x14ac:dyDescent="0.3">
      <c r="A1104" s="1" t="s">
        <v>667</v>
      </c>
      <c r="B1104" s="1" t="s">
        <v>668</v>
      </c>
      <c r="C1104" s="1" t="s">
        <v>669</v>
      </c>
      <c r="D1104" s="1" t="s">
        <v>670</v>
      </c>
      <c r="E1104" s="1" t="s">
        <v>70</v>
      </c>
      <c r="F1104" s="1" t="s">
        <v>63</v>
      </c>
      <c r="G1104" s="1" t="s">
        <v>64</v>
      </c>
      <c r="H1104" s="1" t="s">
        <v>372</v>
      </c>
      <c r="I1104" s="2">
        <v>160</v>
      </c>
      <c r="J1104" s="2">
        <v>0.09</v>
      </c>
      <c r="K1104" s="2">
        <f t="shared" si="146"/>
        <v>0</v>
      </c>
      <c r="L1104" s="2">
        <f t="shared" si="142"/>
        <v>0.09</v>
      </c>
      <c r="AR1104" s="5" t="str">
        <f t="shared" si="143"/>
        <v/>
      </c>
      <c r="AT1104" s="5" t="str">
        <f t="shared" si="144"/>
        <v/>
      </c>
      <c r="AV1104" s="5" t="str">
        <f t="shared" si="145"/>
        <v/>
      </c>
      <c r="AX1104" s="2">
        <v>0.09</v>
      </c>
      <c r="AY1104" s="5">
        <f t="shared" si="148"/>
        <v>0</v>
      </c>
      <c r="AZ1104" s="11">
        <f t="shared" si="147"/>
        <v>0</v>
      </c>
      <c r="BA1104" s="5">
        <f t="shared" si="149"/>
        <v>0</v>
      </c>
    </row>
    <row r="1105" spans="1:53" x14ac:dyDescent="0.3">
      <c r="A1105" s="1" t="s">
        <v>667</v>
      </c>
      <c r="B1105" s="1" t="s">
        <v>668</v>
      </c>
      <c r="C1105" s="1" t="s">
        <v>669</v>
      </c>
      <c r="D1105" s="1" t="s">
        <v>670</v>
      </c>
      <c r="E1105" s="1" t="s">
        <v>71</v>
      </c>
      <c r="F1105" s="1" t="s">
        <v>63</v>
      </c>
      <c r="G1105" s="1" t="s">
        <v>64</v>
      </c>
      <c r="H1105" s="1" t="s">
        <v>372</v>
      </c>
      <c r="I1105" s="2">
        <v>160</v>
      </c>
      <c r="J1105" s="2">
        <v>0.09</v>
      </c>
      <c r="K1105" s="2">
        <f t="shared" si="146"/>
        <v>0</v>
      </c>
      <c r="L1105" s="2">
        <f t="shared" si="142"/>
        <v>0.09</v>
      </c>
      <c r="AR1105" s="5" t="str">
        <f t="shared" si="143"/>
        <v/>
      </c>
      <c r="AT1105" s="5" t="str">
        <f t="shared" si="144"/>
        <v/>
      </c>
      <c r="AV1105" s="5" t="str">
        <f t="shared" si="145"/>
        <v/>
      </c>
      <c r="AX1105" s="2">
        <v>0.09</v>
      </c>
      <c r="AY1105" s="5">
        <f t="shared" si="148"/>
        <v>0</v>
      </c>
      <c r="AZ1105" s="11">
        <f t="shared" si="147"/>
        <v>0</v>
      </c>
      <c r="BA1105" s="5">
        <f t="shared" si="149"/>
        <v>0</v>
      </c>
    </row>
    <row r="1106" spans="1:53" x14ac:dyDescent="0.3">
      <c r="A1106" s="1" t="s">
        <v>667</v>
      </c>
      <c r="B1106" s="1" t="s">
        <v>668</v>
      </c>
      <c r="C1106" s="1" t="s">
        <v>669</v>
      </c>
      <c r="D1106" s="1" t="s">
        <v>670</v>
      </c>
      <c r="E1106" s="1" t="s">
        <v>94</v>
      </c>
      <c r="F1106" s="1" t="s">
        <v>63</v>
      </c>
      <c r="G1106" s="1" t="s">
        <v>64</v>
      </c>
      <c r="H1106" s="1" t="s">
        <v>372</v>
      </c>
      <c r="I1106" s="2">
        <v>160</v>
      </c>
      <c r="J1106" s="2">
        <v>39.82</v>
      </c>
      <c r="K1106" s="2">
        <f t="shared" si="146"/>
        <v>0</v>
      </c>
      <c r="L1106" s="2">
        <f t="shared" si="142"/>
        <v>39.82</v>
      </c>
      <c r="AR1106" s="5" t="str">
        <f t="shared" si="143"/>
        <v/>
      </c>
      <c r="AT1106" s="5" t="str">
        <f t="shared" si="144"/>
        <v/>
      </c>
      <c r="AV1106" s="5" t="str">
        <f t="shared" si="145"/>
        <v/>
      </c>
      <c r="AX1106" s="2">
        <v>39.82</v>
      </c>
      <c r="AY1106" s="5">
        <f t="shared" si="148"/>
        <v>0</v>
      </c>
      <c r="AZ1106" s="11">
        <f t="shared" si="147"/>
        <v>0</v>
      </c>
      <c r="BA1106" s="5">
        <f t="shared" si="149"/>
        <v>0</v>
      </c>
    </row>
    <row r="1107" spans="1:53" x14ac:dyDescent="0.3">
      <c r="A1107" s="1" t="s">
        <v>667</v>
      </c>
      <c r="B1107" s="1" t="s">
        <v>668</v>
      </c>
      <c r="C1107" s="1" t="s">
        <v>669</v>
      </c>
      <c r="D1107" s="1" t="s">
        <v>670</v>
      </c>
      <c r="E1107" s="1" t="s">
        <v>95</v>
      </c>
      <c r="F1107" s="1" t="s">
        <v>63</v>
      </c>
      <c r="G1107" s="1" t="s">
        <v>64</v>
      </c>
      <c r="H1107" s="1" t="s">
        <v>372</v>
      </c>
      <c r="I1107" s="2">
        <v>160</v>
      </c>
      <c r="J1107" s="2">
        <v>37.18</v>
      </c>
      <c r="K1107" s="2">
        <f t="shared" si="146"/>
        <v>0</v>
      </c>
      <c r="L1107" s="2">
        <f t="shared" si="142"/>
        <v>37.18</v>
      </c>
      <c r="AR1107" s="5" t="str">
        <f t="shared" si="143"/>
        <v/>
      </c>
      <c r="AT1107" s="5" t="str">
        <f t="shared" si="144"/>
        <v/>
      </c>
      <c r="AV1107" s="5" t="str">
        <f t="shared" si="145"/>
        <v/>
      </c>
      <c r="AX1107" s="2">
        <v>37.18</v>
      </c>
      <c r="AY1107" s="5">
        <f t="shared" si="148"/>
        <v>0</v>
      </c>
      <c r="AZ1107" s="11">
        <f t="shared" si="147"/>
        <v>0</v>
      </c>
      <c r="BA1107" s="5">
        <f t="shared" si="149"/>
        <v>0</v>
      </c>
    </row>
    <row r="1108" spans="1:53" x14ac:dyDescent="0.3">
      <c r="A1108" s="1" t="s">
        <v>667</v>
      </c>
      <c r="B1108" s="1" t="s">
        <v>668</v>
      </c>
      <c r="C1108" s="1" t="s">
        <v>669</v>
      </c>
      <c r="D1108" s="1" t="s">
        <v>670</v>
      </c>
      <c r="E1108" s="1" t="s">
        <v>90</v>
      </c>
      <c r="F1108" s="1" t="s">
        <v>63</v>
      </c>
      <c r="G1108" s="1" t="s">
        <v>64</v>
      </c>
      <c r="H1108" s="1" t="s">
        <v>372</v>
      </c>
      <c r="I1108" s="2">
        <v>160</v>
      </c>
      <c r="J1108" s="2">
        <v>0.06</v>
      </c>
      <c r="K1108" s="2">
        <f t="shared" si="146"/>
        <v>0.06</v>
      </c>
      <c r="L1108" s="2">
        <f t="shared" si="142"/>
        <v>0</v>
      </c>
      <c r="X1108" s="13">
        <v>0.06</v>
      </c>
      <c r="Y1108" s="5">
        <v>3.7179000000000002</v>
      </c>
      <c r="AR1108" s="5" t="str">
        <f t="shared" si="143"/>
        <v/>
      </c>
      <c r="AT1108" s="5" t="str">
        <f t="shared" si="144"/>
        <v/>
      </c>
      <c r="AV1108" s="5" t="str">
        <f t="shared" si="145"/>
        <v/>
      </c>
      <c r="AY1108" s="5">
        <f t="shared" si="148"/>
        <v>3.7179000000000002</v>
      </c>
      <c r="AZ1108" s="11">
        <f t="shared" si="147"/>
        <v>1.5046762237248712E-4</v>
      </c>
      <c r="BA1108" s="5">
        <f t="shared" si="149"/>
        <v>0.15046762237248712</v>
      </c>
    </row>
    <row r="1109" spans="1:53" x14ac:dyDescent="0.3">
      <c r="A1109" s="1" t="s">
        <v>667</v>
      </c>
      <c r="B1109" s="1" t="s">
        <v>668</v>
      </c>
      <c r="C1109" s="1" t="s">
        <v>669</v>
      </c>
      <c r="D1109" s="1" t="s">
        <v>670</v>
      </c>
      <c r="E1109" s="1" t="s">
        <v>84</v>
      </c>
      <c r="F1109" s="1" t="s">
        <v>63</v>
      </c>
      <c r="G1109" s="1" t="s">
        <v>64</v>
      </c>
      <c r="H1109" s="1" t="s">
        <v>372</v>
      </c>
      <c r="I1109" s="2">
        <v>160</v>
      </c>
      <c r="J1109" s="2">
        <v>7.0000000000000007E-2</v>
      </c>
      <c r="K1109" s="2">
        <f t="shared" si="146"/>
        <v>0.04</v>
      </c>
      <c r="L1109" s="2">
        <f t="shared" si="142"/>
        <v>0.03</v>
      </c>
      <c r="X1109" s="13">
        <v>0.04</v>
      </c>
      <c r="Y1109" s="5">
        <v>2.4786000000000001</v>
      </c>
      <c r="AR1109" s="5" t="str">
        <f t="shared" si="143"/>
        <v/>
      </c>
      <c r="AT1109" s="5" t="str">
        <f t="shared" si="144"/>
        <v/>
      </c>
      <c r="AV1109" s="5" t="str">
        <f t="shared" si="145"/>
        <v/>
      </c>
      <c r="AX1109" s="2">
        <v>0.03</v>
      </c>
      <c r="AY1109" s="5">
        <f t="shared" si="148"/>
        <v>2.4786000000000001</v>
      </c>
      <c r="AZ1109" s="11">
        <f t="shared" si="147"/>
        <v>1.0031174824832475E-4</v>
      </c>
      <c r="BA1109" s="5">
        <f t="shared" si="149"/>
        <v>0.10031174824832474</v>
      </c>
    </row>
    <row r="1110" spans="1:53" x14ac:dyDescent="0.3">
      <c r="A1110" s="1" t="s">
        <v>671</v>
      </c>
      <c r="B1110" s="1" t="s">
        <v>254</v>
      </c>
      <c r="C1110" s="1" t="s">
        <v>255</v>
      </c>
      <c r="D1110" s="1" t="s">
        <v>256</v>
      </c>
      <c r="E1110" s="1" t="s">
        <v>62</v>
      </c>
      <c r="F1110" s="1" t="s">
        <v>102</v>
      </c>
      <c r="G1110" s="1" t="s">
        <v>64</v>
      </c>
      <c r="H1110" s="1" t="s">
        <v>372</v>
      </c>
      <c r="I1110" s="2">
        <v>40.35</v>
      </c>
      <c r="J1110" s="2">
        <v>40.159999999999997</v>
      </c>
      <c r="K1110" s="2">
        <f t="shared" si="146"/>
        <v>0</v>
      </c>
      <c r="L1110" s="2">
        <f t="shared" si="142"/>
        <v>40</v>
      </c>
      <c r="AR1110" s="5" t="str">
        <f t="shared" si="143"/>
        <v/>
      </c>
      <c r="AT1110" s="5" t="str">
        <f t="shared" si="144"/>
        <v/>
      </c>
      <c r="AV1110" s="5" t="str">
        <f t="shared" si="145"/>
        <v/>
      </c>
      <c r="AX1110" s="2">
        <v>40</v>
      </c>
      <c r="AY1110" s="5">
        <f t="shared" si="148"/>
        <v>0</v>
      </c>
      <c r="AZ1110" s="11">
        <f t="shared" si="147"/>
        <v>0</v>
      </c>
      <c r="BA1110" s="5">
        <f t="shared" si="149"/>
        <v>0</v>
      </c>
    </row>
    <row r="1111" spans="1:53" x14ac:dyDescent="0.3">
      <c r="A1111" s="1" t="s">
        <v>671</v>
      </c>
      <c r="B1111" s="1" t="s">
        <v>254</v>
      </c>
      <c r="C1111" s="1" t="s">
        <v>255</v>
      </c>
      <c r="D1111" s="1" t="s">
        <v>256</v>
      </c>
      <c r="E1111" s="1" t="s">
        <v>66</v>
      </c>
      <c r="F1111" s="1" t="s">
        <v>102</v>
      </c>
      <c r="G1111" s="1" t="s">
        <v>64</v>
      </c>
      <c r="H1111" s="1" t="s">
        <v>372</v>
      </c>
      <c r="I1111" s="2">
        <v>40.35</v>
      </c>
      <c r="J1111" s="2">
        <v>7.0000000000000007E-2</v>
      </c>
      <c r="K1111" s="2">
        <f t="shared" si="146"/>
        <v>0</v>
      </c>
      <c r="L1111" s="2">
        <f t="shared" si="142"/>
        <v>7.0000000000000007E-2</v>
      </c>
      <c r="AR1111" s="5" t="str">
        <f t="shared" si="143"/>
        <v/>
      </c>
      <c r="AT1111" s="5" t="str">
        <f t="shared" si="144"/>
        <v/>
      </c>
      <c r="AV1111" s="5" t="str">
        <f t="shared" si="145"/>
        <v/>
      </c>
      <c r="AX1111" s="2">
        <v>7.0000000000000007E-2</v>
      </c>
      <c r="AY1111" s="5">
        <f t="shared" si="148"/>
        <v>0</v>
      </c>
      <c r="AZ1111" s="11">
        <f t="shared" si="147"/>
        <v>0</v>
      </c>
      <c r="BA1111" s="5">
        <f t="shared" si="149"/>
        <v>0</v>
      </c>
    </row>
    <row r="1112" spans="1:53" x14ac:dyDescent="0.3">
      <c r="A1112" s="1" t="s">
        <v>671</v>
      </c>
      <c r="B1112" s="1" t="s">
        <v>254</v>
      </c>
      <c r="C1112" s="1" t="s">
        <v>255</v>
      </c>
      <c r="D1112" s="1" t="s">
        <v>256</v>
      </c>
      <c r="E1112" s="1" t="s">
        <v>99</v>
      </c>
      <c r="F1112" s="1" t="s">
        <v>266</v>
      </c>
      <c r="G1112" s="1" t="s">
        <v>267</v>
      </c>
      <c r="H1112" s="1" t="s">
        <v>372</v>
      </c>
      <c r="I1112" s="2">
        <v>40.35</v>
      </c>
      <c r="J1112" s="2">
        <v>0.09</v>
      </c>
      <c r="K1112" s="2">
        <f t="shared" si="146"/>
        <v>0</v>
      </c>
      <c r="L1112" s="2">
        <f t="shared" si="142"/>
        <v>0.09</v>
      </c>
      <c r="AR1112" s="5" t="str">
        <f t="shared" si="143"/>
        <v/>
      </c>
      <c r="AT1112" s="5" t="str">
        <f t="shared" si="144"/>
        <v/>
      </c>
      <c r="AV1112" s="5" t="str">
        <f t="shared" si="145"/>
        <v/>
      </c>
      <c r="AX1112" s="2">
        <v>0.09</v>
      </c>
      <c r="AY1112" s="5">
        <f t="shared" si="148"/>
        <v>0</v>
      </c>
      <c r="AZ1112" s="11">
        <f t="shared" si="147"/>
        <v>0</v>
      </c>
      <c r="BA1112" s="5">
        <f t="shared" si="149"/>
        <v>0</v>
      </c>
    </row>
    <row r="1113" spans="1:53" x14ac:dyDescent="0.3">
      <c r="A1113" s="1" t="s">
        <v>672</v>
      </c>
      <c r="B1113" s="1" t="s">
        <v>254</v>
      </c>
      <c r="C1113" s="1" t="s">
        <v>255</v>
      </c>
      <c r="D1113" s="1" t="s">
        <v>256</v>
      </c>
      <c r="E1113" s="1" t="s">
        <v>66</v>
      </c>
      <c r="F1113" s="1" t="s">
        <v>102</v>
      </c>
      <c r="G1113" s="1" t="s">
        <v>64</v>
      </c>
      <c r="H1113" s="1" t="s">
        <v>372</v>
      </c>
      <c r="I1113" s="2">
        <v>40.42</v>
      </c>
      <c r="J1113" s="2">
        <v>40.130000000000003</v>
      </c>
      <c r="K1113" s="2">
        <f t="shared" si="146"/>
        <v>0</v>
      </c>
      <c r="L1113" s="2">
        <f t="shared" si="142"/>
        <v>40</v>
      </c>
      <c r="AR1113" s="5" t="str">
        <f t="shared" si="143"/>
        <v/>
      </c>
      <c r="AT1113" s="5" t="str">
        <f t="shared" si="144"/>
        <v/>
      </c>
      <c r="AV1113" s="5" t="str">
        <f t="shared" si="145"/>
        <v/>
      </c>
      <c r="AX1113" s="2">
        <v>40</v>
      </c>
      <c r="AY1113" s="5">
        <f t="shared" si="148"/>
        <v>0</v>
      </c>
      <c r="AZ1113" s="11">
        <f t="shared" si="147"/>
        <v>0</v>
      </c>
      <c r="BA1113" s="5">
        <f t="shared" si="149"/>
        <v>0</v>
      </c>
    </row>
    <row r="1114" spans="1:53" x14ac:dyDescent="0.3">
      <c r="A1114" s="1" t="s">
        <v>672</v>
      </c>
      <c r="B1114" s="1" t="s">
        <v>254</v>
      </c>
      <c r="C1114" s="1" t="s">
        <v>255</v>
      </c>
      <c r="D1114" s="1" t="s">
        <v>256</v>
      </c>
      <c r="E1114" s="1" t="s">
        <v>73</v>
      </c>
      <c r="F1114" s="1" t="s">
        <v>102</v>
      </c>
      <c r="G1114" s="1" t="s">
        <v>64</v>
      </c>
      <c r="H1114" s="1" t="s">
        <v>372</v>
      </c>
      <c r="I1114" s="2">
        <v>40.42</v>
      </c>
      <c r="J1114" s="2">
        <v>7.0000000000000007E-2</v>
      </c>
      <c r="K1114" s="2">
        <f t="shared" si="146"/>
        <v>0</v>
      </c>
      <c r="L1114" s="2">
        <f t="shared" si="142"/>
        <v>7.0000000000000007E-2</v>
      </c>
      <c r="AR1114" s="5" t="str">
        <f t="shared" si="143"/>
        <v/>
      </c>
      <c r="AT1114" s="5" t="str">
        <f t="shared" si="144"/>
        <v/>
      </c>
      <c r="AV1114" s="5" t="str">
        <f t="shared" si="145"/>
        <v/>
      </c>
      <c r="AX1114" s="2">
        <v>7.0000000000000007E-2</v>
      </c>
      <c r="AY1114" s="5">
        <f t="shared" si="148"/>
        <v>0</v>
      </c>
      <c r="AZ1114" s="11">
        <f t="shared" si="147"/>
        <v>0</v>
      </c>
      <c r="BA1114" s="5">
        <f t="shared" si="149"/>
        <v>0</v>
      </c>
    </row>
    <row r="1115" spans="1:53" x14ac:dyDescent="0.3">
      <c r="A1115" s="1" t="s">
        <v>672</v>
      </c>
      <c r="B1115" s="1" t="s">
        <v>254</v>
      </c>
      <c r="C1115" s="1" t="s">
        <v>255</v>
      </c>
      <c r="D1115" s="1" t="s">
        <v>256</v>
      </c>
      <c r="E1115" s="1" t="s">
        <v>95</v>
      </c>
      <c r="F1115" s="1" t="s">
        <v>266</v>
      </c>
      <c r="G1115" s="1" t="s">
        <v>267</v>
      </c>
      <c r="H1115" s="1" t="s">
        <v>372</v>
      </c>
      <c r="I1115" s="2">
        <v>40.42</v>
      </c>
      <c r="J1115" s="2">
        <v>0.09</v>
      </c>
      <c r="K1115" s="2">
        <f t="shared" si="146"/>
        <v>0</v>
      </c>
      <c r="L1115" s="2">
        <f t="shared" si="142"/>
        <v>0.09</v>
      </c>
      <c r="AR1115" s="5" t="str">
        <f t="shared" si="143"/>
        <v/>
      </c>
      <c r="AT1115" s="5" t="str">
        <f t="shared" si="144"/>
        <v/>
      </c>
      <c r="AV1115" s="5" t="str">
        <f t="shared" si="145"/>
        <v/>
      </c>
      <c r="AX1115" s="2">
        <v>0.09</v>
      </c>
      <c r="AY1115" s="5">
        <f t="shared" si="148"/>
        <v>0</v>
      </c>
      <c r="AZ1115" s="11">
        <f t="shared" si="147"/>
        <v>0</v>
      </c>
      <c r="BA1115" s="5">
        <f t="shared" si="149"/>
        <v>0</v>
      </c>
    </row>
    <row r="1116" spans="1:53" x14ac:dyDescent="0.3">
      <c r="A1116" s="1" t="s">
        <v>673</v>
      </c>
      <c r="B1116" s="1" t="s">
        <v>674</v>
      </c>
      <c r="C1116" s="1" t="s">
        <v>675</v>
      </c>
      <c r="D1116" s="1" t="s">
        <v>361</v>
      </c>
      <c r="E1116" s="1" t="s">
        <v>70</v>
      </c>
      <c r="F1116" s="1" t="s">
        <v>102</v>
      </c>
      <c r="G1116" s="1" t="s">
        <v>64</v>
      </c>
      <c r="H1116" s="1" t="s">
        <v>372</v>
      </c>
      <c r="I1116" s="2">
        <v>158.25</v>
      </c>
      <c r="J1116" s="2">
        <v>40</v>
      </c>
      <c r="K1116" s="2">
        <f t="shared" si="146"/>
        <v>33.909999999999997</v>
      </c>
      <c r="L1116" s="2">
        <f t="shared" si="142"/>
        <v>6.09</v>
      </c>
      <c r="X1116" s="13">
        <v>33.909999999999997</v>
      </c>
      <c r="Y1116" s="5">
        <v>2101.23315</v>
      </c>
      <c r="AR1116" s="5" t="str">
        <f t="shared" si="143"/>
        <v/>
      </c>
      <c r="AT1116" s="5" t="str">
        <f t="shared" si="144"/>
        <v/>
      </c>
      <c r="AV1116" s="5" t="str">
        <f t="shared" si="145"/>
        <v/>
      </c>
      <c r="AX1116" s="2">
        <v>6.09</v>
      </c>
      <c r="AY1116" s="5">
        <f t="shared" si="148"/>
        <v>2101.23315</v>
      </c>
      <c r="AZ1116" s="11">
        <f t="shared" si="147"/>
        <v>8.5039284577517291E-2</v>
      </c>
      <c r="BA1116" s="5">
        <f t="shared" si="149"/>
        <v>85.039284577517293</v>
      </c>
    </row>
    <row r="1117" spans="1:53" x14ac:dyDescent="0.3">
      <c r="A1117" s="1" t="s">
        <v>673</v>
      </c>
      <c r="B1117" s="1" t="s">
        <v>674</v>
      </c>
      <c r="C1117" s="1" t="s">
        <v>675</v>
      </c>
      <c r="D1117" s="1" t="s">
        <v>361</v>
      </c>
      <c r="E1117" s="1" t="s">
        <v>62</v>
      </c>
      <c r="F1117" s="1" t="s">
        <v>102</v>
      </c>
      <c r="G1117" s="1" t="s">
        <v>64</v>
      </c>
      <c r="H1117" s="1" t="s">
        <v>372</v>
      </c>
      <c r="I1117" s="2">
        <v>158.25</v>
      </c>
      <c r="J1117" s="2">
        <v>0.09</v>
      </c>
      <c r="K1117" s="2">
        <f t="shared" si="146"/>
        <v>0</v>
      </c>
      <c r="L1117" s="2">
        <f t="shared" si="142"/>
        <v>0.09</v>
      </c>
      <c r="AR1117" s="5" t="str">
        <f t="shared" si="143"/>
        <v/>
      </c>
      <c r="AT1117" s="5" t="str">
        <f t="shared" si="144"/>
        <v/>
      </c>
      <c r="AV1117" s="5" t="str">
        <f t="shared" si="145"/>
        <v/>
      </c>
      <c r="AX1117" s="2">
        <v>0.09</v>
      </c>
      <c r="AY1117" s="5">
        <f t="shared" si="148"/>
        <v>0</v>
      </c>
      <c r="AZ1117" s="11">
        <f t="shared" si="147"/>
        <v>0</v>
      </c>
      <c r="BA1117" s="5">
        <f t="shared" si="149"/>
        <v>0</v>
      </c>
    </row>
    <row r="1118" spans="1:53" x14ac:dyDescent="0.3">
      <c r="A1118" s="1" t="s">
        <v>673</v>
      </c>
      <c r="B1118" s="1" t="s">
        <v>674</v>
      </c>
      <c r="C1118" s="1" t="s">
        <v>675</v>
      </c>
      <c r="D1118" s="1" t="s">
        <v>361</v>
      </c>
      <c r="E1118" s="1" t="s">
        <v>66</v>
      </c>
      <c r="F1118" s="1" t="s">
        <v>102</v>
      </c>
      <c r="G1118" s="1" t="s">
        <v>64</v>
      </c>
      <c r="H1118" s="1" t="s">
        <v>372</v>
      </c>
      <c r="I1118" s="2">
        <v>158.25</v>
      </c>
      <c r="J1118" s="2">
        <v>0.09</v>
      </c>
      <c r="K1118" s="2">
        <f t="shared" si="146"/>
        <v>0</v>
      </c>
      <c r="L1118" s="2">
        <f t="shared" si="142"/>
        <v>0.09</v>
      </c>
      <c r="AR1118" s="5" t="str">
        <f t="shared" si="143"/>
        <v/>
      </c>
      <c r="AT1118" s="5" t="str">
        <f t="shared" si="144"/>
        <v/>
      </c>
      <c r="AV1118" s="5" t="str">
        <f t="shared" si="145"/>
        <v/>
      </c>
      <c r="AX1118" s="2">
        <v>0.09</v>
      </c>
      <c r="AY1118" s="5">
        <f t="shared" si="148"/>
        <v>0</v>
      </c>
      <c r="AZ1118" s="11">
        <f t="shared" si="147"/>
        <v>0</v>
      </c>
      <c r="BA1118" s="5">
        <f t="shared" si="149"/>
        <v>0</v>
      </c>
    </row>
    <row r="1119" spans="1:53" x14ac:dyDescent="0.3">
      <c r="A1119" s="1" t="s">
        <v>673</v>
      </c>
      <c r="B1119" s="1" t="s">
        <v>674</v>
      </c>
      <c r="C1119" s="1" t="s">
        <v>675</v>
      </c>
      <c r="D1119" s="1" t="s">
        <v>361</v>
      </c>
      <c r="E1119" s="1" t="s">
        <v>71</v>
      </c>
      <c r="F1119" s="1" t="s">
        <v>102</v>
      </c>
      <c r="G1119" s="1" t="s">
        <v>64</v>
      </c>
      <c r="H1119" s="1" t="s">
        <v>372</v>
      </c>
      <c r="I1119" s="2">
        <v>158.25</v>
      </c>
      <c r="J1119" s="2">
        <v>40</v>
      </c>
      <c r="K1119" s="2">
        <f t="shared" si="146"/>
        <v>37.6</v>
      </c>
      <c r="L1119" s="2">
        <f t="shared" si="142"/>
        <v>2.4</v>
      </c>
      <c r="X1119" s="13">
        <v>37.6</v>
      </c>
      <c r="Y1119" s="5">
        <v>2329.884</v>
      </c>
      <c r="AR1119" s="5" t="str">
        <f t="shared" si="143"/>
        <v/>
      </c>
      <c r="AT1119" s="5" t="str">
        <f t="shared" si="144"/>
        <v/>
      </c>
      <c r="AV1119" s="5" t="str">
        <f t="shared" si="145"/>
        <v/>
      </c>
      <c r="AX1119" s="2">
        <v>2.4</v>
      </c>
      <c r="AY1119" s="5">
        <f t="shared" si="148"/>
        <v>2329.884</v>
      </c>
      <c r="AZ1119" s="11">
        <f t="shared" si="147"/>
        <v>9.4293043353425254E-2</v>
      </c>
      <c r="BA1119" s="5">
        <f t="shared" si="149"/>
        <v>94.293043353425261</v>
      </c>
    </row>
    <row r="1120" spans="1:53" x14ac:dyDescent="0.3">
      <c r="A1120" s="1" t="s">
        <v>673</v>
      </c>
      <c r="B1120" s="1" t="s">
        <v>674</v>
      </c>
      <c r="C1120" s="1" t="s">
        <v>675</v>
      </c>
      <c r="D1120" s="1" t="s">
        <v>361</v>
      </c>
      <c r="E1120" s="1" t="s">
        <v>72</v>
      </c>
      <c r="F1120" s="1" t="s">
        <v>102</v>
      </c>
      <c r="G1120" s="1" t="s">
        <v>64</v>
      </c>
      <c r="H1120" s="1" t="s">
        <v>372</v>
      </c>
      <c r="I1120" s="2">
        <v>158.25</v>
      </c>
      <c r="J1120" s="2">
        <v>40</v>
      </c>
      <c r="K1120" s="2">
        <f t="shared" si="146"/>
        <v>39.99</v>
      </c>
      <c r="L1120" s="2">
        <f t="shared" si="142"/>
        <v>0.01</v>
      </c>
      <c r="X1120" s="13">
        <v>39.99</v>
      </c>
      <c r="Y1120" s="5">
        <v>2477.9803499999998</v>
      </c>
      <c r="AR1120" s="5" t="str">
        <f t="shared" si="143"/>
        <v/>
      </c>
      <c r="AT1120" s="5" t="str">
        <f t="shared" si="144"/>
        <v/>
      </c>
      <c r="AV1120" s="5" t="str">
        <f t="shared" si="145"/>
        <v/>
      </c>
      <c r="AX1120" s="2">
        <v>0.01</v>
      </c>
      <c r="AY1120" s="5">
        <f t="shared" si="148"/>
        <v>2477.9803499999998</v>
      </c>
      <c r="AZ1120" s="11">
        <f t="shared" si="147"/>
        <v>0.10028667031126265</v>
      </c>
      <c r="BA1120" s="5">
        <f t="shared" si="149"/>
        <v>100.28667031126265</v>
      </c>
    </row>
    <row r="1121" spans="1:53" x14ac:dyDescent="0.3">
      <c r="A1121" s="1" t="s">
        <v>673</v>
      </c>
      <c r="B1121" s="1" t="s">
        <v>674</v>
      </c>
      <c r="C1121" s="1" t="s">
        <v>675</v>
      </c>
      <c r="D1121" s="1" t="s">
        <v>361</v>
      </c>
      <c r="E1121" s="1" t="s">
        <v>73</v>
      </c>
      <c r="F1121" s="1" t="s">
        <v>102</v>
      </c>
      <c r="G1121" s="1" t="s">
        <v>64</v>
      </c>
      <c r="H1121" s="1" t="s">
        <v>372</v>
      </c>
      <c r="I1121" s="2">
        <v>158.25</v>
      </c>
      <c r="J1121" s="2">
        <v>0.09</v>
      </c>
      <c r="K1121" s="2">
        <f t="shared" si="146"/>
        <v>0.09</v>
      </c>
      <c r="L1121" s="2">
        <f t="shared" si="142"/>
        <v>0</v>
      </c>
      <c r="X1121" s="13">
        <v>0.09</v>
      </c>
      <c r="Y1121" s="5">
        <v>5.5768500000000003</v>
      </c>
      <c r="AR1121" s="5" t="str">
        <f t="shared" si="143"/>
        <v/>
      </c>
      <c r="AT1121" s="5" t="str">
        <f t="shared" si="144"/>
        <v/>
      </c>
      <c r="AV1121" s="5" t="str">
        <f t="shared" si="145"/>
        <v/>
      </c>
      <c r="AY1121" s="5">
        <f t="shared" si="148"/>
        <v>5.5768500000000003</v>
      </c>
      <c r="AZ1121" s="11">
        <f t="shared" si="147"/>
        <v>2.2570143355873066E-4</v>
      </c>
      <c r="BA1121" s="5">
        <f t="shared" si="149"/>
        <v>0.22570143355873065</v>
      </c>
    </row>
    <row r="1122" spans="1:53" x14ac:dyDescent="0.3">
      <c r="A1122" s="1" t="s">
        <v>673</v>
      </c>
      <c r="B1122" s="1" t="s">
        <v>674</v>
      </c>
      <c r="C1122" s="1" t="s">
        <v>675</v>
      </c>
      <c r="D1122" s="1" t="s">
        <v>361</v>
      </c>
      <c r="E1122" s="1" t="s">
        <v>77</v>
      </c>
      <c r="F1122" s="1" t="s">
        <v>102</v>
      </c>
      <c r="G1122" s="1" t="s">
        <v>64</v>
      </c>
      <c r="H1122" s="1" t="s">
        <v>372</v>
      </c>
      <c r="I1122" s="2">
        <v>158.25</v>
      </c>
      <c r="J1122" s="2">
        <v>0.09</v>
      </c>
      <c r="K1122" s="2">
        <f t="shared" si="146"/>
        <v>0.09</v>
      </c>
      <c r="L1122" s="2">
        <f t="shared" si="142"/>
        <v>0</v>
      </c>
      <c r="X1122" s="13">
        <v>0.09</v>
      </c>
      <c r="Y1122" s="5">
        <v>5.5768500000000003</v>
      </c>
      <c r="AR1122" s="5" t="str">
        <f t="shared" si="143"/>
        <v/>
      </c>
      <c r="AT1122" s="5" t="str">
        <f t="shared" si="144"/>
        <v/>
      </c>
      <c r="AV1122" s="5" t="str">
        <f t="shared" si="145"/>
        <v/>
      </c>
      <c r="AY1122" s="5">
        <f t="shared" si="148"/>
        <v>5.5768500000000003</v>
      </c>
      <c r="AZ1122" s="11">
        <f t="shared" si="147"/>
        <v>2.2570143355873066E-4</v>
      </c>
      <c r="BA1122" s="5">
        <f t="shared" si="149"/>
        <v>0.22570143355873065</v>
      </c>
    </row>
    <row r="1123" spans="1:53" x14ac:dyDescent="0.3">
      <c r="A1123" s="1" t="s">
        <v>673</v>
      </c>
      <c r="B1123" s="1" t="s">
        <v>674</v>
      </c>
      <c r="C1123" s="1" t="s">
        <v>675</v>
      </c>
      <c r="D1123" s="1" t="s">
        <v>361</v>
      </c>
      <c r="E1123" s="1" t="s">
        <v>78</v>
      </c>
      <c r="F1123" s="1" t="s">
        <v>102</v>
      </c>
      <c r="G1123" s="1" t="s">
        <v>64</v>
      </c>
      <c r="H1123" s="1" t="s">
        <v>372</v>
      </c>
      <c r="I1123" s="2">
        <v>158.25</v>
      </c>
      <c r="J1123" s="2">
        <v>37.520000000000003</v>
      </c>
      <c r="K1123" s="2">
        <f t="shared" si="146"/>
        <v>37.520000000000003</v>
      </c>
      <c r="L1123" s="2">
        <f t="shared" si="142"/>
        <v>0</v>
      </c>
      <c r="X1123" s="13">
        <v>37.520000000000003</v>
      </c>
      <c r="Y1123" s="5">
        <v>2324.9268000000002</v>
      </c>
      <c r="AR1123" s="5" t="str">
        <f t="shared" si="143"/>
        <v/>
      </c>
      <c r="AT1123" s="5" t="str">
        <f t="shared" si="144"/>
        <v/>
      </c>
      <c r="AV1123" s="5" t="str">
        <f t="shared" si="145"/>
        <v/>
      </c>
      <c r="AY1123" s="5">
        <f t="shared" si="148"/>
        <v>2324.9268000000002</v>
      </c>
      <c r="AZ1123" s="11">
        <f t="shared" si="147"/>
        <v>9.4092419856928608E-2</v>
      </c>
      <c r="BA1123" s="5">
        <f t="shared" si="149"/>
        <v>94.092419856928615</v>
      </c>
    </row>
    <row r="1124" spans="1:53" x14ac:dyDescent="0.3">
      <c r="A1124" s="1" t="s">
        <v>676</v>
      </c>
      <c r="B1124" s="1" t="s">
        <v>677</v>
      </c>
      <c r="C1124" s="1" t="s">
        <v>678</v>
      </c>
      <c r="D1124" s="1" t="s">
        <v>285</v>
      </c>
      <c r="E1124" s="1" t="s">
        <v>73</v>
      </c>
      <c r="F1124" s="1" t="s">
        <v>102</v>
      </c>
      <c r="G1124" s="1" t="s">
        <v>64</v>
      </c>
      <c r="H1124" s="1" t="s">
        <v>372</v>
      </c>
      <c r="I1124" s="2">
        <v>79.55</v>
      </c>
      <c r="J1124" s="2">
        <v>40.24</v>
      </c>
      <c r="K1124" s="2">
        <f t="shared" si="146"/>
        <v>38.619999999999997</v>
      </c>
      <c r="L1124" s="2">
        <f t="shared" si="142"/>
        <v>1.38</v>
      </c>
      <c r="X1124" s="13">
        <v>38.619999999999997</v>
      </c>
      <c r="Y1124" s="5">
        <v>2393.0882999999999</v>
      </c>
      <c r="AR1124" s="5" t="str">
        <f t="shared" si="143"/>
        <v/>
      </c>
      <c r="AT1124" s="5" t="str">
        <f t="shared" si="144"/>
        <v/>
      </c>
      <c r="AV1124" s="5" t="str">
        <f t="shared" si="145"/>
        <v/>
      </c>
      <c r="AX1124" s="2">
        <v>1.38</v>
      </c>
      <c r="AY1124" s="5">
        <f t="shared" si="148"/>
        <v>2393.0882999999999</v>
      </c>
      <c r="AZ1124" s="11">
        <f t="shared" si="147"/>
        <v>9.6850992933757526E-2</v>
      </c>
      <c r="BA1124" s="5">
        <f t="shared" si="149"/>
        <v>96.850992933757524</v>
      </c>
    </row>
    <row r="1125" spans="1:53" x14ac:dyDescent="0.3">
      <c r="A1125" s="1" t="s">
        <v>676</v>
      </c>
      <c r="B1125" s="1" t="s">
        <v>677</v>
      </c>
      <c r="C1125" s="1" t="s">
        <v>678</v>
      </c>
      <c r="D1125" s="1" t="s">
        <v>285</v>
      </c>
      <c r="E1125" s="1" t="s">
        <v>77</v>
      </c>
      <c r="F1125" s="1" t="s">
        <v>102</v>
      </c>
      <c r="G1125" s="1" t="s">
        <v>64</v>
      </c>
      <c r="H1125" s="1" t="s">
        <v>372</v>
      </c>
      <c r="I1125" s="2">
        <v>79.55</v>
      </c>
      <c r="J1125" s="2">
        <v>37.21</v>
      </c>
      <c r="K1125" s="2">
        <f t="shared" si="146"/>
        <v>37.21</v>
      </c>
      <c r="L1125" s="2">
        <f t="shared" si="142"/>
        <v>0</v>
      </c>
      <c r="X1125" s="13">
        <v>37.21</v>
      </c>
      <c r="Y1125" s="5">
        <v>2305.71765</v>
      </c>
      <c r="AR1125" s="5" t="str">
        <f t="shared" si="143"/>
        <v/>
      </c>
      <c r="AT1125" s="5" t="str">
        <f t="shared" si="144"/>
        <v/>
      </c>
      <c r="AV1125" s="5" t="str">
        <f t="shared" si="145"/>
        <v/>
      </c>
      <c r="AY1125" s="5">
        <f t="shared" si="148"/>
        <v>2305.71765</v>
      </c>
      <c r="AZ1125" s="11">
        <f t="shared" si="147"/>
        <v>9.3315003808004088E-2</v>
      </c>
      <c r="BA1125" s="5">
        <f t="shared" si="149"/>
        <v>93.315003808004079</v>
      </c>
    </row>
    <row r="1126" spans="1:53" x14ac:dyDescent="0.3">
      <c r="A1126" s="1" t="s">
        <v>676</v>
      </c>
      <c r="B1126" s="1" t="s">
        <v>677</v>
      </c>
      <c r="C1126" s="1" t="s">
        <v>678</v>
      </c>
      <c r="D1126" s="1" t="s">
        <v>285</v>
      </c>
      <c r="E1126" s="1" t="s">
        <v>90</v>
      </c>
      <c r="F1126" s="1" t="s">
        <v>266</v>
      </c>
      <c r="G1126" s="1" t="s">
        <v>267</v>
      </c>
      <c r="H1126" s="1" t="s">
        <v>372</v>
      </c>
      <c r="I1126" s="2">
        <v>79.55</v>
      </c>
      <c r="J1126" s="2">
        <v>0.09</v>
      </c>
      <c r="K1126" s="2">
        <f t="shared" si="146"/>
        <v>0.06</v>
      </c>
      <c r="L1126" s="2">
        <f t="shared" si="142"/>
        <v>0.03</v>
      </c>
      <c r="X1126" s="13">
        <v>0.06</v>
      </c>
      <c r="Y1126" s="5">
        <v>3.7179000000000002</v>
      </c>
      <c r="AR1126" s="5" t="str">
        <f t="shared" si="143"/>
        <v/>
      </c>
      <c r="AT1126" s="5" t="str">
        <f t="shared" si="144"/>
        <v/>
      </c>
      <c r="AV1126" s="5" t="str">
        <f t="shared" si="145"/>
        <v/>
      </c>
      <c r="AX1126" s="2">
        <v>0.03</v>
      </c>
      <c r="AY1126" s="5">
        <f t="shared" si="148"/>
        <v>3.7179000000000002</v>
      </c>
      <c r="AZ1126" s="11">
        <f t="shared" si="147"/>
        <v>1.5046762237248712E-4</v>
      </c>
      <c r="BA1126" s="5">
        <f t="shared" si="149"/>
        <v>0.15046762237248712</v>
      </c>
    </row>
    <row r="1127" spans="1:53" x14ac:dyDescent="0.3">
      <c r="A1127" s="1" t="s">
        <v>676</v>
      </c>
      <c r="B1127" s="1" t="s">
        <v>677</v>
      </c>
      <c r="C1127" s="1" t="s">
        <v>678</v>
      </c>
      <c r="D1127" s="1" t="s">
        <v>285</v>
      </c>
      <c r="E1127" s="1" t="s">
        <v>91</v>
      </c>
      <c r="F1127" s="1" t="s">
        <v>266</v>
      </c>
      <c r="G1127" s="1" t="s">
        <v>267</v>
      </c>
      <c r="H1127" s="1" t="s">
        <v>372</v>
      </c>
      <c r="I1127" s="2">
        <v>79.55</v>
      </c>
      <c r="J1127" s="2">
        <v>0.08</v>
      </c>
      <c r="K1127" s="2">
        <f t="shared" si="146"/>
        <v>0.08</v>
      </c>
      <c r="L1127" s="2">
        <f t="shared" si="142"/>
        <v>0</v>
      </c>
      <c r="X1127" s="13">
        <v>0.08</v>
      </c>
      <c r="Y1127" s="5">
        <v>4.9572000000000003</v>
      </c>
      <c r="AR1127" s="5" t="str">
        <f t="shared" si="143"/>
        <v/>
      </c>
      <c r="AT1127" s="5" t="str">
        <f t="shared" si="144"/>
        <v/>
      </c>
      <c r="AV1127" s="5" t="str">
        <f t="shared" si="145"/>
        <v/>
      </c>
      <c r="AY1127" s="5">
        <f t="shared" si="148"/>
        <v>4.9572000000000003</v>
      </c>
      <c r="AZ1127" s="11">
        <f t="shared" si="147"/>
        <v>2.0062349649664949E-4</v>
      </c>
      <c r="BA1127" s="5">
        <f t="shared" si="149"/>
        <v>0.20062349649664948</v>
      </c>
    </row>
    <row r="1128" spans="1:53" x14ac:dyDescent="0.3">
      <c r="A1128" s="1" t="s">
        <v>679</v>
      </c>
      <c r="B1128" s="1" t="s">
        <v>680</v>
      </c>
      <c r="C1128" s="1" t="s">
        <v>681</v>
      </c>
      <c r="D1128" s="1" t="s">
        <v>682</v>
      </c>
      <c r="E1128" s="1" t="s">
        <v>90</v>
      </c>
      <c r="F1128" s="1" t="s">
        <v>102</v>
      </c>
      <c r="G1128" s="1" t="s">
        <v>64</v>
      </c>
      <c r="H1128" s="1" t="s">
        <v>372</v>
      </c>
      <c r="I1128" s="2">
        <v>156.57</v>
      </c>
      <c r="J1128" s="2">
        <v>39.1</v>
      </c>
      <c r="K1128" s="2">
        <f t="shared" si="146"/>
        <v>39.1</v>
      </c>
      <c r="L1128" s="2">
        <f t="shared" si="142"/>
        <v>0</v>
      </c>
      <c r="X1128" s="13">
        <v>39.1</v>
      </c>
      <c r="Y1128" s="5">
        <v>2422.8314999999998</v>
      </c>
      <c r="AR1128" s="5" t="str">
        <f t="shared" si="143"/>
        <v/>
      </c>
      <c r="AT1128" s="5" t="str">
        <f t="shared" si="144"/>
        <v/>
      </c>
      <c r="AV1128" s="5" t="str">
        <f t="shared" si="145"/>
        <v/>
      </c>
      <c r="AY1128" s="5">
        <f t="shared" si="148"/>
        <v>2422.8314999999998</v>
      </c>
      <c r="AZ1128" s="11">
        <f t="shared" si="147"/>
        <v>9.8054733912737418E-2</v>
      </c>
      <c r="BA1128" s="5">
        <f t="shared" si="149"/>
        <v>98.054733912737419</v>
      </c>
    </row>
    <row r="1129" spans="1:53" x14ac:dyDescent="0.3">
      <c r="A1129" s="1" t="s">
        <v>679</v>
      </c>
      <c r="B1129" s="1" t="s">
        <v>680</v>
      </c>
      <c r="C1129" s="1" t="s">
        <v>681</v>
      </c>
      <c r="D1129" s="1" t="s">
        <v>682</v>
      </c>
      <c r="E1129" s="1" t="s">
        <v>84</v>
      </c>
      <c r="F1129" s="1" t="s">
        <v>102</v>
      </c>
      <c r="G1129" s="1" t="s">
        <v>64</v>
      </c>
      <c r="H1129" s="1" t="s">
        <v>372</v>
      </c>
      <c r="I1129" s="2">
        <v>156.57</v>
      </c>
      <c r="J1129" s="2">
        <v>38.729999999999997</v>
      </c>
      <c r="K1129" s="2">
        <f t="shared" si="146"/>
        <v>38.159999999999997</v>
      </c>
      <c r="L1129" s="2">
        <f t="shared" si="142"/>
        <v>0.56000000000000005</v>
      </c>
      <c r="X1129" s="13">
        <v>38.159999999999997</v>
      </c>
      <c r="Y1129" s="5">
        <v>2364.5844000000002</v>
      </c>
      <c r="AR1129" s="5" t="str">
        <f t="shared" si="143"/>
        <v/>
      </c>
      <c r="AT1129" s="5" t="str">
        <f t="shared" si="144"/>
        <v/>
      </c>
      <c r="AV1129" s="5" t="str">
        <f t="shared" si="145"/>
        <v/>
      </c>
      <c r="AX1129" s="2">
        <v>0.56000000000000005</v>
      </c>
      <c r="AY1129" s="5">
        <f t="shared" si="148"/>
        <v>2364.5844000000002</v>
      </c>
      <c r="AZ1129" s="11">
        <f t="shared" si="147"/>
        <v>9.5697407828901807E-2</v>
      </c>
      <c r="BA1129" s="5">
        <f t="shared" si="149"/>
        <v>95.697407828901802</v>
      </c>
    </row>
    <row r="1130" spans="1:53" x14ac:dyDescent="0.3">
      <c r="A1130" s="1" t="s">
        <v>679</v>
      </c>
      <c r="B1130" s="1" t="s">
        <v>680</v>
      </c>
      <c r="C1130" s="1" t="s">
        <v>681</v>
      </c>
      <c r="D1130" s="1" t="s">
        <v>682</v>
      </c>
      <c r="E1130" s="1" t="s">
        <v>72</v>
      </c>
      <c r="F1130" s="1" t="s">
        <v>102</v>
      </c>
      <c r="G1130" s="1" t="s">
        <v>64</v>
      </c>
      <c r="H1130" s="1" t="s">
        <v>372</v>
      </c>
      <c r="I1130" s="2">
        <v>156.57</v>
      </c>
      <c r="J1130" s="2">
        <v>0.09</v>
      </c>
      <c r="K1130" s="2">
        <f t="shared" si="146"/>
        <v>0.09</v>
      </c>
      <c r="L1130" s="2">
        <f t="shared" si="142"/>
        <v>0</v>
      </c>
      <c r="X1130" s="13">
        <v>0.09</v>
      </c>
      <c r="Y1130" s="5">
        <v>5.5768500000000003</v>
      </c>
      <c r="AR1130" s="5" t="str">
        <f t="shared" si="143"/>
        <v/>
      </c>
      <c r="AT1130" s="5" t="str">
        <f t="shared" si="144"/>
        <v/>
      </c>
      <c r="AV1130" s="5" t="str">
        <f t="shared" si="145"/>
        <v/>
      </c>
      <c r="AY1130" s="5">
        <f t="shared" si="148"/>
        <v>5.5768500000000003</v>
      </c>
      <c r="AZ1130" s="11">
        <f t="shared" si="147"/>
        <v>2.2570143355873066E-4</v>
      </c>
      <c r="BA1130" s="5">
        <f t="shared" si="149"/>
        <v>0.22570143355873065</v>
      </c>
    </row>
    <row r="1131" spans="1:53" x14ac:dyDescent="0.3">
      <c r="A1131" s="1" t="s">
        <v>679</v>
      </c>
      <c r="B1131" s="1" t="s">
        <v>680</v>
      </c>
      <c r="C1131" s="1" t="s">
        <v>681</v>
      </c>
      <c r="D1131" s="1" t="s">
        <v>682</v>
      </c>
      <c r="E1131" s="1" t="s">
        <v>78</v>
      </c>
      <c r="F1131" s="1" t="s">
        <v>102</v>
      </c>
      <c r="G1131" s="1" t="s">
        <v>64</v>
      </c>
      <c r="H1131" s="1" t="s">
        <v>372</v>
      </c>
      <c r="I1131" s="2">
        <v>156.57</v>
      </c>
      <c r="J1131" s="2">
        <v>0.09</v>
      </c>
      <c r="K1131" s="2">
        <f t="shared" si="146"/>
        <v>0.09</v>
      </c>
      <c r="L1131" s="2">
        <f t="shared" si="142"/>
        <v>0</v>
      </c>
      <c r="X1131" s="13">
        <v>0.09</v>
      </c>
      <c r="Y1131" s="5">
        <v>5.5768500000000003</v>
      </c>
      <c r="AR1131" s="5" t="str">
        <f t="shared" si="143"/>
        <v/>
      </c>
      <c r="AT1131" s="5" t="str">
        <f t="shared" si="144"/>
        <v/>
      </c>
      <c r="AV1131" s="5" t="str">
        <f t="shared" si="145"/>
        <v/>
      </c>
      <c r="AY1131" s="5">
        <f t="shared" si="148"/>
        <v>5.5768500000000003</v>
      </c>
      <c r="AZ1131" s="11">
        <f t="shared" si="147"/>
        <v>2.2570143355873066E-4</v>
      </c>
      <c r="BA1131" s="5">
        <f t="shared" si="149"/>
        <v>0.22570143355873065</v>
      </c>
    </row>
    <row r="1132" spans="1:53" x14ac:dyDescent="0.3">
      <c r="A1132" s="1" t="s">
        <v>679</v>
      </c>
      <c r="B1132" s="1" t="s">
        <v>680</v>
      </c>
      <c r="C1132" s="1" t="s">
        <v>681</v>
      </c>
      <c r="D1132" s="1" t="s">
        <v>682</v>
      </c>
      <c r="E1132" s="1" t="s">
        <v>85</v>
      </c>
      <c r="F1132" s="1" t="s">
        <v>102</v>
      </c>
      <c r="G1132" s="1" t="s">
        <v>64</v>
      </c>
      <c r="H1132" s="1" t="s">
        <v>372</v>
      </c>
      <c r="I1132" s="2">
        <v>156.57</v>
      </c>
      <c r="J1132" s="2">
        <v>36.01</v>
      </c>
      <c r="K1132" s="2">
        <f t="shared" si="146"/>
        <v>36.01</v>
      </c>
      <c r="L1132" s="2">
        <f t="shared" si="142"/>
        <v>0</v>
      </c>
      <c r="X1132" s="13">
        <v>36.01</v>
      </c>
      <c r="Y1132" s="5">
        <v>2231.3596499999999</v>
      </c>
      <c r="AR1132" s="5" t="str">
        <f t="shared" si="143"/>
        <v/>
      </c>
      <c r="AT1132" s="5" t="str">
        <f t="shared" si="144"/>
        <v/>
      </c>
      <c r="AV1132" s="5" t="str">
        <f t="shared" si="145"/>
        <v/>
      </c>
      <c r="AY1132" s="5">
        <f t="shared" si="148"/>
        <v>2231.3596499999999</v>
      </c>
      <c r="AZ1132" s="11">
        <f t="shared" si="147"/>
        <v>9.0305651360554337E-2</v>
      </c>
      <c r="BA1132" s="5">
        <f t="shared" si="149"/>
        <v>90.305651360554336</v>
      </c>
    </row>
    <row r="1133" spans="1:53" x14ac:dyDescent="0.3">
      <c r="A1133" s="1" t="s">
        <v>679</v>
      </c>
      <c r="B1133" s="1" t="s">
        <v>680</v>
      </c>
      <c r="C1133" s="1" t="s">
        <v>681</v>
      </c>
      <c r="D1133" s="1" t="s">
        <v>682</v>
      </c>
      <c r="E1133" s="1" t="s">
        <v>91</v>
      </c>
      <c r="F1133" s="1" t="s">
        <v>102</v>
      </c>
      <c r="G1133" s="1" t="s">
        <v>64</v>
      </c>
      <c r="H1133" s="1" t="s">
        <v>372</v>
      </c>
      <c r="I1133" s="2">
        <v>156.57</v>
      </c>
      <c r="J1133" s="2">
        <v>36.799999999999997</v>
      </c>
      <c r="K1133" s="2">
        <f t="shared" si="146"/>
        <v>36.799999999999997</v>
      </c>
      <c r="L1133" s="2">
        <f t="shared" si="142"/>
        <v>0</v>
      </c>
      <c r="X1133" s="13">
        <v>36.799999999999997</v>
      </c>
      <c r="Y1133" s="5">
        <v>2280.3119999999999</v>
      </c>
      <c r="AR1133" s="5" t="str">
        <f t="shared" si="143"/>
        <v/>
      </c>
      <c r="AT1133" s="5" t="str">
        <f t="shared" si="144"/>
        <v/>
      </c>
      <c r="AV1133" s="5" t="str">
        <f t="shared" si="145"/>
        <v/>
      </c>
      <c r="AY1133" s="5">
        <f t="shared" si="148"/>
        <v>2280.3119999999999</v>
      </c>
      <c r="AZ1133" s="11">
        <f t="shared" si="147"/>
        <v>9.2286808388458749E-2</v>
      </c>
      <c r="BA1133" s="5">
        <f t="shared" si="149"/>
        <v>92.286808388458752</v>
      </c>
    </row>
    <row r="1134" spans="1:53" x14ac:dyDescent="0.3">
      <c r="A1134" s="1" t="s">
        <v>683</v>
      </c>
      <c r="B1134" s="1" t="s">
        <v>677</v>
      </c>
      <c r="C1134" s="1" t="s">
        <v>678</v>
      </c>
      <c r="D1134" s="1" t="s">
        <v>285</v>
      </c>
      <c r="E1134" s="1" t="s">
        <v>99</v>
      </c>
      <c r="F1134" s="1" t="s">
        <v>102</v>
      </c>
      <c r="G1134" s="1" t="s">
        <v>64</v>
      </c>
      <c r="H1134" s="1" t="s">
        <v>372</v>
      </c>
      <c r="I1134" s="2">
        <v>147.96</v>
      </c>
      <c r="J1134" s="2">
        <v>37.49</v>
      </c>
      <c r="K1134" s="2">
        <f t="shared" si="146"/>
        <v>37.5</v>
      </c>
      <c r="L1134" s="2">
        <f t="shared" si="142"/>
        <v>0</v>
      </c>
      <c r="X1134" s="13">
        <v>35.729999999999997</v>
      </c>
      <c r="Y1134" s="5">
        <v>2214.00945</v>
      </c>
      <c r="AF1134" s="9">
        <v>1.77</v>
      </c>
      <c r="AG1134" s="5">
        <v>39.677647499999999</v>
      </c>
      <c r="AR1134" s="5" t="str">
        <f t="shared" si="143"/>
        <v/>
      </c>
      <c r="AT1134" s="5" t="str">
        <f t="shared" si="144"/>
        <v/>
      </c>
      <c r="AV1134" s="5" t="str">
        <f t="shared" si="145"/>
        <v/>
      </c>
      <c r="AY1134" s="5">
        <f t="shared" si="148"/>
        <v>2253.6870975000002</v>
      </c>
      <c r="AZ1134" s="11">
        <f t="shared" si="147"/>
        <v>9.1209268439811864E-2</v>
      </c>
      <c r="BA1134" s="5">
        <f t="shared" si="149"/>
        <v>91.209268439811865</v>
      </c>
    </row>
    <row r="1135" spans="1:53" x14ac:dyDescent="0.3">
      <c r="A1135" s="1" t="s">
        <v>683</v>
      </c>
      <c r="B1135" s="1" t="s">
        <v>677</v>
      </c>
      <c r="C1135" s="1" t="s">
        <v>678</v>
      </c>
      <c r="D1135" s="1" t="s">
        <v>285</v>
      </c>
      <c r="E1135" s="1" t="s">
        <v>100</v>
      </c>
      <c r="F1135" s="1" t="s">
        <v>102</v>
      </c>
      <c r="G1135" s="1" t="s">
        <v>64</v>
      </c>
      <c r="H1135" s="1" t="s">
        <v>372</v>
      </c>
      <c r="I1135" s="2">
        <v>147.96</v>
      </c>
      <c r="J1135" s="2">
        <v>32.24</v>
      </c>
      <c r="K1135" s="2">
        <f t="shared" si="146"/>
        <v>32.1</v>
      </c>
      <c r="L1135" s="2">
        <f t="shared" si="142"/>
        <v>0.13</v>
      </c>
      <c r="X1135" s="13">
        <v>31.54</v>
      </c>
      <c r="Y1135" s="5">
        <v>1954.3761</v>
      </c>
      <c r="AF1135" s="9">
        <v>0.56000000000000005</v>
      </c>
      <c r="AG1135" s="5">
        <v>12.553380000000001</v>
      </c>
      <c r="AR1135" s="5" t="str">
        <f t="shared" si="143"/>
        <v/>
      </c>
      <c r="AT1135" s="5" t="str">
        <f t="shared" si="144"/>
        <v/>
      </c>
      <c r="AV1135" s="5" t="str">
        <f t="shared" si="145"/>
        <v/>
      </c>
      <c r="AX1135" s="2">
        <v>0.13</v>
      </c>
      <c r="AY1135" s="5">
        <f t="shared" si="148"/>
        <v>1966.92948</v>
      </c>
      <c r="AZ1135" s="11">
        <f t="shared" si="147"/>
        <v>7.9603862995226454E-2</v>
      </c>
      <c r="BA1135" s="5">
        <f t="shared" si="149"/>
        <v>79.60386299522645</v>
      </c>
    </row>
    <row r="1136" spans="1:53" x14ac:dyDescent="0.3">
      <c r="A1136" s="1" t="s">
        <v>683</v>
      </c>
      <c r="B1136" s="1" t="s">
        <v>677</v>
      </c>
      <c r="C1136" s="1" t="s">
        <v>678</v>
      </c>
      <c r="D1136" s="1" t="s">
        <v>285</v>
      </c>
      <c r="E1136" s="1" t="s">
        <v>70</v>
      </c>
      <c r="F1136" s="1" t="s">
        <v>102</v>
      </c>
      <c r="G1136" s="1" t="s">
        <v>64</v>
      </c>
      <c r="H1136" s="1" t="s">
        <v>372</v>
      </c>
      <c r="I1136" s="2">
        <v>147.96</v>
      </c>
      <c r="J1136" s="2">
        <v>0.09</v>
      </c>
      <c r="K1136" s="2">
        <f t="shared" si="146"/>
        <v>0.09</v>
      </c>
      <c r="L1136" s="2">
        <f t="shared" si="142"/>
        <v>0</v>
      </c>
      <c r="X1136" s="13">
        <v>0.09</v>
      </c>
      <c r="Y1136" s="5">
        <v>5.5768500000000003</v>
      </c>
      <c r="AR1136" s="5" t="str">
        <f t="shared" si="143"/>
        <v/>
      </c>
      <c r="AT1136" s="5" t="str">
        <f t="shared" si="144"/>
        <v/>
      </c>
      <c r="AV1136" s="5" t="str">
        <f t="shared" si="145"/>
        <v/>
      </c>
      <c r="AY1136" s="5">
        <f t="shared" si="148"/>
        <v>5.5768500000000003</v>
      </c>
      <c r="AZ1136" s="11">
        <f t="shared" si="147"/>
        <v>2.2570143355873066E-4</v>
      </c>
      <c r="BA1136" s="5">
        <f t="shared" si="149"/>
        <v>0.22570143355873065</v>
      </c>
    </row>
    <row r="1137" spans="1:53" x14ac:dyDescent="0.3">
      <c r="A1137" s="1" t="s">
        <v>683</v>
      </c>
      <c r="B1137" s="1" t="s">
        <v>677</v>
      </c>
      <c r="C1137" s="1" t="s">
        <v>678</v>
      </c>
      <c r="D1137" s="1" t="s">
        <v>285</v>
      </c>
      <c r="E1137" s="1" t="s">
        <v>71</v>
      </c>
      <c r="F1137" s="1" t="s">
        <v>102</v>
      </c>
      <c r="G1137" s="1" t="s">
        <v>64</v>
      </c>
      <c r="H1137" s="1" t="s">
        <v>372</v>
      </c>
      <c r="I1137" s="2">
        <v>147.96</v>
      </c>
      <c r="J1137" s="2">
        <v>0.09</v>
      </c>
      <c r="K1137" s="2">
        <f t="shared" si="146"/>
        <v>0.05</v>
      </c>
      <c r="L1137" s="2">
        <f t="shared" si="142"/>
        <v>0.04</v>
      </c>
      <c r="X1137" s="13">
        <v>0.05</v>
      </c>
      <c r="Y1137" s="5">
        <v>3.0982500000000002</v>
      </c>
      <c r="AR1137" s="5" t="str">
        <f t="shared" si="143"/>
        <v/>
      </c>
      <c r="AT1137" s="5" t="str">
        <f t="shared" si="144"/>
        <v/>
      </c>
      <c r="AV1137" s="5" t="str">
        <f t="shared" si="145"/>
        <v/>
      </c>
      <c r="AX1137" s="2">
        <v>0.04</v>
      </c>
      <c r="AY1137" s="5">
        <f t="shared" si="148"/>
        <v>3.0982500000000002</v>
      </c>
      <c r="AZ1137" s="11">
        <f t="shared" si="147"/>
        <v>1.2538968531040595E-4</v>
      </c>
      <c r="BA1137" s="5">
        <f t="shared" si="149"/>
        <v>0.12538968531040592</v>
      </c>
    </row>
    <row r="1138" spans="1:53" x14ac:dyDescent="0.3">
      <c r="A1138" s="1" t="s">
        <v>683</v>
      </c>
      <c r="B1138" s="1" t="s">
        <v>677</v>
      </c>
      <c r="C1138" s="1" t="s">
        <v>678</v>
      </c>
      <c r="D1138" s="1" t="s">
        <v>285</v>
      </c>
      <c r="E1138" s="1" t="s">
        <v>94</v>
      </c>
      <c r="F1138" s="1" t="s">
        <v>102</v>
      </c>
      <c r="G1138" s="1" t="s">
        <v>64</v>
      </c>
      <c r="H1138" s="1" t="s">
        <v>372</v>
      </c>
      <c r="I1138" s="2">
        <v>147.96</v>
      </c>
      <c r="J1138" s="2">
        <v>35.590000000000003</v>
      </c>
      <c r="K1138" s="2">
        <f t="shared" si="146"/>
        <v>32.31</v>
      </c>
      <c r="L1138" s="2">
        <f t="shared" si="142"/>
        <v>3.28</v>
      </c>
      <c r="X1138" s="13">
        <v>32</v>
      </c>
      <c r="Y1138" s="5">
        <v>1982.88</v>
      </c>
      <c r="AF1138" s="9">
        <v>0.31</v>
      </c>
      <c r="AG1138" s="5">
        <v>6.9491924999999997</v>
      </c>
      <c r="AR1138" s="5" t="str">
        <f t="shared" si="143"/>
        <v/>
      </c>
      <c r="AT1138" s="5" t="str">
        <f t="shared" si="144"/>
        <v/>
      </c>
      <c r="AV1138" s="5" t="str">
        <f t="shared" si="145"/>
        <v/>
      </c>
      <c r="AX1138" s="2">
        <v>3.28</v>
      </c>
      <c r="AY1138" s="5">
        <f t="shared" si="148"/>
        <v>1989.8291925000001</v>
      </c>
      <c r="AZ1138" s="11">
        <f t="shared" si="147"/>
        <v>8.0530640286947189E-2</v>
      </c>
      <c r="BA1138" s="5">
        <f t="shared" si="149"/>
        <v>80.53064028694719</v>
      </c>
    </row>
    <row r="1139" spans="1:53" x14ac:dyDescent="0.3">
      <c r="A1139" s="1" t="s">
        <v>683</v>
      </c>
      <c r="B1139" s="1" t="s">
        <v>677</v>
      </c>
      <c r="C1139" s="1" t="s">
        <v>678</v>
      </c>
      <c r="D1139" s="1" t="s">
        <v>285</v>
      </c>
      <c r="E1139" s="1" t="s">
        <v>95</v>
      </c>
      <c r="F1139" s="1" t="s">
        <v>102</v>
      </c>
      <c r="G1139" s="1" t="s">
        <v>64</v>
      </c>
      <c r="H1139" s="1" t="s">
        <v>372</v>
      </c>
      <c r="I1139" s="2">
        <v>147.96</v>
      </c>
      <c r="J1139" s="2">
        <v>38.83</v>
      </c>
      <c r="K1139" s="2">
        <f t="shared" si="146"/>
        <v>38.83</v>
      </c>
      <c r="L1139" s="2">
        <f t="shared" si="142"/>
        <v>0</v>
      </c>
      <c r="X1139" s="13">
        <v>38.83</v>
      </c>
      <c r="Y1139" s="5">
        <v>2406.10095</v>
      </c>
      <c r="AR1139" s="5" t="str">
        <f t="shared" si="143"/>
        <v/>
      </c>
      <c r="AT1139" s="5" t="str">
        <f t="shared" si="144"/>
        <v/>
      </c>
      <c r="AV1139" s="5" t="str">
        <f t="shared" si="145"/>
        <v/>
      </c>
      <c r="AY1139" s="5">
        <f t="shared" si="148"/>
        <v>2406.10095</v>
      </c>
      <c r="AZ1139" s="11">
        <f t="shared" si="147"/>
        <v>9.7377629612061242E-2</v>
      </c>
      <c r="BA1139" s="5">
        <f t="shared" si="149"/>
        <v>97.377629612061241</v>
      </c>
    </row>
    <row r="1140" spans="1:53" x14ac:dyDescent="0.3">
      <c r="A1140" s="1" t="s">
        <v>683</v>
      </c>
      <c r="B1140" s="1" t="s">
        <v>677</v>
      </c>
      <c r="C1140" s="1" t="s">
        <v>678</v>
      </c>
      <c r="D1140" s="1" t="s">
        <v>285</v>
      </c>
      <c r="E1140" s="1" t="s">
        <v>90</v>
      </c>
      <c r="F1140" s="1" t="s">
        <v>102</v>
      </c>
      <c r="G1140" s="1" t="s">
        <v>64</v>
      </c>
      <c r="H1140" s="1" t="s">
        <v>372</v>
      </c>
      <c r="I1140" s="2">
        <v>147.96</v>
      </c>
      <c r="J1140" s="2">
        <v>7.0000000000000007E-2</v>
      </c>
      <c r="K1140" s="2">
        <f t="shared" si="146"/>
        <v>7.0000000000000007E-2</v>
      </c>
      <c r="L1140" s="2">
        <f t="shared" si="142"/>
        <v>0</v>
      </c>
      <c r="X1140" s="13">
        <v>7.0000000000000007E-2</v>
      </c>
      <c r="Y1140" s="5">
        <v>4.3375500000000002</v>
      </c>
      <c r="AR1140" s="5" t="str">
        <f t="shared" si="143"/>
        <v/>
      </c>
      <c r="AT1140" s="5" t="str">
        <f t="shared" si="144"/>
        <v/>
      </c>
      <c r="AV1140" s="5" t="str">
        <f t="shared" si="145"/>
        <v/>
      </c>
      <c r="AY1140" s="5">
        <f t="shared" si="148"/>
        <v>4.3375500000000002</v>
      </c>
      <c r="AZ1140" s="11">
        <f t="shared" si="147"/>
        <v>1.7554555943456832E-4</v>
      </c>
      <c r="BA1140" s="5">
        <f t="shared" si="149"/>
        <v>0.17554555943456832</v>
      </c>
    </row>
    <row r="1141" spans="1:53" x14ac:dyDescent="0.3">
      <c r="A1141" s="1" t="s">
        <v>683</v>
      </c>
      <c r="B1141" s="1" t="s">
        <v>677</v>
      </c>
      <c r="C1141" s="1" t="s">
        <v>678</v>
      </c>
      <c r="D1141" s="1" t="s">
        <v>285</v>
      </c>
      <c r="E1141" s="1" t="s">
        <v>84</v>
      </c>
      <c r="F1141" s="1" t="s">
        <v>102</v>
      </c>
      <c r="G1141" s="1" t="s">
        <v>64</v>
      </c>
      <c r="H1141" s="1" t="s">
        <v>372</v>
      </c>
      <c r="I1141" s="2">
        <v>147.96</v>
      </c>
      <c r="J1141" s="2">
        <v>7.0000000000000007E-2</v>
      </c>
      <c r="K1141" s="2">
        <f t="shared" si="146"/>
        <v>0.03</v>
      </c>
      <c r="L1141" s="2">
        <f t="shared" si="142"/>
        <v>0.04</v>
      </c>
      <c r="X1141" s="13">
        <v>0.03</v>
      </c>
      <c r="Y1141" s="5">
        <v>1.8589500000000001</v>
      </c>
      <c r="AR1141" s="5" t="str">
        <f t="shared" si="143"/>
        <v/>
      </c>
      <c r="AT1141" s="5" t="str">
        <f t="shared" si="144"/>
        <v/>
      </c>
      <c r="AV1141" s="5" t="str">
        <f t="shared" si="145"/>
        <v/>
      </c>
      <c r="AX1141" s="2">
        <v>0.04</v>
      </c>
      <c r="AY1141" s="5">
        <f t="shared" si="148"/>
        <v>1.8589500000000001</v>
      </c>
      <c r="AZ1141" s="11">
        <f t="shared" si="147"/>
        <v>7.5233811186243559E-5</v>
      </c>
      <c r="BA1141" s="5">
        <f t="shared" si="149"/>
        <v>7.523381118624356E-2</v>
      </c>
    </row>
    <row r="1142" spans="1:53" x14ac:dyDescent="0.3">
      <c r="A1142" s="1" t="s">
        <v>684</v>
      </c>
      <c r="B1142" s="1" t="s">
        <v>685</v>
      </c>
      <c r="C1142" s="1" t="s">
        <v>678</v>
      </c>
      <c r="D1142" s="1" t="s">
        <v>285</v>
      </c>
      <c r="E1142" s="1" t="s">
        <v>99</v>
      </c>
      <c r="F1142" s="1" t="s">
        <v>102</v>
      </c>
      <c r="G1142" s="1" t="s">
        <v>64</v>
      </c>
      <c r="H1142" s="1" t="s">
        <v>372</v>
      </c>
      <c r="I1142" s="2">
        <v>12.04</v>
      </c>
      <c r="J1142" s="2">
        <v>1.1499999999999999</v>
      </c>
      <c r="K1142" s="2">
        <f t="shared" si="146"/>
        <v>0.77</v>
      </c>
      <c r="L1142" s="2">
        <f t="shared" si="142"/>
        <v>0.39</v>
      </c>
      <c r="X1142" s="13">
        <v>0.13</v>
      </c>
      <c r="Y1142" s="5">
        <v>8.0554500000000004</v>
      </c>
      <c r="AF1142" s="9">
        <v>0.64</v>
      </c>
      <c r="AG1142" s="5">
        <v>14.346719999999999</v>
      </c>
      <c r="AR1142" s="5" t="str">
        <f t="shared" si="143"/>
        <v/>
      </c>
      <c r="AT1142" s="5" t="str">
        <f t="shared" si="144"/>
        <v/>
      </c>
      <c r="AV1142" s="5" t="str">
        <f t="shared" si="145"/>
        <v/>
      </c>
      <c r="AX1142" s="2">
        <v>0.39</v>
      </c>
      <c r="AY1142" s="5">
        <f t="shared" si="148"/>
        <v>22.402169999999998</v>
      </c>
      <c r="AZ1142" s="11">
        <f t="shared" si="147"/>
        <v>9.0664118343265266E-4</v>
      </c>
      <c r="BA1142" s="5">
        <f t="shared" si="149"/>
        <v>0.90664118343265265</v>
      </c>
    </row>
    <row r="1143" spans="1:53" x14ac:dyDescent="0.3">
      <c r="A1143" s="1" t="s">
        <v>684</v>
      </c>
      <c r="B1143" s="1" t="s">
        <v>685</v>
      </c>
      <c r="C1143" s="1" t="s">
        <v>678</v>
      </c>
      <c r="D1143" s="1" t="s">
        <v>285</v>
      </c>
      <c r="E1143" s="1" t="s">
        <v>100</v>
      </c>
      <c r="F1143" s="1" t="s">
        <v>102</v>
      </c>
      <c r="G1143" s="1" t="s">
        <v>64</v>
      </c>
      <c r="H1143" s="1" t="s">
        <v>372</v>
      </c>
      <c r="I1143" s="2">
        <v>12.04</v>
      </c>
      <c r="J1143" s="2">
        <v>6.98</v>
      </c>
      <c r="K1143" s="2">
        <f t="shared" si="146"/>
        <v>2.09</v>
      </c>
      <c r="L1143" s="2">
        <f t="shared" si="142"/>
        <v>4.8899999999999997</v>
      </c>
      <c r="AF1143" s="9">
        <v>2.09</v>
      </c>
      <c r="AG1143" s="5">
        <v>46.851007499999987</v>
      </c>
      <c r="AR1143" s="5" t="str">
        <f t="shared" si="143"/>
        <v/>
      </c>
      <c r="AT1143" s="5" t="str">
        <f t="shared" si="144"/>
        <v/>
      </c>
      <c r="AV1143" s="5" t="str">
        <f t="shared" si="145"/>
        <v/>
      </c>
      <c r="AX1143" s="2">
        <v>4.8899999999999997</v>
      </c>
      <c r="AY1143" s="5">
        <f t="shared" si="148"/>
        <v>46.851007499999987</v>
      </c>
      <c r="AZ1143" s="11">
        <f t="shared" si="147"/>
        <v>1.8961133178085907E-3</v>
      </c>
      <c r="BA1143" s="5">
        <f t="shared" si="149"/>
        <v>1.8961133178085907</v>
      </c>
    </row>
    <row r="1144" spans="1:53" x14ac:dyDescent="0.3">
      <c r="A1144" s="1" t="s">
        <v>684</v>
      </c>
      <c r="B1144" s="1" t="s">
        <v>685</v>
      </c>
      <c r="C1144" s="1" t="s">
        <v>678</v>
      </c>
      <c r="D1144" s="1" t="s">
        <v>285</v>
      </c>
      <c r="E1144" s="1" t="s">
        <v>94</v>
      </c>
      <c r="F1144" s="1" t="s">
        <v>102</v>
      </c>
      <c r="G1144" s="1" t="s">
        <v>64</v>
      </c>
      <c r="H1144" s="1" t="s">
        <v>372</v>
      </c>
      <c r="I1144" s="2">
        <v>12.04</v>
      </c>
      <c r="J1144" s="2">
        <v>3.51</v>
      </c>
      <c r="K1144" s="2">
        <f t="shared" si="146"/>
        <v>0.13</v>
      </c>
      <c r="L1144" s="2">
        <f t="shared" si="142"/>
        <v>3.38</v>
      </c>
      <c r="X1144" s="13">
        <v>0.02</v>
      </c>
      <c r="Y1144" s="5">
        <v>1.2393000000000001</v>
      </c>
      <c r="AF1144" s="9">
        <v>0.11</v>
      </c>
      <c r="AG1144" s="5">
        <v>2.4658424999999999</v>
      </c>
      <c r="AR1144" s="5" t="str">
        <f t="shared" si="143"/>
        <v/>
      </c>
      <c r="AT1144" s="5" t="str">
        <f t="shared" si="144"/>
        <v/>
      </c>
      <c r="AV1144" s="5" t="str">
        <f t="shared" si="145"/>
        <v/>
      </c>
      <c r="AX1144" s="2">
        <v>3.38</v>
      </c>
      <c r="AY1144" s="5">
        <f t="shared" si="148"/>
        <v>3.7051425</v>
      </c>
      <c r="AZ1144" s="11">
        <f t="shared" si="147"/>
        <v>1.499513119035619E-4</v>
      </c>
      <c r="BA1144" s="5">
        <f t="shared" si="149"/>
        <v>0.1499513119035619</v>
      </c>
    </row>
    <row r="1145" spans="1:53" x14ac:dyDescent="0.3">
      <c r="A1145" s="1" t="s">
        <v>684</v>
      </c>
      <c r="B1145" s="1" t="s">
        <v>685</v>
      </c>
      <c r="C1145" s="1" t="s">
        <v>678</v>
      </c>
      <c r="D1145" s="1" t="s">
        <v>285</v>
      </c>
      <c r="E1145" s="1" t="s">
        <v>95</v>
      </c>
      <c r="F1145" s="1" t="s">
        <v>102</v>
      </c>
      <c r="G1145" s="1" t="s">
        <v>64</v>
      </c>
      <c r="H1145" s="1" t="s">
        <v>372</v>
      </c>
      <c r="I1145" s="2">
        <v>12.04</v>
      </c>
      <c r="J1145" s="2">
        <v>0.36</v>
      </c>
      <c r="K1145" s="2">
        <f t="shared" si="146"/>
        <v>0.13999999999999999</v>
      </c>
      <c r="L1145" s="2">
        <f t="shared" si="142"/>
        <v>0.22</v>
      </c>
      <c r="X1145" s="13">
        <v>0.12</v>
      </c>
      <c r="Y1145" s="5">
        <v>7.4358000000000004</v>
      </c>
      <c r="AF1145" s="9">
        <v>0.02</v>
      </c>
      <c r="AG1145" s="5">
        <v>0.44833499999999998</v>
      </c>
      <c r="AR1145" s="5" t="str">
        <f t="shared" si="143"/>
        <v/>
      </c>
      <c r="AT1145" s="5" t="str">
        <f t="shared" si="144"/>
        <v/>
      </c>
      <c r="AV1145" s="5" t="str">
        <f t="shared" si="145"/>
        <v/>
      </c>
      <c r="AX1145" s="2">
        <v>0.22</v>
      </c>
      <c r="AY1145" s="5">
        <f t="shared" si="148"/>
        <v>7.8841350000000006</v>
      </c>
      <c r="AZ1145" s="11">
        <f t="shared" si="147"/>
        <v>3.1907986979577414E-4</v>
      </c>
      <c r="BA1145" s="5">
        <f t="shared" si="149"/>
        <v>0.31907986979577413</v>
      </c>
    </row>
    <row r="1146" spans="1:53" x14ac:dyDescent="0.3">
      <c r="A1146" s="1" t="s">
        <v>686</v>
      </c>
      <c r="B1146" s="1" t="s">
        <v>517</v>
      </c>
      <c r="C1146" s="1" t="s">
        <v>518</v>
      </c>
      <c r="D1146" s="1" t="s">
        <v>61</v>
      </c>
      <c r="E1146" s="1" t="s">
        <v>62</v>
      </c>
      <c r="F1146" s="1" t="s">
        <v>119</v>
      </c>
      <c r="G1146" s="1" t="s">
        <v>64</v>
      </c>
      <c r="H1146" s="1" t="s">
        <v>372</v>
      </c>
      <c r="I1146" s="2">
        <v>78.7</v>
      </c>
      <c r="J1146" s="2">
        <v>37.31</v>
      </c>
      <c r="K1146" s="2">
        <f t="shared" si="146"/>
        <v>37.31</v>
      </c>
      <c r="L1146" s="2">
        <f t="shared" si="142"/>
        <v>0</v>
      </c>
      <c r="X1146" s="13">
        <v>37.31</v>
      </c>
      <c r="Y1146" s="5">
        <v>2311.9141500000001</v>
      </c>
      <c r="AR1146" s="5" t="str">
        <f t="shared" si="143"/>
        <v/>
      </c>
      <c r="AT1146" s="5" t="str">
        <f t="shared" si="144"/>
        <v/>
      </c>
      <c r="AV1146" s="5" t="str">
        <f t="shared" si="145"/>
        <v/>
      </c>
      <c r="AY1146" s="5">
        <f t="shared" si="148"/>
        <v>2311.9141500000001</v>
      </c>
      <c r="AZ1146" s="11">
        <f t="shared" si="147"/>
        <v>9.3565783178624906E-2</v>
      </c>
      <c r="BA1146" s="5">
        <f t="shared" si="149"/>
        <v>93.565783178624898</v>
      </c>
    </row>
    <row r="1147" spans="1:53" x14ac:dyDescent="0.3">
      <c r="A1147" s="1" t="s">
        <v>686</v>
      </c>
      <c r="B1147" s="1" t="s">
        <v>517</v>
      </c>
      <c r="C1147" s="1" t="s">
        <v>518</v>
      </c>
      <c r="D1147" s="1" t="s">
        <v>61</v>
      </c>
      <c r="E1147" s="1" t="s">
        <v>66</v>
      </c>
      <c r="F1147" s="1" t="s">
        <v>119</v>
      </c>
      <c r="G1147" s="1" t="s">
        <v>64</v>
      </c>
      <c r="H1147" s="1" t="s">
        <v>372</v>
      </c>
      <c r="I1147" s="2">
        <v>78.7</v>
      </c>
      <c r="J1147" s="2">
        <v>38.65</v>
      </c>
      <c r="K1147" s="2">
        <f t="shared" si="146"/>
        <v>38.65</v>
      </c>
      <c r="L1147" s="2">
        <f t="shared" si="142"/>
        <v>0</v>
      </c>
      <c r="X1147" s="13">
        <v>38.65</v>
      </c>
      <c r="Y1147" s="5">
        <v>2394.9472500000002</v>
      </c>
      <c r="AR1147" s="5" t="str">
        <f t="shared" si="143"/>
        <v/>
      </c>
      <c r="AT1147" s="5" t="str">
        <f t="shared" si="144"/>
        <v/>
      </c>
      <c r="AV1147" s="5" t="str">
        <f t="shared" si="145"/>
        <v/>
      </c>
      <c r="AY1147" s="5">
        <f t="shared" si="148"/>
        <v>2394.9472500000002</v>
      </c>
      <c r="AZ1147" s="11">
        <f t="shared" si="147"/>
        <v>9.6926226744943778E-2</v>
      </c>
      <c r="BA1147" s="5">
        <f t="shared" si="149"/>
        <v>96.926226744943776</v>
      </c>
    </row>
    <row r="1148" spans="1:53" x14ac:dyDescent="0.3">
      <c r="A1148" s="1" t="s">
        <v>686</v>
      </c>
      <c r="B1148" s="1" t="s">
        <v>517</v>
      </c>
      <c r="C1148" s="1" t="s">
        <v>518</v>
      </c>
      <c r="D1148" s="1" t="s">
        <v>61</v>
      </c>
      <c r="E1148" s="1" t="s">
        <v>73</v>
      </c>
      <c r="F1148" s="1" t="s">
        <v>119</v>
      </c>
      <c r="G1148" s="1" t="s">
        <v>64</v>
      </c>
      <c r="H1148" s="1" t="s">
        <v>372</v>
      </c>
      <c r="I1148" s="2">
        <v>78.7</v>
      </c>
      <c r="J1148" s="2">
        <v>7.0000000000000007E-2</v>
      </c>
      <c r="K1148" s="2">
        <f t="shared" si="146"/>
        <v>7.0000000000000007E-2</v>
      </c>
      <c r="L1148" s="2">
        <f t="shared" si="142"/>
        <v>0</v>
      </c>
      <c r="X1148" s="13">
        <v>7.0000000000000007E-2</v>
      </c>
      <c r="Y1148" s="5">
        <v>4.3375500000000002</v>
      </c>
      <c r="AR1148" s="5" t="str">
        <f t="shared" si="143"/>
        <v/>
      </c>
      <c r="AT1148" s="5" t="str">
        <f t="shared" si="144"/>
        <v/>
      </c>
      <c r="AV1148" s="5" t="str">
        <f t="shared" si="145"/>
        <v/>
      </c>
      <c r="AY1148" s="5">
        <f t="shared" si="148"/>
        <v>4.3375500000000002</v>
      </c>
      <c r="AZ1148" s="11">
        <f t="shared" si="147"/>
        <v>1.7554555943456832E-4</v>
      </c>
      <c r="BA1148" s="5">
        <f t="shared" si="149"/>
        <v>0.17554555943456832</v>
      </c>
    </row>
    <row r="1149" spans="1:53" x14ac:dyDescent="0.3">
      <c r="A1149" s="1" t="s">
        <v>687</v>
      </c>
      <c r="B1149" s="1" t="s">
        <v>680</v>
      </c>
      <c r="C1149" s="1" t="s">
        <v>681</v>
      </c>
      <c r="D1149" s="1" t="s">
        <v>682</v>
      </c>
      <c r="E1149" s="1" t="s">
        <v>99</v>
      </c>
      <c r="F1149" s="1" t="s">
        <v>119</v>
      </c>
      <c r="G1149" s="1" t="s">
        <v>64</v>
      </c>
      <c r="H1149" s="1" t="s">
        <v>372</v>
      </c>
      <c r="I1149" s="2">
        <v>150.13</v>
      </c>
      <c r="J1149" s="2">
        <v>37.4</v>
      </c>
      <c r="K1149" s="2">
        <f t="shared" si="146"/>
        <v>32.61</v>
      </c>
      <c r="L1149" s="2">
        <f t="shared" si="142"/>
        <v>4.79</v>
      </c>
      <c r="X1149" s="13">
        <v>32.61</v>
      </c>
      <c r="Y1149" s="5">
        <v>2020.6786500000001</v>
      </c>
      <c r="AR1149" s="5" t="str">
        <f t="shared" si="143"/>
        <v/>
      </c>
      <c r="AT1149" s="5" t="str">
        <f t="shared" si="144"/>
        <v/>
      </c>
      <c r="AV1149" s="5" t="str">
        <f t="shared" si="145"/>
        <v/>
      </c>
      <c r="AX1149" s="2">
        <v>4.79</v>
      </c>
      <c r="AY1149" s="5">
        <f t="shared" si="148"/>
        <v>2020.6786500000001</v>
      </c>
      <c r="AZ1149" s="11">
        <f t="shared" si="147"/>
        <v>8.1779152759446749E-2</v>
      </c>
      <c r="BA1149" s="5">
        <f t="shared" si="149"/>
        <v>81.779152759446745</v>
      </c>
    </row>
    <row r="1150" spans="1:53" x14ac:dyDescent="0.3">
      <c r="A1150" s="1" t="s">
        <v>687</v>
      </c>
      <c r="B1150" s="1" t="s">
        <v>680</v>
      </c>
      <c r="C1150" s="1" t="s">
        <v>681</v>
      </c>
      <c r="D1150" s="1" t="s">
        <v>682</v>
      </c>
      <c r="E1150" s="1" t="s">
        <v>100</v>
      </c>
      <c r="F1150" s="1" t="s">
        <v>119</v>
      </c>
      <c r="G1150" s="1" t="s">
        <v>64</v>
      </c>
      <c r="H1150" s="1" t="s">
        <v>372</v>
      </c>
      <c r="I1150" s="2">
        <v>150.13</v>
      </c>
      <c r="J1150" s="2">
        <v>33.82</v>
      </c>
      <c r="K1150" s="2">
        <f t="shared" si="146"/>
        <v>24.05</v>
      </c>
      <c r="L1150" s="2">
        <f t="shared" si="142"/>
        <v>9.76</v>
      </c>
      <c r="X1150" s="13">
        <v>24.05</v>
      </c>
      <c r="Y1150" s="5">
        <v>1490.2582500000001</v>
      </c>
      <c r="AR1150" s="5" t="str">
        <f t="shared" si="143"/>
        <v/>
      </c>
      <c r="AT1150" s="5" t="str">
        <f t="shared" si="144"/>
        <v/>
      </c>
      <c r="AV1150" s="5" t="str">
        <f t="shared" si="145"/>
        <v/>
      </c>
      <c r="AX1150" s="2">
        <v>9.76</v>
      </c>
      <c r="AY1150" s="5">
        <f t="shared" si="148"/>
        <v>1490.2582500000001</v>
      </c>
      <c r="AZ1150" s="11">
        <f t="shared" si="147"/>
        <v>6.031243863430525E-2</v>
      </c>
      <c r="BA1150" s="5">
        <f t="shared" si="149"/>
        <v>60.312438634305252</v>
      </c>
    </row>
    <row r="1151" spans="1:53" x14ac:dyDescent="0.3">
      <c r="A1151" s="1" t="s">
        <v>687</v>
      </c>
      <c r="B1151" s="1" t="s">
        <v>680</v>
      </c>
      <c r="C1151" s="1" t="s">
        <v>681</v>
      </c>
      <c r="D1151" s="1" t="s">
        <v>682</v>
      </c>
      <c r="E1151" s="1" t="s">
        <v>70</v>
      </c>
      <c r="F1151" s="1" t="s">
        <v>119</v>
      </c>
      <c r="G1151" s="1" t="s">
        <v>64</v>
      </c>
      <c r="H1151" s="1" t="s">
        <v>372</v>
      </c>
      <c r="I1151" s="2">
        <v>150.13</v>
      </c>
      <c r="J1151" s="2">
        <v>37.119999999999997</v>
      </c>
      <c r="K1151" s="2">
        <f t="shared" si="146"/>
        <v>37.119999999999997</v>
      </c>
      <c r="L1151" s="2">
        <f t="shared" si="142"/>
        <v>0</v>
      </c>
      <c r="X1151" s="13">
        <v>37.119999999999997</v>
      </c>
      <c r="Y1151" s="5">
        <v>2300.1408000000001</v>
      </c>
      <c r="AR1151" s="5" t="str">
        <f t="shared" si="143"/>
        <v/>
      </c>
      <c r="AT1151" s="5" t="str">
        <f t="shared" si="144"/>
        <v/>
      </c>
      <c r="AV1151" s="5" t="str">
        <f t="shared" si="145"/>
        <v/>
      </c>
      <c r="AY1151" s="5">
        <f t="shared" si="148"/>
        <v>2300.1408000000001</v>
      </c>
      <c r="AZ1151" s="11">
        <f t="shared" si="147"/>
        <v>9.3089302374445362E-2</v>
      </c>
      <c r="BA1151" s="5">
        <f t="shared" si="149"/>
        <v>93.089302374445353</v>
      </c>
    </row>
    <row r="1152" spans="1:53" x14ac:dyDescent="0.3">
      <c r="A1152" s="1" t="s">
        <v>687</v>
      </c>
      <c r="B1152" s="1" t="s">
        <v>680</v>
      </c>
      <c r="C1152" s="1" t="s">
        <v>681</v>
      </c>
      <c r="D1152" s="1" t="s">
        <v>682</v>
      </c>
      <c r="E1152" s="1" t="s">
        <v>62</v>
      </c>
      <c r="F1152" s="1" t="s">
        <v>119</v>
      </c>
      <c r="G1152" s="1" t="s">
        <v>64</v>
      </c>
      <c r="H1152" s="1" t="s">
        <v>372</v>
      </c>
      <c r="I1152" s="2">
        <v>150.13</v>
      </c>
      <c r="J1152" s="2">
        <v>0.08</v>
      </c>
      <c r="K1152" s="2">
        <f t="shared" si="146"/>
        <v>0.08</v>
      </c>
      <c r="L1152" s="2">
        <f t="shared" ref="L1152:L1215" si="150">SUM(M1152,AJ1152,AQ1152,AS1152,AU1152,AW1152,AX1152)</f>
        <v>0</v>
      </c>
      <c r="X1152" s="13">
        <v>0.08</v>
      </c>
      <c r="Y1152" s="5">
        <v>4.9572000000000003</v>
      </c>
      <c r="AR1152" s="5" t="str">
        <f t="shared" ref="AR1152:AR1215" si="151">IF(AQ1152&gt;0,AQ1152*$AR$1,"")</f>
        <v/>
      </c>
      <c r="AT1152" s="5" t="str">
        <f t="shared" ref="AT1152:AT1215" si="152">IF(AS1152&gt;0,AS1152*$AT$1,"")</f>
        <v/>
      </c>
      <c r="AV1152" s="5" t="str">
        <f t="shared" ref="AV1152:AV1215" si="153">IF(AU1152&gt;0,AU1152*$AV$1,"")</f>
        <v/>
      </c>
      <c r="AY1152" s="5">
        <f t="shared" si="148"/>
        <v>4.9572000000000003</v>
      </c>
      <c r="AZ1152" s="11">
        <f t="shared" si="147"/>
        <v>2.0062349649664949E-4</v>
      </c>
      <c r="BA1152" s="5">
        <f t="shared" si="149"/>
        <v>0.20062349649664948</v>
      </c>
    </row>
    <row r="1153" spans="1:53" x14ac:dyDescent="0.3">
      <c r="A1153" s="1" t="s">
        <v>687</v>
      </c>
      <c r="B1153" s="1" t="s">
        <v>680</v>
      </c>
      <c r="C1153" s="1" t="s">
        <v>681</v>
      </c>
      <c r="D1153" s="1" t="s">
        <v>682</v>
      </c>
      <c r="E1153" s="1" t="s">
        <v>66</v>
      </c>
      <c r="F1153" s="1" t="s">
        <v>119</v>
      </c>
      <c r="G1153" s="1" t="s">
        <v>64</v>
      </c>
      <c r="H1153" s="1" t="s">
        <v>372</v>
      </c>
      <c r="I1153" s="2">
        <v>150.13</v>
      </c>
      <c r="J1153" s="2">
        <v>0.09</v>
      </c>
      <c r="K1153" s="2">
        <f t="shared" si="146"/>
        <v>0.09</v>
      </c>
      <c r="L1153" s="2">
        <f t="shared" si="150"/>
        <v>0</v>
      </c>
      <c r="X1153" s="13">
        <v>0.09</v>
      </c>
      <c r="Y1153" s="5">
        <v>5.5768500000000003</v>
      </c>
      <c r="AR1153" s="5" t="str">
        <f t="shared" si="151"/>
        <v/>
      </c>
      <c r="AT1153" s="5" t="str">
        <f t="shared" si="152"/>
        <v/>
      </c>
      <c r="AV1153" s="5" t="str">
        <f t="shared" si="153"/>
        <v/>
      </c>
      <c r="AY1153" s="5">
        <f t="shared" si="148"/>
        <v>5.5768500000000003</v>
      </c>
      <c r="AZ1153" s="11">
        <f t="shared" si="147"/>
        <v>2.2570143355873066E-4</v>
      </c>
      <c r="BA1153" s="5">
        <f t="shared" si="149"/>
        <v>0.22570143355873065</v>
      </c>
    </row>
    <row r="1154" spans="1:53" x14ac:dyDescent="0.3">
      <c r="A1154" s="1" t="s">
        <v>687</v>
      </c>
      <c r="B1154" s="1" t="s">
        <v>680</v>
      </c>
      <c r="C1154" s="1" t="s">
        <v>681</v>
      </c>
      <c r="D1154" s="1" t="s">
        <v>682</v>
      </c>
      <c r="E1154" s="1" t="s">
        <v>71</v>
      </c>
      <c r="F1154" s="1" t="s">
        <v>119</v>
      </c>
      <c r="G1154" s="1" t="s">
        <v>64</v>
      </c>
      <c r="H1154" s="1" t="s">
        <v>372</v>
      </c>
      <c r="I1154" s="2">
        <v>150.13</v>
      </c>
      <c r="J1154" s="2">
        <v>39.520000000000003</v>
      </c>
      <c r="K1154" s="2">
        <f t="shared" si="146"/>
        <v>39.520000000000003</v>
      </c>
      <c r="L1154" s="2">
        <f t="shared" si="150"/>
        <v>0</v>
      </c>
      <c r="X1154" s="13">
        <v>39.520000000000003</v>
      </c>
      <c r="Y1154" s="5">
        <v>2448.8568</v>
      </c>
      <c r="AR1154" s="5" t="str">
        <f t="shared" si="151"/>
        <v/>
      </c>
      <c r="AT1154" s="5" t="str">
        <f t="shared" si="152"/>
        <v/>
      </c>
      <c r="AV1154" s="5" t="str">
        <f t="shared" si="153"/>
        <v/>
      </c>
      <c r="AY1154" s="5">
        <f t="shared" si="148"/>
        <v>2448.8568</v>
      </c>
      <c r="AZ1154" s="11">
        <f t="shared" si="147"/>
        <v>9.9108007269344836E-2</v>
      </c>
      <c r="BA1154" s="5">
        <f t="shared" si="149"/>
        <v>99.108007269344839</v>
      </c>
    </row>
    <row r="1155" spans="1:53" x14ac:dyDescent="0.3">
      <c r="A1155" s="1" t="s">
        <v>687</v>
      </c>
      <c r="B1155" s="1" t="s">
        <v>680</v>
      </c>
      <c r="C1155" s="1" t="s">
        <v>681</v>
      </c>
      <c r="D1155" s="1" t="s">
        <v>682</v>
      </c>
      <c r="E1155" s="1" t="s">
        <v>94</v>
      </c>
      <c r="F1155" s="1" t="s">
        <v>119</v>
      </c>
      <c r="G1155" s="1" t="s">
        <v>64</v>
      </c>
      <c r="H1155" s="1" t="s">
        <v>372</v>
      </c>
      <c r="I1155" s="2">
        <v>150.13</v>
      </c>
      <c r="J1155" s="2">
        <v>7.0000000000000007E-2</v>
      </c>
      <c r="K1155" s="2">
        <f t="shared" ref="K1155:K1218" si="154">SUM(N1155,P1155,R1155,T1155,AB1155,AD1155,AF1155,AH1155,AK1155,AM1155,AO1155,V1155,X1155,Z1155,BB1155,BD1155)</f>
        <v>7.0000000000000007E-2</v>
      </c>
      <c r="L1155" s="2">
        <f t="shared" si="150"/>
        <v>0</v>
      </c>
      <c r="X1155" s="13">
        <v>7.0000000000000007E-2</v>
      </c>
      <c r="Y1155" s="5">
        <v>4.3375500000000002</v>
      </c>
      <c r="AR1155" s="5" t="str">
        <f t="shared" si="151"/>
        <v/>
      </c>
      <c r="AT1155" s="5" t="str">
        <f t="shared" si="152"/>
        <v/>
      </c>
      <c r="AV1155" s="5" t="str">
        <f t="shared" si="153"/>
        <v/>
      </c>
      <c r="AY1155" s="5">
        <f t="shared" si="148"/>
        <v>4.3375500000000002</v>
      </c>
      <c r="AZ1155" s="11">
        <f t="shared" ref="AZ1155:AZ1218" si="155">(AY1155/$AY$1878)*100</f>
        <v>1.7554555943456832E-4</v>
      </c>
      <c r="BA1155" s="5">
        <f t="shared" si="149"/>
        <v>0.17554555943456832</v>
      </c>
    </row>
    <row r="1156" spans="1:53" x14ac:dyDescent="0.3">
      <c r="A1156" s="1" t="s">
        <v>687</v>
      </c>
      <c r="B1156" s="1" t="s">
        <v>680</v>
      </c>
      <c r="C1156" s="1" t="s">
        <v>681</v>
      </c>
      <c r="D1156" s="1" t="s">
        <v>682</v>
      </c>
      <c r="E1156" s="1" t="s">
        <v>95</v>
      </c>
      <c r="F1156" s="1" t="s">
        <v>119</v>
      </c>
      <c r="G1156" s="1" t="s">
        <v>64</v>
      </c>
      <c r="H1156" s="1" t="s">
        <v>372</v>
      </c>
      <c r="I1156" s="2">
        <v>150.13</v>
      </c>
      <c r="J1156" s="2">
        <v>7.0000000000000007E-2</v>
      </c>
      <c r="K1156" s="2">
        <f t="shared" si="154"/>
        <v>7.0000000000000007E-2</v>
      </c>
      <c r="L1156" s="2">
        <f t="shared" si="150"/>
        <v>0</v>
      </c>
      <c r="X1156" s="13">
        <v>7.0000000000000007E-2</v>
      </c>
      <c r="Y1156" s="5">
        <v>4.3375500000000002</v>
      </c>
      <c r="AR1156" s="5" t="str">
        <f t="shared" si="151"/>
        <v/>
      </c>
      <c r="AT1156" s="5" t="str">
        <f t="shared" si="152"/>
        <v/>
      </c>
      <c r="AV1156" s="5" t="str">
        <f t="shared" si="153"/>
        <v/>
      </c>
      <c r="AY1156" s="5">
        <f t="shared" ref="AY1156:AY1219" si="156">SUM(O1156,Q1156,S1156,U1156,AC1156,AE1156,AG1156,AI1156,AL1156,AN1156,AP1156,W1156,Y1156,AA1156,BC1156,BE1156)</f>
        <v>4.3375500000000002</v>
      </c>
      <c r="AZ1156" s="11">
        <f t="shared" si="155"/>
        <v>1.7554555943456832E-4</v>
      </c>
      <c r="BA1156" s="5">
        <f t="shared" ref="BA1156:BA1219" si="157">(AZ1156/100)*$BA$1</f>
        <v>0.17554555943456832</v>
      </c>
    </row>
    <row r="1157" spans="1:53" x14ac:dyDescent="0.3">
      <c r="A1157" s="1" t="s">
        <v>687</v>
      </c>
      <c r="B1157" s="1" t="s">
        <v>680</v>
      </c>
      <c r="C1157" s="1" t="s">
        <v>681</v>
      </c>
      <c r="D1157" s="1" t="s">
        <v>682</v>
      </c>
      <c r="E1157" s="1" t="s">
        <v>72</v>
      </c>
      <c r="F1157" s="1" t="s">
        <v>119</v>
      </c>
      <c r="G1157" s="1" t="s">
        <v>64</v>
      </c>
      <c r="H1157" s="1" t="s">
        <v>372</v>
      </c>
      <c r="I1157" s="2">
        <v>150.13</v>
      </c>
      <c r="J1157" s="2">
        <v>7.0000000000000007E-2</v>
      </c>
      <c r="K1157" s="2">
        <f t="shared" si="154"/>
        <v>7.0000000000000007E-2</v>
      </c>
      <c r="L1157" s="2">
        <f t="shared" si="150"/>
        <v>0</v>
      </c>
      <c r="X1157" s="13">
        <v>7.0000000000000007E-2</v>
      </c>
      <c r="Y1157" s="5">
        <v>4.3375500000000002</v>
      </c>
      <c r="AR1157" s="5" t="str">
        <f t="shared" si="151"/>
        <v/>
      </c>
      <c r="AT1157" s="5" t="str">
        <f t="shared" si="152"/>
        <v/>
      </c>
      <c r="AV1157" s="5" t="str">
        <f t="shared" si="153"/>
        <v/>
      </c>
      <c r="AY1157" s="5">
        <f t="shared" si="156"/>
        <v>4.3375500000000002</v>
      </c>
      <c r="AZ1157" s="11">
        <f t="shared" si="155"/>
        <v>1.7554555943456832E-4</v>
      </c>
      <c r="BA1157" s="5">
        <f t="shared" si="157"/>
        <v>0.17554555943456832</v>
      </c>
    </row>
    <row r="1158" spans="1:53" x14ac:dyDescent="0.3">
      <c r="A1158" s="1" t="s">
        <v>688</v>
      </c>
      <c r="B1158" s="1" t="s">
        <v>674</v>
      </c>
      <c r="C1158" s="1" t="s">
        <v>675</v>
      </c>
      <c r="D1158" s="1" t="s">
        <v>361</v>
      </c>
      <c r="E1158" s="1" t="s">
        <v>71</v>
      </c>
      <c r="F1158" s="1" t="s">
        <v>119</v>
      </c>
      <c r="G1158" s="1" t="s">
        <v>64</v>
      </c>
      <c r="H1158" s="1" t="s">
        <v>372</v>
      </c>
      <c r="I1158" s="2">
        <v>316.8</v>
      </c>
      <c r="J1158" s="2">
        <v>0.09</v>
      </c>
      <c r="K1158" s="2">
        <f t="shared" si="154"/>
        <v>0.09</v>
      </c>
      <c r="L1158" s="2">
        <f t="shared" si="150"/>
        <v>0</v>
      </c>
      <c r="X1158" s="13">
        <v>0.09</v>
      </c>
      <c r="Y1158" s="5">
        <v>5.5768500000000003</v>
      </c>
      <c r="AR1158" s="5" t="str">
        <f t="shared" si="151"/>
        <v/>
      </c>
      <c r="AT1158" s="5" t="str">
        <f t="shared" si="152"/>
        <v/>
      </c>
      <c r="AV1158" s="5" t="str">
        <f t="shared" si="153"/>
        <v/>
      </c>
      <c r="AY1158" s="5">
        <f t="shared" si="156"/>
        <v>5.5768500000000003</v>
      </c>
      <c r="AZ1158" s="11">
        <f t="shared" si="155"/>
        <v>2.2570143355873066E-4</v>
      </c>
      <c r="BA1158" s="5">
        <f t="shared" si="157"/>
        <v>0.22570143355873065</v>
      </c>
    </row>
    <row r="1159" spans="1:53" x14ac:dyDescent="0.3">
      <c r="A1159" s="1" t="s">
        <v>688</v>
      </c>
      <c r="B1159" s="1" t="s">
        <v>674</v>
      </c>
      <c r="C1159" s="1" t="s">
        <v>675</v>
      </c>
      <c r="D1159" s="1" t="s">
        <v>361</v>
      </c>
      <c r="E1159" s="1" t="s">
        <v>94</v>
      </c>
      <c r="F1159" s="1" t="s">
        <v>119</v>
      </c>
      <c r="G1159" s="1" t="s">
        <v>64</v>
      </c>
      <c r="H1159" s="1" t="s">
        <v>372</v>
      </c>
      <c r="I1159" s="2">
        <v>316.8</v>
      </c>
      <c r="J1159" s="2">
        <v>38.770000000000003</v>
      </c>
      <c r="K1159" s="2">
        <f t="shared" si="154"/>
        <v>38.770000000000003</v>
      </c>
      <c r="L1159" s="2">
        <f t="shared" si="150"/>
        <v>0</v>
      </c>
      <c r="X1159" s="13">
        <v>38.770000000000003</v>
      </c>
      <c r="Y1159" s="5">
        <v>2402.3830499999999</v>
      </c>
      <c r="AR1159" s="5" t="str">
        <f t="shared" si="151"/>
        <v/>
      </c>
      <c r="AT1159" s="5" t="str">
        <f t="shared" si="152"/>
        <v/>
      </c>
      <c r="AV1159" s="5" t="str">
        <f t="shared" si="153"/>
        <v/>
      </c>
      <c r="AY1159" s="5">
        <f t="shared" si="156"/>
        <v>2402.3830499999999</v>
      </c>
      <c r="AZ1159" s="11">
        <f t="shared" si="155"/>
        <v>9.7227161989688754E-2</v>
      </c>
      <c r="BA1159" s="5">
        <f t="shared" si="157"/>
        <v>97.227161989688753</v>
      </c>
    </row>
    <row r="1160" spans="1:53" x14ac:dyDescent="0.3">
      <c r="A1160" s="1" t="s">
        <v>688</v>
      </c>
      <c r="B1160" s="1" t="s">
        <v>674</v>
      </c>
      <c r="C1160" s="1" t="s">
        <v>675</v>
      </c>
      <c r="D1160" s="1" t="s">
        <v>361</v>
      </c>
      <c r="E1160" s="1" t="s">
        <v>95</v>
      </c>
      <c r="F1160" s="1" t="s">
        <v>119</v>
      </c>
      <c r="G1160" s="1" t="s">
        <v>64</v>
      </c>
      <c r="H1160" s="1" t="s">
        <v>372</v>
      </c>
      <c r="I1160" s="2">
        <v>316.8</v>
      </c>
      <c r="J1160" s="2">
        <v>39.32</v>
      </c>
      <c r="K1160" s="2">
        <f t="shared" si="154"/>
        <v>39.32</v>
      </c>
      <c r="L1160" s="2">
        <f t="shared" si="150"/>
        <v>0</v>
      </c>
      <c r="X1160" s="13">
        <v>39.32</v>
      </c>
      <c r="Y1160" s="5">
        <v>2436.4638</v>
      </c>
      <c r="AR1160" s="5" t="str">
        <f t="shared" si="151"/>
        <v/>
      </c>
      <c r="AT1160" s="5" t="str">
        <f t="shared" si="152"/>
        <v/>
      </c>
      <c r="AV1160" s="5" t="str">
        <f t="shared" si="153"/>
        <v/>
      </c>
      <c r="AY1160" s="5">
        <f t="shared" si="156"/>
        <v>2436.4638</v>
      </c>
      <c r="AZ1160" s="11">
        <f t="shared" si="155"/>
        <v>9.8606448528103213E-2</v>
      </c>
      <c r="BA1160" s="5">
        <f t="shared" si="157"/>
        <v>98.606448528103215</v>
      </c>
    </row>
    <row r="1161" spans="1:53" x14ac:dyDescent="0.3">
      <c r="A1161" s="1" t="s">
        <v>688</v>
      </c>
      <c r="B1161" s="1" t="s">
        <v>674</v>
      </c>
      <c r="C1161" s="1" t="s">
        <v>675</v>
      </c>
      <c r="D1161" s="1" t="s">
        <v>361</v>
      </c>
      <c r="E1161" s="1" t="s">
        <v>90</v>
      </c>
      <c r="F1161" s="1" t="s">
        <v>119</v>
      </c>
      <c r="G1161" s="1" t="s">
        <v>64</v>
      </c>
      <c r="H1161" s="1" t="s">
        <v>372</v>
      </c>
      <c r="I1161" s="2">
        <v>316.8</v>
      </c>
      <c r="J1161" s="2">
        <v>38.61</v>
      </c>
      <c r="K1161" s="2">
        <f t="shared" si="154"/>
        <v>38.61</v>
      </c>
      <c r="L1161" s="2">
        <f t="shared" si="150"/>
        <v>0</v>
      </c>
      <c r="X1161" s="13">
        <v>38.61</v>
      </c>
      <c r="Y1161" s="5">
        <v>2392.4686499999998</v>
      </c>
      <c r="AR1161" s="5" t="str">
        <f t="shared" si="151"/>
        <v/>
      </c>
      <c r="AT1161" s="5" t="str">
        <f t="shared" si="152"/>
        <v/>
      </c>
      <c r="AV1161" s="5" t="str">
        <f t="shared" si="153"/>
        <v/>
      </c>
      <c r="AY1161" s="5">
        <f t="shared" si="156"/>
        <v>2392.4686499999998</v>
      </c>
      <c r="AZ1161" s="11">
        <f t="shared" si="155"/>
        <v>9.6825914996695447E-2</v>
      </c>
      <c r="BA1161" s="5">
        <f t="shared" si="157"/>
        <v>96.825914996695445</v>
      </c>
    </row>
    <row r="1162" spans="1:53" x14ac:dyDescent="0.3">
      <c r="A1162" s="1" t="s">
        <v>688</v>
      </c>
      <c r="B1162" s="1" t="s">
        <v>674</v>
      </c>
      <c r="C1162" s="1" t="s">
        <v>675</v>
      </c>
      <c r="D1162" s="1" t="s">
        <v>361</v>
      </c>
      <c r="E1162" s="1" t="s">
        <v>84</v>
      </c>
      <c r="F1162" s="1" t="s">
        <v>119</v>
      </c>
      <c r="G1162" s="1" t="s">
        <v>64</v>
      </c>
      <c r="H1162" s="1" t="s">
        <v>372</v>
      </c>
      <c r="I1162" s="2">
        <v>316.8</v>
      </c>
      <c r="J1162" s="2">
        <v>39.32</v>
      </c>
      <c r="K1162" s="2">
        <f t="shared" si="154"/>
        <v>39.32</v>
      </c>
      <c r="L1162" s="2">
        <f t="shared" si="150"/>
        <v>0</v>
      </c>
      <c r="X1162" s="13">
        <v>39.32</v>
      </c>
      <c r="Y1162" s="5">
        <v>2436.4638</v>
      </c>
      <c r="AR1162" s="5" t="str">
        <f t="shared" si="151"/>
        <v/>
      </c>
      <c r="AT1162" s="5" t="str">
        <f t="shared" si="152"/>
        <v/>
      </c>
      <c r="AV1162" s="5" t="str">
        <f t="shared" si="153"/>
        <v/>
      </c>
      <c r="AY1162" s="5">
        <f t="shared" si="156"/>
        <v>2436.4638</v>
      </c>
      <c r="AZ1162" s="11">
        <f t="shared" si="155"/>
        <v>9.8606448528103213E-2</v>
      </c>
      <c r="BA1162" s="5">
        <f t="shared" si="157"/>
        <v>98.606448528103215</v>
      </c>
    </row>
    <row r="1163" spans="1:53" x14ac:dyDescent="0.3">
      <c r="A1163" s="1" t="s">
        <v>688</v>
      </c>
      <c r="B1163" s="1" t="s">
        <v>674</v>
      </c>
      <c r="C1163" s="1" t="s">
        <v>675</v>
      </c>
      <c r="D1163" s="1" t="s">
        <v>361</v>
      </c>
      <c r="E1163" s="1" t="s">
        <v>72</v>
      </c>
      <c r="F1163" s="1" t="s">
        <v>119</v>
      </c>
      <c r="G1163" s="1" t="s">
        <v>64</v>
      </c>
      <c r="H1163" s="1" t="s">
        <v>372</v>
      </c>
      <c r="I1163" s="2">
        <v>316.8</v>
      </c>
      <c r="J1163" s="2">
        <v>39.18</v>
      </c>
      <c r="K1163" s="2">
        <f t="shared" si="154"/>
        <v>39.18</v>
      </c>
      <c r="L1163" s="2">
        <f t="shared" si="150"/>
        <v>0</v>
      </c>
      <c r="X1163" s="13">
        <v>39.18</v>
      </c>
      <c r="Y1163" s="5">
        <v>2427.7887000000001</v>
      </c>
      <c r="AR1163" s="5" t="str">
        <f t="shared" si="151"/>
        <v/>
      </c>
      <c r="AT1163" s="5" t="str">
        <f t="shared" si="152"/>
        <v/>
      </c>
      <c r="AV1163" s="5" t="str">
        <f t="shared" si="153"/>
        <v/>
      </c>
      <c r="AY1163" s="5">
        <f t="shared" si="156"/>
        <v>2427.7887000000001</v>
      </c>
      <c r="AZ1163" s="11">
        <f t="shared" si="155"/>
        <v>9.8255357409234093E-2</v>
      </c>
      <c r="BA1163" s="5">
        <f t="shared" si="157"/>
        <v>98.255357409234094</v>
      </c>
    </row>
    <row r="1164" spans="1:53" x14ac:dyDescent="0.3">
      <c r="A1164" s="1" t="s">
        <v>688</v>
      </c>
      <c r="B1164" s="1" t="s">
        <v>674</v>
      </c>
      <c r="C1164" s="1" t="s">
        <v>675</v>
      </c>
      <c r="D1164" s="1" t="s">
        <v>361</v>
      </c>
      <c r="E1164" s="1" t="s">
        <v>73</v>
      </c>
      <c r="F1164" s="1" t="s">
        <v>119</v>
      </c>
      <c r="G1164" s="1" t="s">
        <v>64</v>
      </c>
      <c r="H1164" s="1" t="s">
        <v>372</v>
      </c>
      <c r="I1164" s="2">
        <v>316.8</v>
      </c>
      <c r="J1164" s="2">
        <v>38.840000000000003</v>
      </c>
      <c r="K1164" s="2">
        <f t="shared" si="154"/>
        <v>38.01</v>
      </c>
      <c r="L1164" s="2">
        <f t="shared" si="150"/>
        <v>0.83</v>
      </c>
      <c r="X1164" s="13">
        <v>38.01</v>
      </c>
      <c r="Y1164" s="5">
        <v>2355.2896500000002</v>
      </c>
      <c r="AR1164" s="5" t="str">
        <f t="shared" si="151"/>
        <v/>
      </c>
      <c r="AT1164" s="5" t="str">
        <f t="shared" si="152"/>
        <v/>
      </c>
      <c r="AV1164" s="5" t="str">
        <f t="shared" si="153"/>
        <v/>
      </c>
      <c r="AX1164" s="2">
        <v>0.83</v>
      </c>
      <c r="AY1164" s="5">
        <f t="shared" si="156"/>
        <v>2355.2896500000002</v>
      </c>
      <c r="AZ1164" s="11">
        <f t="shared" si="155"/>
        <v>9.5321238772970593E-2</v>
      </c>
      <c r="BA1164" s="5">
        <f t="shared" si="157"/>
        <v>95.321238772970588</v>
      </c>
    </row>
    <row r="1165" spans="1:53" x14ac:dyDescent="0.3">
      <c r="A1165" s="1" t="s">
        <v>688</v>
      </c>
      <c r="B1165" s="1" t="s">
        <v>674</v>
      </c>
      <c r="C1165" s="1" t="s">
        <v>675</v>
      </c>
      <c r="D1165" s="1" t="s">
        <v>361</v>
      </c>
      <c r="E1165" s="1" t="s">
        <v>77</v>
      </c>
      <c r="F1165" s="1" t="s">
        <v>119</v>
      </c>
      <c r="G1165" s="1" t="s">
        <v>64</v>
      </c>
      <c r="H1165" s="1" t="s">
        <v>372</v>
      </c>
      <c r="I1165" s="2">
        <v>316.8</v>
      </c>
      <c r="J1165" s="2">
        <v>38.11</v>
      </c>
      <c r="K1165" s="2">
        <f t="shared" si="154"/>
        <v>38.11</v>
      </c>
      <c r="L1165" s="2">
        <f t="shared" si="150"/>
        <v>0</v>
      </c>
      <c r="X1165" s="13">
        <v>38.11</v>
      </c>
      <c r="Y1165" s="5">
        <v>2361.4861500000002</v>
      </c>
      <c r="AR1165" s="5" t="str">
        <f t="shared" si="151"/>
        <v/>
      </c>
      <c r="AT1165" s="5" t="str">
        <f t="shared" si="152"/>
        <v/>
      </c>
      <c r="AV1165" s="5" t="str">
        <f t="shared" si="153"/>
        <v/>
      </c>
      <c r="AY1165" s="5">
        <f t="shared" si="156"/>
        <v>2361.4861500000002</v>
      </c>
      <c r="AZ1165" s="11">
        <f t="shared" si="155"/>
        <v>9.5572018143591397E-2</v>
      </c>
      <c r="BA1165" s="5">
        <f t="shared" si="157"/>
        <v>95.572018143591393</v>
      </c>
    </row>
    <row r="1166" spans="1:53" x14ac:dyDescent="0.3">
      <c r="A1166" s="1" t="s">
        <v>688</v>
      </c>
      <c r="B1166" s="1" t="s">
        <v>674</v>
      </c>
      <c r="C1166" s="1" t="s">
        <v>675</v>
      </c>
      <c r="D1166" s="1" t="s">
        <v>361</v>
      </c>
      <c r="E1166" s="1" t="s">
        <v>78</v>
      </c>
      <c r="F1166" s="1" t="s">
        <v>119</v>
      </c>
      <c r="G1166" s="1" t="s">
        <v>64</v>
      </c>
      <c r="H1166" s="1" t="s">
        <v>372</v>
      </c>
      <c r="I1166" s="2">
        <v>316.8</v>
      </c>
      <c r="J1166" s="2">
        <v>37.590000000000003</v>
      </c>
      <c r="K1166" s="2">
        <f t="shared" si="154"/>
        <v>37.590000000000003</v>
      </c>
      <c r="L1166" s="2">
        <f t="shared" si="150"/>
        <v>0</v>
      </c>
      <c r="X1166" s="13">
        <v>37.590000000000003</v>
      </c>
      <c r="Y1166" s="5">
        <v>2329.2643499999999</v>
      </c>
      <c r="AR1166" s="5" t="str">
        <f t="shared" si="151"/>
        <v/>
      </c>
      <c r="AT1166" s="5" t="str">
        <f t="shared" si="152"/>
        <v/>
      </c>
      <c r="AV1166" s="5" t="str">
        <f t="shared" si="153"/>
        <v/>
      </c>
      <c r="AY1166" s="5">
        <f t="shared" si="156"/>
        <v>2329.2643499999999</v>
      </c>
      <c r="AZ1166" s="11">
        <f t="shared" si="155"/>
        <v>9.4267965416363161E-2</v>
      </c>
      <c r="BA1166" s="5">
        <f t="shared" si="157"/>
        <v>94.267965416363168</v>
      </c>
    </row>
    <row r="1167" spans="1:53" x14ac:dyDescent="0.3">
      <c r="A1167" s="1" t="s">
        <v>688</v>
      </c>
      <c r="B1167" s="1" t="s">
        <v>674</v>
      </c>
      <c r="C1167" s="1" t="s">
        <v>675</v>
      </c>
      <c r="D1167" s="1" t="s">
        <v>361</v>
      </c>
      <c r="E1167" s="1" t="s">
        <v>85</v>
      </c>
      <c r="F1167" s="1" t="s">
        <v>119</v>
      </c>
      <c r="G1167" s="1" t="s">
        <v>64</v>
      </c>
      <c r="H1167" s="1" t="s">
        <v>372</v>
      </c>
      <c r="I1167" s="2">
        <v>316.8</v>
      </c>
      <c r="J1167" s="2">
        <v>7.0000000000000007E-2</v>
      </c>
      <c r="K1167" s="2">
        <f t="shared" si="154"/>
        <v>7.0000000000000007E-2</v>
      </c>
      <c r="L1167" s="2">
        <f t="shared" si="150"/>
        <v>0</v>
      </c>
      <c r="X1167" s="13">
        <v>7.0000000000000007E-2</v>
      </c>
      <c r="Y1167" s="5">
        <v>4.3375500000000002</v>
      </c>
      <c r="AR1167" s="5" t="str">
        <f t="shared" si="151"/>
        <v/>
      </c>
      <c r="AT1167" s="5" t="str">
        <f t="shared" si="152"/>
        <v/>
      </c>
      <c r="AV1167" s="5" t="str">
        <f t="shared" si="153"/>
        <v/>
      </c>
      <c r="AY1167" s="5">
        <f t="shared" si="156"/>
        <v>4.3375500000000002</v>
      </c>
      <c r="AZ1167" s="11">
        <f t="shared" si="155"/>
        <v>1.7554555943456832E-4</v>
      </c>
      <c r="BA1167" s="5">
        <f t="shared" si="157"/>
        <v>0.17554555943456832</v>
      </c>
    </row>
    <row r="1168" spans="1:53" x14ac:dyDescent="0.3">
      <c r="A1168" s="1" t="s">
        <v>688</v>
      </c>
      <c r="B1168" s="1" t="s">
        <v>674</v>
      </c>
      <c r="C1168" s="1" t="s">
        <v>675</v>
      </c>
      <c r="D1168" s="1" t="s">
        <v>361</v>
      </c>
      <c r="E1168" s="1" t="s">
        <v>91</v>
      </c>
      <c r="F1168" s="1" t="s">
        <v>119</v>
      </c>
      <c r="G1168" s="1" t="s">
        <v>64</v>
      </c>
      <c r="H1168" s="1" t="s">
        <v>372</v>
      </c>
      <c r="I1168" s="2">
        <v>316.8</v>
      </c>
      <c r="J1168" s="2">
        <v>7.0000000000000007E-2</v>
      </c>
      <c r="K1168" s="2">
        <f t="shared" si="154"/>
        <v>7.0000000000000007E-2</v>
      </c>
      <c r="L1168" s="2">
        <f t="shared" si="150"/>
        <v>0</v>
      </c>
      <c r="X1168" s="13">
        <v>7.0000000000000007E-2</v>
      </c>
      <c r="Y1168" s="5">
        <v>4.3375500000000002</v>
      </c>
      <c r="AR1168" s="5" t="str">
        <f t="shared" si="151"/>
        <v/>
      </c>
      <c r="AT1168" s="5" t="str">
        <f t="shared" si="152"/>
        <v/>
      </c>
      <c r="AV1168" s="5" t="str">
        <f t="shared" si="153"/>
        <v/>
      </c>
      <c r="AY1168" s="5">
        <f t="shared" si="156"/>
        <v>4.3375500000000002</v>
      </c>
      <c r="AZ1168" s="11">
        <f t="shared" si="155"/>
        <v>1.7554555943456832E-4</v>
      </c>
      <c r="BA1168" s="5">
        <f t="shared" si="157"/>
        <v>0.17554555943456832</v>
      </c>
    </row>
    <row r="1169" spans="1:53" x14ac:dyDescent="0.3">
      <c r="A1169" s="1" t="s">
        <v>689</v>
      </c>
      <c r="B1169" s="1" t="s">
        <v>674</v>
      </c>
      <c r="C1169" s="1" t="s">
        <v>675</v>
      </c>
      <c r="D1169" s="1" t="s">
        <v>361</v>
      </c>
      <c r="E1169" s="1" t="s">
        <v>78</v>
      </c>
      <c r="F1169" s="1" t="s">
        <v>119</v>
      </c>
      <c r="G1169" s="1" t="s">
        <v>64</v>
      </c>
      <c r="H1169" s="1" t="s">
        <v>372</v>
      </c>
      <c r="I1169" s="2">
        <v>40</v>
      </c>
      <c r="J1169" s="2">
        <v>0.09</v>
      </c>
      <c r="K1169" s="2">
        <f t="shared" si="154"/>
        <v>0.09</v>
      </c>
      <c r="L1169" s="2">
        <f t="shared" si="150"/>
        <v>0</v>
      </c>
      <c r="X1169" s="13">
        <v>0.09</v>
      </c>
      <c r="Y1169" s="5">
        <v>5.5768500000000003</v>
      </c>
      <c r="AR1169" s="5" t="str">
        <f t="shared" si="151"/>
        <v/>
      </c>
      <c r="AT1169" s="5" t="str">
        <f t="shared" si="152"/>
        <v/>
      </c>
      <c r="AV1169" s="5" t="str">
        <f t="shared" si="153"/>
        <v/>
      </c>
      <c r="AY1169" s="5">
        <f t="shared" si="156"/>
        <v>5.5768500000000003</v>
      </c>
      <c r="AZ1169" s="11">
        <f t="shared" si="155"/>
        <v>2.2570143355873066E-4</v>
      </c>
      <c r="BA1169" s="5">
        <f t="shared" si="157"/>
        <v>0.22570143355873065</v>
      </c>
    </row>
    <row r="1170" spans="1:53" x14ac:dyDescent="0.3">
      <c r="A1170" s="1" t="s">
        <v>689</v>
      </c>
      <c r="B1170" s="1" t="s">
        <v>674</v>
      </c>
      <c r="C1170" s="1" t="s">
        <v>675</v>
      </c>
      <c r="D1170" s="1" t="s">
        <v>361</v>
      </c>
      <c r="E1170" s="1" t="s">
        <v>85</v>
      </c>
      <c r="F1170" s="1" t="s">
        <v>119</v>
      </c>
      <c r="G1170" s="1" t="s">
        <v>64</v>
      </c>
      <c r="H1170" s="1" t="s">
        <v>372</v>
      </c>
      <c r="I1170" s="2">
        <v>40</v>
      </c>
      <c r="J1170" s="2">
        <v>38.39</v>
      </c>
      <c r="K1170" s="2">
        <f t="shared" si="154"/>
        <v>38.39</v>
      </c>
      <c r="L1170" s="2">
        <f t="shared" si="150"/>
        <v>0</v>
      </c>
      <c r="X1170" s="13">
        <v>38.39</v>
      </c>
      <c r="Y1170" s="5">
        <v>2378.83635</v>
      </c>
      <c r="AR1170" s="5" t="str">
        <f t="shared" si="151"/>
        <v/>
      </c>
      <c r="AT1170" s="5" t="str">
        <f t="shared" si="152"/>
        <v/>
      </c>
      <c r="AV1170" s="5" t="str">
        <f t="shared" si="153"/>
        <v/>
      </c>
      <c r="AY1170" s="5">
        <f t="shared" si="156"/>
        <v>2378.83635</v>
      </c>
      <c r="AZ1170" s="11">
        <f t="shared" si="155"/>
        <v>9.6274200381329667E-2</v>
      </c>
      <c r="BA1170" s="5">
        <f t="shared" si="157"/>
        <v>96.274200381329663</v>
      </c>
    </row>
    <row r="1171" spans="1:53" x14ac:dyDescent="0.3">
      <c r="A1171" s="1" t="s">
        <v>690</v>
      </c>
      <c r="B1171" s="1" t="s">
        <v>674</v>
      </c>
      <c r="C1171" s="1" t="s">
        <v>675</v>
      </c>
      <c r="D1171" s="1" t="s">
        <v>361</v>
      </c>
      <c r="E1171" s="1" t="s">
        <v>85</v>
      </c>
      <c r="F1171" s="1" t="s">
        <v>119</v>
      </c>
      <c r="G1171" s="1" t="s">
        <v>64</v>
      </c>
      <c r="H1171" s="1" t="s">
        <v>372</v>
      </c>
      <c r="I1171" s="2">
        <v>40</v>
      </c>
      <c r="J1171" s="2">
        <v>0.09</v>
      </c>
      <c r="K1171" s="2">
        <f t="shared" si="154"/>
        <v>0.09</v>
      </c>
      <c r="L1171" s="2">
        <f t="shared" si="150"/>
        <v>0</v>
      </c>
      <c r="X1171" s="13">
        <v>0.09</v>
      </c>
      <c r="Y1171" s="5">
        <v>5.5768500000000003</v>
      </c>
      <c r="AR1171" s="5" t="str">
        <f t="shared" si="151"/>
        <v/>
      </c>
      <c r="AT1171" s="5" t="str">
        <f t="shared" si="152"/>
        <v/>
      </c>
      <c r="AV1171" s="5" t="str">
        <f t="shared" si="153"/>
        <v/>
      </c>
      <c r="AY1171" s="5">
        <f t="shared" si="156"/>
        <v>5.5768500000000003</v>
      </c>
      <c r="AZ1171" s="11">
        <f t="shared" si="155"/>
        <v>2.2570143355873066E-4</v>
      </c>
      <c r="BA1171" s="5">
        <f t="shared" si="157"/>
        <v>0.22570143355873065</v>
      </c>
    </row>
    <row r="1172" spans="1:53" x14ac:dyDescent="0.3">
      <c r="A1172" s="1" t="s">
        <v>690</v>
      </c>
      <c r="B1172" s="1" t="s">
        <v>674</v>
      </c>
      <c r="C1172" s="1" t="s">
        <v>675</v>
      </c>
      <c r="D1172" s="1" t="s">
        <v>361</v>
      </c>
      <c r="E1172" s="1" t="s">
        <v>91</v>
      </c>
      <c r="F1172" s="1" t="s">
        <v>119</v>
      </c>
      <c r="G1172" s="1" t="s">
        <v>64</v>
      </c>
      <c r="H1172" s="1" t="s">
        <v>372</v>
      </c>
      <c r="I1172" s="2">
        <v>40</v>
      </c>
      <c r="J1172" s="2">
        <v>37.049999999999997</v>
      </c>
      <c r="K1172" s="2">
        <f t="shared" si="154"/>
        <v>37.049999999999997</v>
      </c>
      <c r="L1172" s="2">
        <f t="shared" si="150"/>
        <v>0</v>
      </c>
      <c r="X1172" s="13">
        <v>37.049999999999997</v>
      </c>
      <c r="Y1172" s="5">
        <v>2295.8032499999999</v>
      </c>
      <c r="AR1172" s="5" t="str">
        <f t="shared" si="151"/>
        <v/>
      </c>
      <c r="AT1172" s="5" t="str">
        <f t="shared" si="152"/>
        <v/>
      </c>
      <c r="AV1172" s="5" t="str">
        <f t="shared" si="153"/>
        <v/>
      </c>
      <c r="AY1172" s="5">
        <f t="shared" si="156"/>
        <v>2295.8032499999999</v>
      </c>
      <c r="AZ1172" s="11">
        <f t="shared" si="155"/>
        <v>9.2913756815010781E-2</v>
      </c>
      <c r="BA1172" s="5">
        <f t="shared" si="157"/>
        <v>92.913756815010785</v>
      </c>
    </row>
    <row r="1173" spans="1:53" x14ac:dyDescent="0.3">
      <c r="A1173" s="1" t="s">
        <v>691</v>
      </c>
      <c r="B1173" s="1" t="s">
        <v>692</v>
      </c>
      <c r="C1173" s="1" t="s">
        <v>693</v>
      </c>
      <c r="D1173" s="1" t="s">
        <v>117</v>
      </c>
      <c r="E1173" s="1" t="s">
        <v>100</v>
      </c>
      <c r="F1173" s="1" t="s">
        <v>119</v>
      </c>
      <c r="G1173" s="1" t="s">
        <v>64</v>
      </c>
      <c r="H1173" s="1" t="s">
        <v>372</v>
      </c>
      <c r="I1173" s="2">
        <v>2.81</v>
      </c>
      <c r="J1173" s="2">
        <v>2.17</v>
      </c>
      <c r="K1173" s="2">
        <f t="shared" si="154"/>
        <v>0</v>
      </c>
      <c r="L1173" s="2">
        <f t="shared" si="150"/>
        <v>2.17</v>
      </c>
      <c r="AR1173" s="5" t="str">
        <f t="shared" si="151"/>
        <v/>
      </c>
      <c r="AT1173" s="5" t="str">
        <f t="shared" si="152"/>
        <v/>
      </c>
      <c r="AV1173" s="5" t="str">
        <f t="shared" si="153"/>
        <v/>
      </c>
      <c r="AX1173" s="2">
        <v>2.17</v>
      </c>
      <c r="AY1173" s="5">
        <f t="shared" si="156"/>
        <v>0</v>
      </c>
      <c r="AZ1173" s="11">
        <f t="shared" si="155"/>
        <v>0</v>
      </c>
      <c r="BA1173" s="5">
        <f t="shared" si="157"/>
        <v>0</v>
      </c>
    </row>
    <row r="1174" spans="1:53" x14ac:dyDescent="0.3">
      <c r="A1174" s="1" t="s">
        <v>694</v>
      </c>
      <c r="B1174" s="1" t="s">
        <v>674</v>
      </c>
      <c r="C1174" s="1" t="s">
        <v>675</v>
      </c>
      <c r="D1174" s="1" t="s">
        <v>361</v>
      </c>
      <c r="E1174" s="1" t="s">
        <v>70</v>
      </c>
      <c r="F1174" s="1" t="s">
        <v>128</v>
      </c>
      <c r="G1174" s="1" t="s">
        <v>64</v>
      </c>
      <c r="H1174" s="1" t="s">
        <v>372</v>
      </c>
      <c r="I1174" s="2">
        <v>156.5</v>
      </c>
      <c r="J1174" s="2">
        <v>36.28</v>
      </c>
      <c r="K1174" s="2">
        <f t="shared" si="154"/>
        <v>36.28</v>
      </c>
      <c r="L1174" s="2">
        <f t="shared" si="150"/>
        <v>0</v>
      </c>
      <c r="X1174" s="13">
        <v>36.28</v>
      </c>
      <c r="Y1174" s="5">
        <v>2248.0902000000001</v>
      </c>
      <c r="AR1174" s="5" t="str">
        <f t="shared" si="151"/>
        <v/>
      </c>
      <c r="AT1174" s="5" t="str">
        <f t="shared" si="152"/>
        <v/>
      </c>
      <c r="AV1174" s="5" t="str">
        <f t="shared" si="153"/>
        <v/>
      </c>
      <c r="AY1174" s="5">
        <f t="shared" si="156"/>
        <v>2248.0902000000001</v>
      </c>
      <c r="AZ1174" s="11">
        <f t="shared" si="155"/>
        <v>9.0982755661230541E-2</v>
      </c>
      <c r="BA1174" s="5">
        <f t="shared" si="157"/>
        <v>90.982755661230541</v>
      </c>
    </row>
    <row r="1175" spans="1:53" x14ac:dyDescent="0.3">
      <c r="A1175" s="1" t="s">
        <v>694</v>
      </c>
      <c r="B1175" s="1" t="s">
        <v>674</v>
      </c>
      <c r="C1175" s="1" t="s">
        <v>675</v>
      </c>
      <c r="D1175" s="1" t="s">
        <v>361</v>
      </c>
      <c r="E1175" s="1" t="s">
        <v>62</v>
      </c>
      <c r="F1175" s="1" t="s">
        <v>128</v>
      </c>
      <c r="G1175" s="1" t="s">
        <v>64</v>
      </c>
      <c r="H1175" s="1" t="s">
        <v>372</v>
      </c>
      <c r="I1175" s="2">
        <v>156.5</v>
      </c>
      <c r="J1175" s="2">
        <v>37.67</v>
      </c>
      <c r="K1175" s="2">
        <f t="shared" si="154"/>
        <v>37.67</v>
      </c>
      <c r="L1175" s="2">
        <f t="shared" si="150"/>
        <v>0</v>
      </c>
      <c r="X1175" s="13">
        <v>37.67</v>
      </c>
      <c r="Y1175" s="5">
        <v>2334.2215500000002</v>
      </c>
      <c r="AR1175" s="5" t="str">
        <f t="shared" si="151"/>
        <v/>
      </c>
      <c r="AT1175" s="5" t="str">
        <f t="shared" si="152"/>
        <v/>
      </c>
      <c r="AV1175" s="5" t="str">
        <f t="shared" si="153"/>
        <v/>
      </c>
      <c r="AY1175" s="5">
        <f t="shared" si="156"/>
        <v>2334.2215500000002</v>
      </c>
      <c r="AZ1175" s="11">
        <f t="shared" si="155"/>
        <v>9.4468588912859836E-2</v>
      </c>
      <c r="BA1175" s="5">
        <f t="shared" si="157"/>
        <v>94.468588912859829</v>
      </c>
    </row>
    <row r="1176" spans="1:53" x14ac:dyDescent="0.3">
      <c r="A1176" s="1" t="s">
        <v>694</v>
      </c>
      <c r="B1176" s="1" t="s">
        <v>674</v>
      </c>
      <c r="C1176" s="1" t="s">
        <v>675</v>
      </c>
      <c r="D1176" s="1" t="s">
        <v>361</v>
      </c>
      <c r="E1176" s="1" t="s">
        <v>66</v>
      </c>
      <c r="F1176" s="1" t="s">
        <v>128</v>
      </c>
      <c r="G1176" s="1" t="s">
        <v>64</v>
      </c>
      <c r="H1176" s="1" t="s">
        <v>372</v>
      </c>
      <c r="I1176" s="2">
        <v>156.5</v>
      </c>
      <c r="J1176" s="2">
        <v>39.1</v>
      </c>
      <c r="K1176" s="2">
        <f t="shared" si="154"/>
        <v>39.1</v>
      </c>
      <c r="L1176" s="2">
        <f t="shared" si="150"/>
        <v>0</v>
      </c>
      <c r="X1176" s="13">
        <v>39.1</v>
      </c>
      <c r="Y1176" s="5">
        <v>2422.8314999999998</v>
      </c>
      <c r="AR1176" s="5" t="str">
        <f t="shared" si="151"/>
        <v/>
      </c>
      <c r="AT1176" s="5" t="str">
        <f t="shared" si="152"/>
        <v/>
      </c>
      <c r="AV1176" s="5" t="str">
        <f t="shared" si="153"/>
        <v/>
      </c>
      <c r="AY1176" s="5">
        <f t="shared" si="156"/>
        <v>2422.8314999999998</v>
      </c>
      <c r="AZ1176" s="11">
        <f t="shared" si="155"/>
        <v>9.8054733912737418E-2</v>
      </c>
      <c r="BA1176" s="5">
        <f t="shared" si="157"/>
        <v>98.054733912737419</v>
      </c>
    </row>
    <row r="1177" spans="1:53" x14ac:dyDescent="0.3">
      <c r="A1177" s="1" t="s">
        <v>694</v>
      </c>
      <c r="B1177" s="1" t="s">
        <v>674</v>
      </c>
      <c r="C1177" s="1" t="s">
        <v>675</v>
      </c>
      <c r="D1177" s="1" t="s">
        <v>361</v>
      </c>
      <c r="E1177" s="1" t="s">
        <v>71</v>
      </c>
      <c r="F1177" s="1" t="s">
        <v>128</v>
      </c>
      <c r="G1177" s="1" t="s">
        <v>64</v>
      </c>
      <c r="H1177" s="1" t="s">
        <v>372</v>
      </c>
      <c r="I1177" s="2">
        <v>156.5</v>
      </c>
      <c r="J1177" s="2">
        <v>38.32</v>
      </c>
      <c r="K1177" s="2">
        <f t="shared" si="154"/>
        <v>38.32</v>
      </c>
      <c r="L1177" s="2">
        <f t="shared" si="150"/>
        <v>0</v>
      </c>
      <c r="X1177" s="13">
        <v>38.32</v>
      </c>
      <c r="Y1177" s="5">
        <v>2374.4987999999998</v>
      </c>
      <c r="AR1177" s="5" t="str">
        <f t="shared" si="151"/>
        <v/>
      </c>
      <c r="AT1177" s="5" t="str">
        <f t="shared" si="152"/>
        <v/>
      </c>
      <c r="AV1177" s="5" t="str">
        <f t="shared" si="153"/>
        <v/>
      </c>
      <c r="AY1177" s="5">
        <f t="shared" si="156"/>
        <v>2374.4987999999998</v>
      </c>
      <c r="AZ1177" s="11">
        <f t="shared" si="155"/>
        <v>9.6098654821895099E-2</v>
      </c>
      <c r="BA1177" s="5">
        <f t="shared" si="157"/>
        <v>96.098654821895096</v>
      </c>
    </row>
    <row r="1178" spans="1:53" x14ac:dyDescent="0.3">
      <c r="A1178" s="1" t="s">
        <v>694</v>
      </c>
      <c r="B1178" s="1" t="s">
        <v>674</v>
      </c>
      <c r="C1178" s="1" t="s">
        <v>675</v>
      </c>
      <c r="D1178" s="1" t="s">
        <v>361</v>
      </c>
      <c r="E1178" s="1" t="s">
        <v>72</v>
      </c>
      <c r="F1178" s="1" t="s">
        <v>128</v>
      </c>
      <c r="G1178" s="1" t="s">
        <v>64</v>
      </c>
      <c r="H1178" s="1" t="s">
        <v>372</v>
      </c>
      <c r="I1178" s="2">
        <v>156.5</v>
      </c>
      <c r="J1178" s="2">
        <v>7.0000000000000007E-2</v>
      </c>
      <c r="K1178" s="2">
        <f t="shared" si="154"/>
        <v>7.0000000000000007E-2</v>
      </c>
      <c r="L1178" s="2">
        <f t="shared" si="150"/>
        <v>0</v>
      </c>
      <c r="X1178" s="13">
        <v>7.0000000000000007E-2</v>
      </c>
      <c r="Y1178" s="5">
        <v>4.3375500000000002</v>
      </c>
      <c r="AR1178" s="5" t="str">
        <f t="shared" si="151"/>
        <v/>
      </c>
      <c r="AT1178" s="5" t="str">
        <f t="shared" si="152"/>
        <v/>
      </c>
      <c r="AV1178" s="5" t="str">
        <f t="shared" si="153"/>
        <v/>
      </c>
      <c r="AY1178" s="5">
        <f t="shared" si="156"/>
        <v>4.3375500000000002</v>
      </c>
      <c r="AZ1178" s="11">
        <f t="shared" si="155"/>
        <v>1.7554555943456832E-4</v>
      </c>
      <c r="BA1178" s="5">
        <f t="shared" si="157"/>
        <v>0.17554555943456832</v>
      </c>
    </row>
    <row r="1179" spans="1:53" x14ac:dyDescent="0.3">
      <c r="A1179" s="1" t="s">
        <v>694</v>
      </c>
      <c r="B1179" s="1" t="s">
        <v>674</v>
      </c>
      <c r="C1179" s="1" t="s">
        <v>675</v>
      </c>
      <c r="D1179" s="1" t="s">
        <v>361</v>
      </c>
      <c r="E1179" s="1" t="s">
        <v>73</v>
      </c>
      <c r="F1179" s="1" t="s">
        <v>128</v>
      </c>
      <c r="G1179" s="1" t="s">
        <v>64</v>
      </c>
      <c r="H1179" s="1" t="s">
        <v>372</v>
      </c>
      <c r="I1179" s="2">
        <v>156.5</v>
      </c>
      <c r="J1179" s="2">
        <v>7.0000000000000007E-2</v>
      </c>
      <c r="K1179" s="2">
        <f t="shared" si="154"/>
        <v>7.0000000000000007E-2</v>
      </c>
      <c r="L1179" s="2">
        <f t="shared" si="150"/>
        <v>0</v>
      </c>
      <c r="X1179" s="13">
        <v>7.0000000000000007E-2</v>
      </c>
      <c r="Y1179" s="5">
        <v>4.3375500000000002</v>
      </c>
      <c r="AR1179" s="5" t="str">
        <f t="shared" si="151"/>
        <v/>
      </c>
      <c r="AT1179" s="5" t="str">
        <f t="shared" si="152"/>
        <v/>
      </c>
      <c r="AV1179" s="5" t="str">
        <f t="shared" si="153"/>
        <v/>
      </c>
      <c r="AY1179" s="5">
        <f t="shared" si="156"/>
        <v>4.3375500000000002</v>
      </c>
      <c r="AZ1179" s="11">
        <f t="shared" si="155"/>
        <v>1.7554555943456832E-4</v>
      </c>
      <c r="BA1179" s="5">
        <f t="shared" si="157"/>
        <v>0.17554555943456832</v>
      </c>
    </row>
    <row r="1180" spans="1:53" x14ac:dyDescent="0.3">
      <c r="A1180" s="1" t="s">
        <v>695</v>
      </c>
      <c r="B1180" s="1" t="s">
        <v>510</v>
      </c>
      <c r="C1180" s="1" t="s">
        <v>511</v>
      </c>
      <c r="D1180" s="1" t="s">
        <v>512</v>
      </c>
      <c r="E1180" s="1" t="s">
        <v>84</v>
      </c>
      <c r="F1180" s="1" t="s">
        <v>128</v>
      </c>
      <c r="G1180" s="1" t="s">
        <v>64</v>
      </c>
      <c r="H1180" s="1" t="s">
        <v>372</v>
      </c>
      <c r="I1180" s="2">
        <v>238.27</v>
      </c>
      <c r="J1180" s="2">
        <v>38.44</v>
      </c>
      <c r="K1180" s="2">
        <f t="shared" si="154"/>
        <v>38.44</v>
      </c>
      <c r="L1180" s="2">
        <f t="shared" si="150"/>
        <v>0</v>
      </c>
      <c r="X1180" s="13">
        <v>38.44</v>
      </c>
      <c r="Y1180" s="5">
        <v>2381.9346</v>
      </c>
      <c r="AR1180" s="5" t="str">
        <f t="shared" si="151"/>
        <v/>
      </c>
      <c r="AT1180" s="5" t="str">
        <f t="shared" si="152"/>
        <v/>
      </c>
      <c r="AV1180" s="5" t="str">
        <f t="shared" si="153"/>
        <v/>
      </c>
      <c r="AY1180" s="5">
        <f t="shared" si="156"/>
        <v>2381.9346</v>
      </c>
      <c r="AZ1180" s="11">
        <f t="shared" si="155"/>
        <v>9.6399590066640076E-2</v>
      </c>
      <c r="BA1180" s="5">
        <f t="shared" si="157"/>
        <v>96.399590066640073</v>
      </c>
    </row>
    <row r="1181" spans="1:53" x14ac:dyDescent="0.3">
      <c r="A1181" s="1" t="s">
        <v>695</v>
      </c>
      <c r="B1181" s="1" t="s">
        <v>510</v>
      </c>
      <c r="C1181" s="1" t="s">
        <v>511</v>
      </c>
      <c r="D1181" s="1" t="s">
        <v>512</v>
      </c>
      <c r="E1181" s="1" t="s">
        <v>72</v>
      </c>
      <c r="F1181" s="1" t="s">
        <v>128</v>
      </c>
      <c r="G1181" s="1" t="s">
        <v>64</v>
      </c>
      <c r="H1181" s="1" t="s">
        <v>372</v>
      </c>
      <c r="I1181" s="2">
        <v>238.27</v>
      </c>
      <c r="J1181" s="2">
        <v>37.86</v>
      </c>
      <c r="K1181" s="2">
        <f t="shared" si="154"/>
        <v>37.86</v>
      </c>
      <c r="L1181" s="2">
        <f t="shared" si="150"/>
        <v>0</v>
      </c>
      <c r="X1181" s="13">
        <v>37.86</v>
      </c>
      <c r="Y1181" s="5">
        <v>2345.9949000000001</v>
      </c>
      <c r="AR1181" s="5" t="str">
        <f t="shared" si="151"/>
        <v/>
      </c>
      <c r="AT1181" s="5" t="str">
        <f t="shared" si="152"/>
        <v/>
      </c>
      <c r="AV1181" s="5" t="str">
        <f t="shared" si="153"/>
        <v/>
      </c>
      <c r="AY1181" s="5">
        <f t="shared" si="156"/>
        <v>2345.9949000000001</v>
      </c>
      <c r="AZ1181" s="11">
        <f t="shared" si="155"/>
        <v>9.4945069717039365E-2</v>
      </c>
      <c r="BA1181" s="5">
        <f t="shared" si="157"/>
        <v>94.945069717039374</v>
      </c>
    </row>
    <row r="1182" spans="1:53" x14ac:dyDescent="0.3">
      <c r="A1182" s="1" t="s">
        <v>695</v>
      </c>
      <c r="B1182" s="1" t="s">
        <v>510</v>
      </c>
      <c r="C1182" s="1" t="s">
        <v>511</v>
      </c>
      <c r="D1182" s="1" t="s">
        <v>512</v>
      </c>
      <c r="E1182" s="1" t="s">
        <v>73</v>
      </c>
      <c r="F1182" s="1" t="s">
        <v>128</v>
      </c>
      <c r="G1182" s="1" t="s">
        <v>64</v>
      </c>
      <c r="H1182" s="1" t="s">
        <v>372</v>
      </c>
      <c r="I1182" s="2">
        <v>238.27</v>
      </c>
      <c r="J1182" s="2">
        <v>38.950000000000003</v>
      </c>
      <c r="K1182" s="2">
        <f t="shared" si="154"/>
        <v>38.950000000000003</v>
      </c>
      <c r="L1182" s="2">
        <f t="shared" si="150"/>
        <v>0</v>
      </c>
      <c r="X1182" s="13">
        <v>38.950000000000003</v>
      </c>
      <c r="Y1182" s="5">
        <v>2413.5367500000002</v>
      </c>
      <c r="AR1182" s="5" t="str">
        <f t="shared" si="151"/>
        <v/>
      </c>
      <c r="AT1182" s="5" t="str">
        <f t="shared" si="152"/>
        <v/>
      </c>
      <c r="AV1182" s="5" t="str">
        <f t="shared" si="153"/>
        <v/>
      </c>
      <c r="AY1182" s="5">
        <f t="shared" si="156"/>
        <v>2413.5367500000002</v>
      </c>
      <c r="AZ1182" s="11">
        <f t="shared" si="155"/>
        <v>9.7678564856806233E-2</v>
      </c>
      <c r="BA1182" s="5">
        <f t="shared" si="157"/>
        <v>97.678564856806233</v>
      </c>
    </row>
    <row r="1183" spans="1:53" x14ac:dyDescent="0.3">
      <c r="A1183" s="1" t="s">
        <v>695</v>
      </c>
      <c r="B1183" s="1" t="s">
        <v>510</v>
      </c>
      <c r="C1183" s="1" t="s">
        <v>511</v>
      </c>
      <c r="D1183" s="1" t="s">
        <v>512</v>
      </c>
      <c r="E1183" s="1" t="s">
        <v>77</v>
      </c>
      <c r="F1183" s="1" t="s">
        <v>128</v>
      </c>
      <c r="G1183" s="1" t="s">
        <v>64</v>
      </c>
      <c r="H1183" s="1" t="s">
        <v>372</v>
      </c>
      <c r="I1183" s="2">
        <v>238.27</v>
      </c>
      <c r="J1183" s="2">
        <v>38.29</v>
      </c>
      <c r="K1183" s="2">
        <f t="shared" si="154"/>
        <v>35.619999999999997</v>
      </c>
      <c r="L1183" s="2">
        <f t="shared" si="150"/>
        <v>2.67</v>
      </c>
      <c r="X1183" s="13">
        <v>31.29</v>
      </c>
      <c r="Y1183" s="5">
        <v>1938.8848499999999</v>
      </c>
      <c r="AF1183" s="9">
        <v>4.33</v>
      </c>
      <c r="AG1183" s="5">
        <v>97.064527499999997</v>
      </c>
      <c r="AR1183" s="5" t="str">
        <f t="shared" si="151"/>
        <v/>
      </c>
      <c r="AT1183" s="5" t="str">
        <f t="shared" si="152"/>
        <v/>
      </c>
      <c r="AV1183" s="5" t="str">
        <f t="shared" si="153"/>
        <v/>
      </c>
      <c r="AX1183" s="2">
        <v>2.67</v>
      </c>
      <c r="AY1183" s="5">
        <f t="shared" si="156"/>
        <v>2035.9493774999999</v>
      </c>
      <c r="AZ1183" s="11">
        <f t="shared" si="155"/>
        <v>8.2397176390750199E-2</v>
      </c>
      <c r="BA1183" s="5">
        <f t="shared" si="157"/>
        <v>82.397176390750204</v>
      </c>
    </row>
    <row r="1184" spans="1:53" x14ac:dyDescent="0.3">
      <c r="A1184" s="1" t="s">
        <v>695</v>
      </c>
      <c r="B1184" s="1" t="s">
        <v>510</v>
      </c>
      <c r="C1184" s="1" t="s">
        <v>511</v>
      </c>
      <c r="D1184" s="1" t="s">
        <v>512</v>
      </c>
      <c r="E1184" s="1" t="s">
        <v>78</v>
      </c>
      <c r="F1184" s="1" t="s">
        <v>128</v>
      </c>
      <c r="G1184" s="1" t="s">
        <v>64</v>
      </c>
      <c r="H1184" s="1" t="s">
        <v>372</v>
      </c>
      <c r="I1184" s="2">
        <v>238.27</v>
      </c>
      <c r="J1184" s="2">
        <v>38.01</v>
      </c>
      <c r="K1184" s="2">
        <f t="shared" si="154"/>
        <v>38.01</v>
      </c>
      <c r="L1184" s="2">
        <f t="shared" si="150"/>
        <v>0</v>
      </c>
      <c r="X1184" s="13">
        <v>38.01</v>
      </c>
      <c r="Y1184" s="5">
        <v>2355.2896500000002</v>
      </c>
      <c r="AR1184" s="5" t="str">
        <f t="shared" si="151"/>
        <v/>
      </c>
      <c r="AT1184" s="5" t="str">
        <f t="shared" si="152"/>
        <v/>
      </c>
      <c r="AV1184" s="5" t="str">
        <f t="shared" si="153"/>
        <v/>
      </c>
      <c r="AY1184" s="5">
        <f t="shared" si="156"/>
        <v>2355.2896500000002</v>
      </c>
      <c r="AZ1184" s="11">
        <f t="shared" si="155"/>
        <v>9.5321238772970593E-2</v>
      </c>
      <c r="BA1184" s="5">
        <f t="shared" si="157"/>
        <v>95.321238772970588</v>
      </c>
    </row>
    <row r="1185" spans="1:53" x14ac:dyDescent="0.3">
      <c r="A1185" s="1" t="s">
        <v>695</v>
      </c>
      <c r="B1185" s="1" t="s">
        <v>510</v>
      </c>
      <c r="C1185" s="1" t="s">
        <v>511</v>
      </c>
      <c r="D1185" s="1" t="s">
        <v>512</v>
      </c>
      <c r="E1185" s="1" t="s">
        <v>85</v>
      </c>
      <c r="F1185" s="1" t="s">
        <v>128</v>
      </c>
      <c r="G1185" s="1" t="s">
        <v>64</v>
      </c>
      <c r="H1185" s="1" t="s">
        <v>372</v>
      </c>
      <c r="I1185" s="2">
        <v>238.27</v>
      </c>
      <c r="J1185" s="2">
        <v>38.75</v>
      </c>
      <c r="K1185" s="2">
        <f t="shared" si="154"/>
        <v>38.75</v>
      </c>
      <c r="L1185" s="2">
        <f t="shared" si="150"/>
        <v>0</v>
      </c>
      <c r="X1185" s="13">
        <v>38.75</v>
      </c>
      <c r="Y1185" s="5">
        <v>2401.1437500000002</v>
      </c>
      <c r="AR1185" s="5" t="str">
        <f t="shared" si="151"/>
        <v/>
      </c>
      <c r="AT1185" s="5" t="str">
        <f t="shared" si="152"/>
        <v/>
      </c>
      <c r="AV1185" s="5" t="str">
        <f t="shared" si="153"/>
        <v/>
      </c>
      <c r="AY1185" s="5">
        <f t="shared" si="156"/>
        <v>2401.1437500000002</v>
      </c>
      <c r="AZ1185" s="11">
        <f t="shared" si="155"/>
        <v>9.7177006115564596E-2</v>
      </c>
      <c r="BA1185" s="5">
        <f t="shared" si="157"/>
        <v>97.177006115564595</v>
      </c>
    </row>
    <row r="1186" spans="1:53" x14ac:dyDescent="0.3">
      <c r="A1186" s="1" t="s">
        <v>696</v>
      </c>
      <c r="B1186" s="1" t="s">
        <v>697</v>
      </c>
      <c r="C1186" s="1" t="s">
        <v>375</v>
      </c>
      <c r="D1186" s="1" t="s">
        <v>61</v>
      </c>
      <c r="E1186" s="1" t="s">
        <v>90</v>
      </c>
      <c r="F1186" s="1" t="s">
        <v>128</v>
      </c>
      <c r="G1186" s="1" t="s">
        <v>64</v>
      </c>
      <c r="H1186" s="1" t="s">
        <v>372</v>
      </c>
      <c r="I1186" s="2">
        <v>79.34</v>
      </c>
      <c r="J1186" s="2">
        <v>36.85</v>
      </c>
      <c r="K1186" s="2">
        <f t="shared" si="154"/>
        <v>36.85</v>
      </c>
      <c r="L1186" s="2">
        <f t="shared" si="150"/>
        <v>0</v>
      </c>
      <c r="X1186" s="13">
        <v>36.85</v>
      </c>
      <c r="Y1186" s="5">
        <v>2283.4102499999999</v>
      </c>
      <c r="AR1186" s="5" t="str">
        <f t="shared" si="151"/>
        <v/>
      </c>
      <c r="AT1186" s="5" t="str">
        <f t="shared" si="152"/>
        <v/>
      </c>
      <c r="AV1186" s="5" t="str">
        <f t="shared" si="153"/>
        <v/>
      </c>
      <c r="AY1186" s="5">
        <f t="shared" si="156"/>
        <v>2283.4102499999999</v>
      </c>
      <c r="AZ1186" s="11">
        <f t="shared" si="155"/>
        <v>9.2412198073769172E-2</v>
      </c>
      <c r="BA1186" s="5">
        <f t="shared" si="157"/>
        <v>92.412198073769176</v>
      </c>
    </row>
    <row r="1187" spans="1:53" x14ac:dyDescent="0.3">
      <c r="A1187" s="1" t="s">
        <v>696</v>
      </c>
      <c r="B1187" s="1" t="s">
        <v>697</v>
      </c>
      <c r="C1187" s="1" t="s">
        <v>375</v>
      </c>
      <c r="D1187" s="1" t="s">
        <v>61</v>
      </c>
      <c r="E1187" s="1" t="s">
        <v>84</v>
      </c>
      <c r="F1187" s="1" t="s">
        <v>128</v>
      </c>
      <c r="G1187" s="1" t="s">
        <v>64</v>
      </c>
      <c r="H1187" s="1" t="s">
        <v>372</v>
      </c>
      <c r="I1187" s="2">
        <v>79.34</v>
      </c>
      <c r="J1187" s="2">
        <v>0.09</v>
      </c>
      <c r="K1187" s="2">
        <f t="shared" si="154"/>
        <v>0.09</v>
      </c>
      <c r="L1187" s="2">
        <f t="shared" si="150"/>
        <v>0</v>
      </c>
      <c r="X1187" s="13">
        <v>0.09</v>
      </c>
      <c r="Y1187" s="5">
        <v>5.5768500000000003</v>
      </c>
      <c r="AR1187" s="5" t="str">
        <f t="shared" si="151"/>
        <v/>
      </c>
      <c r="AT1187" s="5" t="str">
        <f t="shared" si="152"/>
        <v/>
      </c>
      <c r="AV1187" s="5" t="str">
        <f t="shared" si="153"/>
        <v/>
      </c>
      <c r="AY1187" s="5">
        <f t="shared" si="156"/>
        <v>5.5768500000000003</v>
      </c>
      <c r="AZ1187" s="11">
        <f t="shared" si="155"/>
        <v>2.2570143355873066E-4</v>
      </c>
      <c r="BA1187" s="5">
        <f t="shared" si="157"/>
        <v>0.22570143355873065</v>
      </c>
    </row>
    <row r="1188" spans="1:53" x14ac:dyDescent="0.3">
      <c r="A1188" s="1" t="s">
        <v>696</v>
      </c>
      <c r="B1188" s="1" t="s">
        <v>697</v>
      </c>
      <c r="C1188" s="1" t="s">
        <v>375</v>
      </c>
      <c r="D1188" s="1" t="s">
        <v>61</v>
      </c>
      <c r="E1188" s="1" t="s">
        <v>85</v>
      </c>
      <c r="F1188" s="1" t="s">
        <v>128</v>
      </c>
      <c r="G1188" s="1" t="s">
        <v>64</v>
      </c>
      <c r="H1188" s="1" t="s">
        <v>372</v>
      </c>
      <c r="I1188" s="2">
        <v>79.34</v>
      </c>
      <c r="J1188" s="2">
        <v>0.09</v>
      </c>
      <c r="K1188" s="2">
        <f t="shared" si="154"/>
        <v>0.09</v>
      </c>
      <c r="L1188" s="2">
        <f t="shared" si="150"/>
        <v>0</v>
      </c>
      <c r="X1188" s="13">
        <v>0.09</v>
      </c>
      <c r="Y1188" s="5">
        <v>5.5768500000000003</v>
      </c>
      <c r="AR1188" s="5" t="str">
        <f t="shared" si="151"/>
        <v/>
      </c>
      <c r="AT1188" s="5" t="str">
        <f t="shared" si="152"/>
        <v/>
      </c>
      <c r="AV1188" s="5" t="str">
        <f t="shared" si="153"/>
        <v/>
      </c>
      <c r="AY1188" s="5">
        <f t="shared" si="156"/>
        <v>5.5768500000000003</v>
      </c>
      <c r="AZ1188" s="11">
        <f t="shared" si="155"/>
        <v>2.2570143355873066E-4</v>
      </c>
      <c r="BA1188" s="5">
        <f t="shared" si="157"/>
        <v>0.22570143355873065</v>
      </c>
    </row>
    <row r="1189" spans="1:53" x14ac:dyDescent="0.3">
      <c r="A1189" s="1" t="s">
        <v>696</v>
      </c>
      <c r="B1189" s="1" t="s">
        <v>697</v>
      </c>
      <c r="C1189" s="1" t="s">
        <v>375</v>
      </c>
      <c r="D1189" s="1" t="s">
        <v>61</v>
      </c>
      <c r="E1189" s="1" t="s">
        <v>91</v>
      </c>
      <c r="F1189" s="1" t="s">
        <v>128</v>
      </c>
      <c r="G1189" s="1" t="s">
        <v>64</v>
      </c>
      <c r="H1189" s="1" t="s">
        <v>372</v>
      </c>
      <c r="I1189" s="2">
        <v>79.34</v>
      </c>
      <c r="J1189" s="2">
        <v>37.090000000000003</v>
      </c>
      <c r="K1189" s="2">
        <f t="shared" si="154"/>
        <v>37.090000000000003</v>
      </c>
      <c r="L1189" s="2">
        <f t="shared" si="150"/>
        <v>0</v>
      </c>
      <c r="X1189" s="13">
        <v>37.090000000000003</v>
      </c>
      <c r="Y1189" s="5">
        <v>2298.2818499999998</v>
      </c>
      <c r="AR1189" s="5" t="str">
        <f t="shared" si="151"/>
        <v/>
      </c>
      <c r="AT1189" s="5" t="str">
        <f t="shared" si="152"/>
        <v/>
      </c>
      <c r="AV1189" s="5" t="str">
        <f t="shared" si="153"/>
        <v/>
      </c>
      <c r="AY1189" s="5">
        <f t="shared" si="156"/>
        <v>2298.2818499999998</v>
      </c>
      <c r="AZ1189" s="11">
        <f t="shared" si="155"/>
        <v>9.3014068563259111E-2</v>
      </c>
      <c r="BA1189" s="5">
        <f t="shared" si="157"/>
        <v>93.014068563259116</v>
      </c>
    </row>
    <row r="1190" spans="1:53" x14ac:dyDescent="0.3">
      <c r="A1190" s="1" t="s">
        <v>698</v>
      </c>
      <c r="B1190" s="1" t="s">
        <v>674</v>
      </c>
      <c r="C1190" s="1" t="s">
        <v>675</v>
      </c>
      <c r="D1190" s="1" t="s">
        <v>361</v>
      </c>
      <c r="E1190" s="1" t="s">
        <v>100</v>
      </c>
      <c r="F1190" s="1" t="s">
        <v>128</v>
      </c>
      <c r="G1190" s="1" t="s">
        <v>64</v>
      </c>
      <c r="H1190" s="1" t="s">
        <v>372</v>
      </c>
      <c r="I1190" s="2">
        <v>50</v>
      </c>
      <c r="J1190" s="2">
        <v>23.49</v>
      </c>
      <c r="K1190" s="2">
        <f t="shared" si="154"/>
        <v>23.49</v>
      </c>
      <c r="L1190" s="2">
        <f t="shared" si="150"/>
        <v>0</v>
      </c>
      <c r="X1190" s="13">
        <v>23.49</v>
      </c>
      <c r="Y1190" s="5">
        <v>1455.5578499999999</v>
      </c>
      <c r="AR1190" s="5" t="str">
        <f t="shared" si="151"/>
        <v/>
      </c>
      <c r="AT1190" s="5" t="str">
        <f t="shared" si="152"/>
        <v/>
      </c>
      <c r="AV1190" s="5" t="str">
        <f t="shared" si="153"/>
        <v/>
      </c>
      <c r="AY1190" s="5">
        <f t="shared" si="156"/>
        <v>1455.5578499999999</v>
      </c>
      <c r="AZ1190" s="11">
        <f t="shared" si="155"/>
        <v>5.8908074158828691E-2</v>
      </c>
      <c r="BA1190" s="5">
        <f t="shared" si="157"/>
        <v>58.908074158828697</v>
      </c>
    </row>
    <row r="1191" spans="1:53" x14ac:dyDescent="0.3">
      <c r="A1191" s="1" t="s">
        <v>698</v>
      </c>
      <c r="B1191" s="1" t="s">
        <v>674</v>
      </c>
      <c r="C1191" s="1" t="s">
        <v>675</v>
      </c>
      <c r="D1191" s="1" t="s">
        <v>361</v>
      </c>
      <c r="E1191" s="1" t="s">
        <v>70</v>
      </c>
      <c r="F1191" s="1" t="s">
        <v>128</v>
      </c>
      <c r="G1191" s="1" t="s">
        <v>64</v>
      </c>
      <c r="H1191" s="1" t="s">
        <v>372</v>
      </c>
      <c r="I1191" s="2">
        <v>50</v>
      </c>
      <c r="J1191" s="2">
        <v>0.09</v>
      </c>
      <c r="K1191" s="2">
        <f t="shared" si="154"/>
        <v>0.09</v>
      </c>
      <c r="L1191" s="2">
        <f t="shared" si="150"/>
        <v>0</v>
      </c>
      <c r="X1191" s="13">
        <v>0.09</v>
      </c>
      <c r="Y1191" s="5">
        <v>5.5768500000000003</v>
      </c>
      <c r="AR1191" s="5" t="str">
        <f t="shared" si="151"/>
        <v/>
      </c>
      <c r="AT1191" s="5" t="str">
        <f t="shared" si="152"/>
        <v/>
      </c>
      <c r="AV1191" s="5" t="str">
        <f t="shared" si="153"/>
        <v/>
      </c>
      <c r="AY1191" s="5">
        <f t="shared" si="156"/>
        <v>5.5768500000000003</v>
      </c>
      <c r="AZ1191" s="11">
        <f t="shared" si="155"/>
        <v>2.2570143355873066E-4</v>
      </c>
      <c r="BA1191" s="5">
        <f t="shared" si="157"/>
        <v>0.22570143355873065</v>
      </c>
    </row>
    <row r="1192" spans="1:53" x14ac:dyDescent="0.3">
      <c r="A1192" s="1" t="s">
        <v>698</v>
      </c>
      <c r="B1192" s="1" t="s">
        <v>674</v>
      </c>
      <c r="C1192" s="1" t="s">
        <v>675</v>
      </c>
      <c r="D1192" s="1" t="s">
        <v>361</v>
      </c>
      <c r="E1192" s="1" t="s">
        <v>71</v>
      </c>
      <c r="F1192" s="1" t="s">
        <v>128</v>
      </c>
      <c r="G1192" s="1" t="s">
        <v>64</v>
      </c>
      <c r="H1192" s="1" t="s">
        <v>372</v>
      </c>
      <c r="I1192" s="2">
        <v>50</v>
      </c>
      <c r="J1192" s="2">
        <v>0.09</v>
      </c>
      <c r="K1192" s="2">
        <f t="shared" si="154"/>
        <v>0.09</v>
      </c>
      <c r="L1192" s="2">
        <f t="shared" si="150"/>
        <v>0</v>
      </c>
      <c r="X1192" s="13">
        <v>0.09</v>
      </c>
      <c r="Y1192" s="5">
        <v>5.5768500000000003</v>
      </c>
      <c r="AR1192" s="5" t="str">
        <f t="shared" si="151"/>
        <v/>
      </c>
      <c r="AT1192" s="5" t="str">
        <f t="shared" si="152"/>
        <v/>
      </c>
      <c r="AV1192" s="5" t="str">
        <f t="shared" si="153"/>
        <v/>
      </c>
      <c r="AY1192" s="5">
        <f t="shared" si="156"/>
        <v>5.5768500000000003</v>
      </c>
      <c r="AZ1192" s="11">
        <f t="shared" si="155"/>
        <v>2.2570143355873066E-4</v>
      </c>
      <c r="BA1192" s="5">
        <f t="shared" si="157"/>
        <v>0.22570143355873065</v>
      </c>
    </row>
    <row r="1193" spans="1:53" x14ac:dyDescent="0.3">
      <c r="A1193" s="1" t="s">
        <v>698</v>
      </c>
      <c r="B1193" s="1" t="s">
        <v>674</v>
      </c>
      <c r="C1193" s="1" t="s">
        <v>675</v>
      </c>
      <c r="D1193" s="1" t="s">
        <v>361</v>
      </c>
      <c r="E1193" s="1" t="s">
        <v>94</v>
      </c>
      <c r="F1193" s="1" t="s">
        <v>128</v>
      </c>
      <c r="G1193" s="1" t="s">
        <v>64</v>
      </c>
      <c r="H1193" s="1" t="s">
        <v>372</v>
      </c>
      <c r="I1193" s="2">
        <v>50</v>
      </c>
      <c r="J1193" s="2">
        <v>24.92</v>
      </c>
      <c r="K1193" s="2">
        <f t="shared" si="154"/>
        <v>24.92</v>
      </c>
      <c r="L1193" s="2">
        <f t="shared" si="150"/>
        <v>0</v>
      </c>
      <c r="X1193" s="13">
        <v>24.92</v>
      </c>
      <c r="Y1193" s="5">
        <v>1544.1677999999999</v>
      </c>
      <c r="AR1193" s="5" t="str">
        <f t="shared" si="151"/>
        <v/>
      </c>
      <c r="AT1193" s="5" t="str">
        <f t="shared" si="152"/>
        <v/>
      </c>
      <c r="AV1193" s="5" t="str">
        <f t="shared" si="153"/>
        <v/>
      </c>
      <c r="AY1193" s="5">
        <f t="shared" si="156"/>
        <v>1544.1677999999999</v>
      </c>
      <c r="AZ1193" s="11">
        <f t="shared" si="155"/>
        <v>6.2494219158706316E-2</v>
      </c>
      <c r="BA1193" s="5">
        <f t="shared" si="157"/>
        <v>62.494219158706315</v>
      </c>
    </row>
    <row r="1194" spans="1:53" x14ac:dyDescent="0.3">
      <c r="A1194" s="1" t="s">
        <v>698</v>
      </c>
      <c r="B1194" s="1" t="s">
        <v>674</v>
      </c>
      <c r="C1194" s="1" t="s">
        <v>675</v>
      </c>
      <c r="D1194" s="1" t="s">
        <v>361</v>
      </c>
      <c r="E1194" s="1" t="s">
        <v>84</v>
      </c>
      <c r="F1194" s="1" t="s">
        <v>128</v>
      </c>
      <c r="G1194" s="1" t="s">
        <v>64</v>
      </c>
      <c r="H1194" s="1" t="s">
        <v>372</v>
      </c>
      <c r="I1194" s="2">
        <v>50</v>
      </c>
      <c r="J1194" s="2">
        <v>0.04</v>
      </c>
      <c r="K1194" s="2">
        <f t="shared" si="154"/>
        <v>0.04</v>
      </c>
      <c r="L1194" s="2">
        <f t="shared" si="150"/>
        <v>0</v>
      </c>
      <c r="X1194" s="13">
        <v>0.04</v>
      </c>
      <c r="Y1194" s="5">
        <v>2.4786000000000001</v>
      </c>
      <c r="AR1194" s="5" t="str">
        <f t="shared" si="151"/>
        <v/>
      </c>
      <c r="AT1194" s="5" t="str">
        <f t="shared" si="152"/>
        <v/>
      </c>
      <c r="AV1194" s="5" t="str">
        <f t="shared" si="153"/>
        <v/>
      </c>
      <c r="AY1194" s="5">
        <f t="shared" si="156"/>
        <v>2.4786000000000001</v>
      </c>
      <c r="AZ1194" s="11">
        <f t="shared" si="155"/>
        <v>1.0031174824832475E-4</v>
      </c>
      <c r="BA1194" s="5">
        <f t="shared" si="157"/>
        <v>0.10031174824832474</v>
      </c>
    </row>
    <row r="1195" spans="1:53" x14ac:dyDescent="0.3">
      <c r="A1195" s="1" t="s">
        <v>699</v>
      </c>
      <c r="B1195" s="1" t="s">
        <v>700</v>
      </c>
      <c r="C1195" s="1" t="s">
        <v>655</v>
      </c>
      <c r="D1195" s="1" t="s">
        <v>61</v>
      </c>
      <c r="E1195" s="1" t="s">
        <v>99</v>
      </c>
      <c r="F1195" s="1" t="s">
        <v>128</v>
      </c>
      <c r="G1195" s="1" t="s">
        <v>64</v>
      </c>
      <c r="H1195" s="1" t="s">
        <v>372</v>
      </c>
      <c r="I1195" s="2">
        <v>13.13</v>
      </c>
      <c r="J1195" s="2">
        <v>12.47</v>
      </c>
      <c r="K1195" s="2">
        <f t="shared" si="154"/>
        <v>3.64</v>
      </c>
      <c r="L1195" s="2">
        <f t="shared" si="150"/>
        <v>8.82</v>
      </c>
      <c r="X1195" s="13">
        <v>3.64</v>
      </c>
      <c r="Y1195" s="5">
        <v>225.55260000000001</v>
      </c>
      <c r="AR1195" s="5" t="str">
        <f t="shared" si="151"/>
        <v/>
      </c>
      <c r="AT1195" s="5" t="str">
        <f t="shared" si="152"/>
        <v/>
      </c>
      <c r="AV1195" s="5" t="str">
        <f t="shared" si="153"/>
        <v/>
      </c>
      <c r="AX1195" s="2">
        <v>8.82</v>
      </c>
      <c r="AY1195" s="5">
        <f t="shared" si="156"/>
        <v>225.55260000000001</v>
      </c>
      <c r="AZ1195" s="11">
        <f t="shared" si="155"/>
        <v>9.1283690905975511E-3</v>
      </c>
      <c r="BA1195" s="5">
        <f t="shared" si="157"/>
        <v>9.1283690905975519</v>
      </c>
    </row>
    <row r="1196" spans="1:53" x14ac:dyDescent="0.3">
      <c r="A1196" s="1" t="s">
        <v>699</v>
      </c>
      <c r="B1196" s="1" t="s">
        <v>700</v>
      </c>
      <c r="C1196" s="1" t="s">
        <v>655</v>
      </c>
      <c r="D1196" s="1" t="s">
        <v>61</v>
      </c>
      <c r="E1196" s="1" t="s">
        <v>95</v>
      </c>
      <c r="F1196" s="1" t="s">
        <v>128</v>
      </c>
      <c r="G1196" s="1" t="s">
        <v>64</v>
      </c>
      <c r="H1196" s="1" t="s">
        <v>372</v>
      </c>
      <c r="I1196" s="2">
        <v>13.13</v>
      </c>
      <c r="J1196" s="2">
        <v>0.05</v>
      </c>
      <c r="K1196" s="2">
        <f t="shared" si="154"/>
        <v>0.01</v>
      </c>
      <c r="L1196" s="2">
        <f t="shared" si="150"/>
        <v>0.03</v>
      </c>
      <c r="X1196" s="13">
        <v>0.01</v>
      </c>
      <c r="Y1196" s="5">
        <v>0.61965000000000003</v>
      </c>
      <c r="AR1196" s="5" t="str">
        <f t="shared" si="151"/>
        <v/>
      </c>
      <c r="AT1196" s="5" t="str">
        <f t="shared" si="152"/>
        <v/>
      </c>
      <c r="AV1196" s="5" t="str">
        <f t="shared" si="153"/>
        <v/>
      </c>
      <c r="AX1196" s="2">
        <v>0.03</v>
      </c>
      <c r="AY1196" s="5">
        <f t="shared" si="156"/>
        <v>0.61965000000000003</v>
      </c>
      <c r="AZ1196" s="11">
        <f t="shared" si="155"/>
        <v>2.5077937062081186E-5</v>
      </c>
      <c r="BA1196" s="5">
        <f t="shared" si="157"/>
        <v>2.5077937062081185E-2</v>
      </c>
    </row>
    <row r="1197" spans="1:53" x14ac:dyDescent="0.3">
      <c r="A1197" s="1" t="s">
        <v>701</v>
      </c>
      <c r="B1197" s="1" t="s">
        <v>654</v>
      </c>
      <c r="C1197" s="1" t="s">
        <v>655</v>
      </c>
      <c r="D1197" s="1" t="s">
        <v>61</v>
      </c>
      <c r="E1197" s="1" t="s">
        <v>99</v>
      </c>
      <c r="F1197" s="1" t="s">
        <v>128</v>
      </c>
      <c r="G1197" s="1" t="s">
        <v>64</v>
      </c>
      <c r="H1197" s="1" t="s">
        <v>372</v>
      </c>
      <c r="I1197" s="2">
        <v>69.95</v>
      </c>
      <c r="J1197" s="2">
        <v>5.56</v>
      </c>
      <c r="K1197" s="2">
        <f t="shared" si="154"/>
        <v>5.34</v>
      </c>
      <c r="L1197" s="2">
        <f t="shared" si="150"/>
        <v>0.21</v>
      </c>
      <c r="X1197" s="13">
        <v>5.34</v>
      </c>
      <c r="Y1197" s="5">
        <v>330.8931</v>
      </c>
      <c r="AR1197" s="5" t="str">
        <f t="shared" si="151"/>
        <v/>
      </c>
      <c r="AT1197" s="5" t="str">
        <f t="shared" si="152"/>
        <v/>
      </c>
      <c r="AV1197" s="5" t="str">
        <f t="shared" si="153"/>
        <v/>
      </c>
      <c r="AX1197" s="2">
        <v>0.21</v>
      </c>
      <c r="AY1197" s="5">
        <f t="shared" si="156"/>
        <v>330.8931</v>
      </c>
      <c r="AZ1197" s="11">
        <f t="shared" si="155"/>
        <v>1.3391618391151352E-2</v>
      </c>
      <c r="BA1197" s="5">
        <f t="shared" si="157"/>
        <v>13.391618391151352</v>
      </c>
    </row>
    <row r="1198" spans="1:53" x14ac:dyDescent="0.3">
      <c r="A1198" s="1" t="s">
        <v>701</v>
      </c>
      <c r="B1198" s="1" t="s">
        <v>654</v>
      </c>
      <c r="C1198" s="1" t="s">
        <v>655</v>
      </c>
      <c r="D1198" s="1" t="s">
        <v>61</v>
      </c>
      <c r="E1198" s="1" t="s">
        <v>100</v>
      </c>
      <c r="F1198" s="1" t="s">
        <v>128</v>
      </c>
      <c r="G1198" s="1" t="s">
        <v>64</v>
      </c>
      <c r="H1198" s="1" t="s">
        <v>372</v>
      </c>
      <c r="I1198" s="2">
        <v>69.95</v>
      </c>
      <c r="J1198" s="2">
        <v>6.97</v>
      </c>
      <c r="K1198" s="2">
        <f t="shared" si="154"/>
        <v>6.97</v>
      </c>
      <c r="L1198" s="2">
        <f t="shared" si="150"/>
        <v>0</v>
      </c>
      <c r="X1198" s="13">
        <v>6.97</v>
      </c>
      <c r="Y1198" s="5">
        <v>431.89605</v>
      </c>
      <c r="AR1198" s="5" t="str">
        <f t="shared" si="151"/>
        <v/>
      </c>
      <c r="AT1198" s="5" t="str">
        <f t="shared" si="152"/>
        <v/>
      </c>
      <c r="AV1198" s="5" t="str">
        <f t="shared" si="153"/>
        <v/>
      </c>
      <c r="AY1198" s="5">
        <f t="shared" si="156"/>
        <v>431.89605</v>
      </c>
      <c r="AZ1198" s="11">
        <f t="shared" si="155"/>
        <v>1.7479322132270585E-2</v>
      </c>
      <c r="BA1198" s="5">
        <f t="shared" si="157"/>
        <v>17.479322132270585</v>
      </c>
    </row>
    <row r="1199" spans="1:53" x14ac:dyDescent="0.3">
      <c r="A1199" s="1" t="s">
        <v>701</v>
      </c>
      <c r="B1199" s="1" t="s">
        <v>654</v>
      </c>
      <c r="C1199" s="1" t="s">
        <v>655</v>
      </c>
      <c r="D1199" s="1" t="s">
        <v>61</v>
      </c>
      <c r="E1199" s="1" t="s">
        <v>94</v>
      </c>
      <c r="F1199" s="1" t="s">
        <v>128</v>
      </c>
      <c r="G1199" s="1" t="s">
        <v>64</v>
      </c>
      <c r="H1199" s="1" t="s">
        <v>372</v>
      </c>
      <c r="I1199" s="2">
        <v>69.95</v>
      </c>
      <c r="J1199" s="2">
        <v>14.73</v>
      </c>
      <c r="K1199" s="2">
        <f t="shared" si="154"/>
        <v>14.73</v>
      </c>
      <c r="L1199" s="2">
        <f t="shared" si="150"/>
        <v>0</v>
      </c>
      <c r="X1199" s="13">
        <v>14.73</v>
      </c>
      <c r="Y1199" s="5">
        <v>912.74445000000003</v>
      </c>
      <c r="AR1199" s="5" t="str">
        <f t="shared" si="151"/>
        <v/>
      </c>
      <c r="AT1199" s="5" t="str">
        <f t="shared" si="152"/>
        <v/>
      </c>
      <c r="AV1199" s="5" t="str">
        <f t="shared" si="153"/>
        <v/>
      </c>
      <c r="AY1199" s="5">
        <f t="shared" si="156"/>
        <v>912.74445000000003</v>
      </c>
      <c r="AZ1199" s="11">
        <f t="shared" si="155"/>
        <v>3.6939801292445583E-2</v>
      </c>
      <c r="BA1199" s="5">
        <f t="shared" si="157"/>
        <v>36.93980129244558</v>
      </c>
    </row>
    <row r="1200" spans="1:53" x14ac:dyDescent="0.3">
      <c r="A1200" s="1" t="s">
        <v>701</v>
      </c>
      <c r="B1200" s="1" t="s">
        <v>654</v>
      </c>
      <c r="C1200" s="1" t="s">
        <v>655</v>
      </c>
      <c r="D1200" s="1" t="s">
        <v>61</v>
      </c>
      <c r="E1200" s="1" t="s">
        <v>95</v>
      </c>
      <c r="F1200" s="1" t="s">
        <v>128</v>
      </c>
      <c r="G1200" s="1" t="s">
        <v>64</v>
      </c>
      <c r="H1200" s="1" t="s">
        <v>372</v>
      </c>
      <c r="I1200" s="2">
        <v>69.95</v>
      </c>
      <c r="J1200" s="2">
        <v>38.340000000000003</v>
      </c>
      <c r="K1200" s="2">
        <f t="shared" si="154"/>
        <v>37.49</v>
      </c>
      <c r="L1200" s="2">
        <f t="shared" si="150"/>
        <v>0.84</v>
      </c>
      <c r="X1200" s="13">
        <v>37.49</v>
      </c>
      <c r="Y1200" s="5">
        <v>2323.0678499999999</v>
      </c>
      <c r="AR1200" s="5" t="str">
        <f t="shared" si="151"/>
        <v/>
      </c>
      <c r="AT1200" s="5" t="str">
        <f t="shared" si="152"/>
        <v/>
      </c>
      <c r="AV1200" s="5" t="str">
        <f t="shared" si="153"/>
        <v/>
      </c>
      <c r="AX1200" s="2">
        <v>0.84</v>
      </c>
      <c r="AY1200" s="5">
        <f t="shared" si="156"/>
        <v>2323.0678499999999</v>
      </c>
      <c r="AZ1200" s="11">
        <f t="shared" si="155"/>
        <v>9.4017186045742357E-2</v>
      </c>
      <c r="BA1200" s="5">
        <f t="shared" si="157"/>
        <v>94.017186045742363</v>
      </c>
    </row>
    <row r="1201" spans="1:53" x14ac:dyDescent="0.3">
      <c r="A1201" s="1" t="s">
        <v>701</v>
      </c>
      <c r="B1201" s="1" t="s">
        <v>654</v>
      </c>
      <c r="C1201" s="1" t="s">
        <v>655</v>
      </c>
      <c r="D1201" s="1" t="s">
        <v>61</v>
      </c>
      <c r="E1201" s="1" t="s">
        <v>90</v>
      </c>
      <c r="F1201" s="1" t="s">
        <v>128</v>
      </c>
      <c r="G1201" s="1" t="s">
        <v>64</v>
      </c>
      <c r="H1201" s="1" t="s">
        <v>372</v>
      </c>
      <c r="I1201" s="2">
        <v>69.95</v>
      </c>
      <c r="J1201" s="2">
        <v>7.0000000000000007E-2</v>
      </c>
      <c r="K1201" s="2">
        <f t="shared" si="154"/>
        <v>7.0000000000000007E-2</v>
      </c>
      <c r="L1201" s="2">
        <f t="shared" si="150"/>
        <v>0</v>
      </c>
      <c r="X1201" s="13">
        <v>7.0000000000000007E-2</v>
      </c>
      <c r="Y1201" s="5">
        <v>4.3375500000000002</v>
      </c>
      <c r="AR1201" s="5" t="str">
        <f t="shared" si="151"/>
        <v/>
      </c>
      <c r="AT1201" s="5" t="str">
        <f t="shared" si="152"/>
        <v/>
      </c>
      <c r="AV1201" s="5" t="str">
        <f t="shared" si="153"/>
        <v/>
      </c>
      <c r="AY1201" s="5">
        <f t="shared" si="156"/>
        <v>4.3375500000000002</v>
      </c>
      <c r="AZ1201" s="11">
        <f t="shared" si="155"/>
        <v>1.7554555943456832E-4</v>
      </c>
      <c r="BA1201" s="5">
        <f t="shared" si="157"/>
        <v>0.17554555943456832</v>
      </c>
    </row>
    <row r="1202" spans="1:53" x14ac:dyDescent="0.3">
      <c r="A1202" s="1" t="s">
        <v>701</v>
      </c>
      <c r="B1202" s="1" t="s">
        <v>654</v>
      </c>
      <c r="C1202" s="1" t="s">
        <v>655</v>
      </c>
      <c r="D1202" s="1" t="s">
        <v>61</v>
      </c>
      <c r="E1202" s="1" t="s">
        <v>84</v>
      </c>
      <c r="F1202" s="1" t="s">
        <v>128</v>
      </c>
      <c r="G1202" s="1" t="s">
        <v>64</v>
      </c>
      <c r="H1202" s="1" t="s">
        <v>372</v>
      </c>
      <c r="I1202" s="2">
        <v>69.95</v>
      </c>
      <c r="J1202" s="2">
        <v>0.03</v>
      </c>
      <c r="K1202" s="2">
        <f t="shared" si="154"/>
        <v>0.03</v>
      </c>
      <c r="L1202" s="2">
        <f t="shared" si="150"/>
        <v>0</v>
      </c>
      <c r="X1202" s="13">
        <v>0.03</v>
      </c>
      <c r="Y1202" s="5">
        <v>1.8589500000000001</v>
      </c>
      <c r="AR1202" s="5" t="str">
        <f t="shared" si="151"/>
        <v/>
      </c>
      <c r="AT1202" s="5" t="str">
        <f t="shared" si="152"/>
        <v/>
      </c>
      <c r="AV1202" s="5" t="str">
        <f t="shared" si="153"/>
        <v/>
      </c>
      <c r="AY1202" s="5">
        <f t="shared" si="156"/>
        <v>1.8589500000000001</v>
      </c>
      <c r="AZ1202" s="11">
        <f t="shared" si="155"/>
        <v>7.5233811186243559E-5</v>
      </c>
      <c r="BA1202" s="5">
        <f t="shared" si="157"/>
        <v>7.523381118624356E-2</v>
      </c>
    </row>
    <row r="1203" spans="1:53" x14ac:dyDescent="0.3">
      <c r="A1203" s="1" t="s">
        <v>702</v>
      </c>
      <c r="B1203" s="1" t="s">
        <v>654</v>
      </c>
      <c r="C1203" s="1" t="s">
        <v>655</v>
      </c>
      <c r="D1203" s="1" t="s">
        <v>61</v>
      </c>
      <c r="E1203" s="1" t="s">
        <v>99</v>
      </c>
      <c r="F1203" s="1" t="s">
        <v>128</v>
      </c>
      <c r="G1203" s="1" t="s">
        <v>64</v>
      </c>
      <c r="H1203" s="1" t="s">
        <v>372</v>
      </c>
      <c r="I1203" s="2">
        <v>26.92</v>
      </c>
      <c r="J1203" s="2">
        <v>17.89</v>
      </c>
      <c r="K1203" s="2">
        <f t="shared" si="154"/>
        <v>17.7</v>
      </c>
      <c r="L1203" s="2">
        <f t="shared" si="150"/>
        <v>0.19</v>
      </c>
      <c r="X1203" s="13">
        <v>17.7</v>
      </c>
      <c r="Y1203" s="5">
        <v>1096.7805000000001</v>
      </c>
      <c r="AR1203" s="5" t="str">
        <f t="shared" si="151"/>
        <v/>
      </c>
      <c r="AT1203" s="5" t="str">
        <f t="shared" si="152"/>
        <v/>
      </c>
      <c r="AV1203" s="5" t="str">
        <f t="shared" si="153"/>
        <v/>
      </c>
      <c r="AX1203" s="2">
        <v>0.19</v>
      </c>
      <c r="AY1203" s="5">
        <f t="shared" si="156"/>
        <v>1096.7805000000001</v>
      </c>
      <c r="AZ1203" s="11">
        <f t="shared" si="155"/>
        <v>4.4387948599883695E-2</v>
      </c>
      <c r="BA1203" s="5">
        <f t="shared" si="157"/>
        <v>44.387948599883693</v>
      </c>
    </row>
    <row r="1204" spans="1:53" x14ac:dyDescent="0.3">
      <c r="A1204" s="1" t="s">
        <v>702</v>
      </c>
      <c r="B1204" s="1" t="s">
        <v>654</v>
      </c>
      <c r="C1204" s="1" t="s">
        <v>655</v>
      </c>
      <c r="D1204" s="1" t="s">
        <v>61</v>
      </c>
      <c r="E1204" s="1" t="s">
        <v>100</v>
      </c>
      <c r="F1204" s="1" t="s">
        <v>128</v>
      </c>
      <c r="G1204" s="1" t="s">
        <v>64</v>
      </c>
      <c r="H1204" s="1" t="s">
        <v>372</v>
      </c>
      <c r="I1204" s="2">
        <v>26.92</v>
      </c>
      <c r="J1204" s="2">
        <v>6.83</v>
      </c>
      <c r="K1204" s="2">
        <f t="shared" si="154"/>
        <v>6.83</v>
      </c>
      <c r="L1204" s="2">
        <f t="shared" si="150"/>
        <v>0</v>
      </c>
      <c r="X1204" s="13">
        <v>6.83</v>
      </c>
      <c r="Y1204" s="5">
        <v>423.22095000000002</v>
      </c>
      <c r="AR1204" s="5" t="str">
        <f t="shared" si="151"/>
        <v/>
      </c>
      <c r="AT1204" s="5" t="str">
        <f t="shared" si="152"/>
        <v/>
      </c>
      <c r="AV1204" s="5" t="str">
        <f t="shared" si="153"/>
        <v/>
      </c>
      <c r="AY1204" s="5">
        <f t="shared" si="156"/>
        <v>423.22095000000002</v>
      </c>
      <c r="AZ1204" s="11">
        <f t="shared" si="155"/>
        <v>1.7128231013401451E-2</v>
      </c>
      <c r="BA1204" s="5">
        <f t="shared" si="157"/>
        <v>17.12823101340145</v>
      </c>
    </row>
    <row r="1205" spans="1:53" x14ac:dyDescent="0.3">
      <c r="A1205" s="1" t="s">
        <v>703</v>
      </c>
      <c r="B1205" s="1" t="s">
        <v>704</v>
      </c>
      <c r="C1205" s="1" t="s">
        <v>375</v>
      </c>
      <c r="D1205" s="1" t="s">
        <v>61</v>
      </c>
      <c r="E1205" s="1" t="s">
        <v>100</v>
      </c>
      <c r="F1205" s="1" t="s">
        <v>141</v>
      </c>
      <c r="G1205" s="1" t="s">
        <v>64</v>
      </c>
      <c r="H1205" s="1" t="s">
        <v>372</v>
      </c>
      <c r="I1205" s="2">
        <v>179.2</v>
      </c>
      <c r="J1205" s="2">
        <v>38.409999999999997</v>
      </c>
      <c r="K1205" s="2">
        <f t="shared" si="154"/>
        <v>38.409999999999997</v>
      </c>
      <c r="L1205" s="2">
        <f t="shared" si="150"/>
        <v>0</v>
      </c>
      <c r="X1205" s="13">
        <v>38.409999999999997</v>
      </c>
      <c r="Y1205" s="5">
        <v>2380.0756500000002</v>
      </c>
      <c r="AR1205" s="5" t="str">
        <f t="shared" si="151"/>
        <v/>
      </c>
      <c r="AT1205" s="5" t="str">
        <f t="shared" si="152"/>
        <v/>
      </c>
      <c r="AV1205" s="5" t="str">
        <f t="shared" si="153"/>
        <v/>
      </c>
      <c r="AY1205" s="5">
        <f t="shared" si="156"/>
        <v>2380.0756500000002</v>
      </c>
      <c r="AZ1205" s="11">
        <f t="shared" si="155"/>
        <v>9.6324356255453839E-2</v>
      </c>
      <c r="BA1205" s="5">
        <f t="shared" si="157"/>
        <v>96.324356255453836</v>
      </c>
    </row>
    <row r="1206" spans="1:53" x14ac:dyDescent="0.3">
      <c r="A1206" s="1" t="s">
        <v>703</v>
      </c>
      <c r="B1206" s="1" t="s">
        <v>704</v>
      </c>
      <c r="C1206" s="1" t="s">
        <v>375</v>
      </c>
      <c r="D1206" s="1" t="s">
        <v>61</v>
      </c>
      <c r="E1206" s="1" t="s">
        <v>70</v>
      </c>
      <c r="F1206" s="1" t="s">
        <v>141</v>
      </c>
      <c r="G1206" s="1" t="s">
        <v>64</v>
      </c>
      <c r="H1206" s="1" t="s">
        <v>372</v>
      </c>
      <c r="I1206" s="2">
        <v>179.2</v>
      </c>
      <c r="J1206" s="2">
        <v>27.81</v>
      </c>
      <c r="K1206" s="2">
        <f t="shared" si="154"/>
        <v>27.29</v>
      </c>
      <c r="L1206" s="2">
        <f t="shared" si="150"/>
        <v>0.51</v>
      </c>
      <c r="V1206" s="12">
        <v>2.46</v>
      </c>
      <c r="W1206" s="5">
        <v>169.37100000000001</v>
      </c>
      <c r="X1206" s="13">
        <v>24.83</v>
      </c>
      <c r="Y1206" s="5">
        <v>1538.59095</v>
      </c>
      <c r="AR1206" s="5" t="str">
        <f t="shared" si="151"/>
        <v/>
      </c>
      <c r="AT1206" s="5" t="str">
        <f t="shared" si="152"/>
        <v/>
      </c>
      <c r="AV1206" s="5" t="str">
        <f t="shared" si="153"/>
        <v/>
      </c>
      <c r="AX1206" s="2">
        <v>0.51</v>
      </c>
      <c r="AY1206" s="5">
        <f t="shared" si="156"/>
        <v>1707.9619500000001</v>
      </c>
      <c r="AZ1206" s="11">
        <f t="shared" si="155"/>
        <v>6.9123153855449787E-2</v>
      </c>
      <c r="BA1206" s="5">
        <f t="shared" si="157"/>
        <v>69.123153855449786</v>
      </c>
    </row>
    <row r="1207" spans="1:53" x14ac:dyDescent="0.3">
      <c r="A1207" s="1" t="s">
        <v>703</v>
      </c>
      <c r="B1207" s="1" t="s">
        <v>704</v>
      </c>
      <c r="C1207" s="1" t="s">
        <v>375</v>
      </c>
      <c r="D1207" s="1" t="s">
        <v>61</v>
      </c>
      <c r="E1207" s="1" t="s">
        <v>62</v>
      </c>
      <c r="F1207" s="1" t="s">
        <v>141</v>
      </c>
      <c r="G1207" s="1" t="s">
        <v>64</v>
      </c>
      <c r="H1207" s="1" t="s">
        <v>372</v>
      </c>
      <c r="I1207" s="2">
        <v>179.2</v>
      </c>
      <c r="J1207" s="2">
        <v>28.66</v>
      </c>
      <c r="K1207" s="2">
        <f t="shared" si="154"/>
        <v>28.66</v>
      </c>
      <c r="L1207" s="2">
        <f t="shared" si="150"/>
        <v>0</v>
      </c>
      <c r="X1207" s="13">
        <v>28.66</v>
      </c>
      <c r="Y1207" s="5">
        <v>1775.9168999999999</v>
      </c>
      <c r="AR1207" s="5" t="str">
        <f t="shared" si="151"/>
        <v/>
      </c>
      <c r="AT1207" s="5" t="str">
        <f t="shared" si="152"/>
        <v/>
      </c>
      <c r="AV1207" s="5" t="str">
        <f t="shared" si="153"/>
        <v/>
      </c>
      <c r="AY1207" s="5">
        <f t="shared" si="156"/>
        <v>1775.9168999999999</v>
      </c>
      <c r="AZ1207" s="11">
        <f t="shared" si="155"/>
        <v>7.1873367619924675E-2</v>
      </c>
      <c r="BA1207" s="5">
        <f t="shared" si="157"/>
        <v>71.873367619924664</v>
      </c>
    </row>
    <row r="1208" spans="1:53" x14ac:dyDescent="0.3">
      <c r="A1208" s="1" t="s">
        <v>703</v>
      </c>
      <c r="B1208" s="1" t="s">
        <v>704</v>
      </c>
      <c r="C1208" s="1" t="s">
        <v>375</v>
      </c>
      <c r="D1208" s="1" t="s">
        <v>61</v>
      </c>
      <c r="E1208" s="1" t="s">
        <v>94</v>
      </c>
      <c r="F1208" s="1" t="s">
        <v>141</v>
      </c>
      <c r="G1208" s="1" t="s">
        <v>64</v>
      </c>
      <c r="H1208" s="1" t="s">
        <v>372</v>
      </c>
      <c r="I1208" s="2">
        <v>179.2</v>
      </c>
      <c r="J1208" s="2">
        <v>7.0000000000000007E-2</v>
      </c>
      <c r="K1208" s="2">
        <f t="shared" si="154"/>
        <v>7.0000000000000007E-2</v>
      </c>
      <c r="L1208" s="2">
        <f t="shared" si="150"/>
        <v>0</v>
      </c>
      <c r="X1208" s="13">
        <v>7.0000000000000007E-2</v>
      </c>
      <c r="Y1208" s="5">
        <v>4.3375500000000002</v>
      </c>
      <c r="AR1208" s="5" t="str">
        <f t="shared" si="151"/>
        <v/>
      </c>
      <c r="AT1208" s="5" t="str">
        <f t="shared" si="152"/>
        <v/>
      </c>
      <c r="AV1208" s="5" t="str">
        <f t="shared" si="153"/>
        <v/>
      </c>
      <c r="AY1208" s="5">
        <f t="shared" si="156"/>
        <v>4.3375500000000002</v>
      </c>
      <c r="AZ1208" s="11">
        <f t="shared" si="155"/>
        <v>1.7554555943456832E-4</v>
      </c>
      <c r="BA1208" s="5">
        <f t="shared" si="157"/>
        <v>0.17554555943456832</v>
      </c>
    </row>
    <row r="1209" spans="1:53" x14ac:dyDescent="0.3">
      <c r="A1209" s="1" t="s">
        <v>703</v>
      </c>
      <c r="B1209" s="1" t="s">
        <v>704</v>
      </c>
      <c r="C1209" s="1" t="s">
        <v>375</v>
      </c>
      <c r="D1209" s="1" t="s">
        <v>61</v>
      </c>
      <c r="E1209" s="1" t="s">
        <v>78</v>
      </c>
      <c r="F1209" s="1" t="s">
        <v>141</v>
      </c>
      <c r="G1209" s="1" t="s">
        <v>64</v>
      </c>
      <c r="H1209" s="1" t="s">
        <v>372</v>
      </c>
      <c r="I1209" s="2">
        <v>179.2</v>
      </c>
      <c r="J1209" s="2">
        <v>0.09</v>
      </c>
      <c r="K1209" s="2">
        <f t="shared" si="154"/>
        <v>9.0000000000000011E-2</v>
      </c>
      <c r="L1209" s="2">
        <f t="shared" si="150"/>
        <v>0</v>
      </c>
      <c r="AF1209" s="9">
        <v>9.0000000000000011E-2</v>
      </c>
      <c r="AG1209" s="5">
        <v>2.191860000000001</v>
      </c>
      <c r="AR1209" s="5" t="str">
        <f t="shared" si="151"/>
        <v/>
      </c>
      <c r="AT1209" s="5" t="str">
        <f t="shared" si="152"/>
        <v/>
      </c>
      <c r="AV1209" s="5" t="str">
        <f t="shared" si="153"/>
        <v/>
      </c>
      <c r="AY1209" s="5">
        <f t="shared" si="156"/>
        <v>2.191860000000001</v>
      </c>
      <c r="AZ1209" s="11">
        <f t="shared" si="155"/>
        <v>8.8707055803910744E-5</v>
      </c>
      <c r="BA1209" s="5">
        <f t="shared" si="157"/>
        <v>8.870705580391075E-2</v>
      </c>
    </row>
    <row r="1210" spans="1:53" x14ac:dyDescent="0.3">
      <c r="A1210" s="1" t="s">
        <v>703</v>
      </c>
      <c r="B1210" s="1" t="s">
        <v>704</v>
      </c>
      <c r="C1210" s="1" t="s">
        <v>375</v>
      </c>
      <c r="D1210" s="1" t="s">
        <v>61</v>
      </c>
      <c r="E1210" s="1" t="s">
        <v>85</v>
      </c>
      <c r="F1210" s="1" t="s">
        <v>141</v>
      </c>
      <c r="G1210" s="1" t="s">
        <v>64</v>
      </c>
      <c r="H1210" s="1" t="s">
        <v>372</v>
      </c>
      <c r="I1210" s="2">
        <v>179.2</v>
      </c>
      <c r="J1210" s="2">
        <v>38.92</v>
      </c>
      <c r="K1210" s="2">
        <f t="shared" si="154"/>
        <v>38.92</v>
      </c>
      <c r="L1210" s="2">
        <f t="shared" si="150"/>
        <v>0</v>
      </c>
      <c r="V1210" s="12">
        <v>31.41</v>
      </c>
      <c r="W1210" s="5">
        <v>2162.5785000000001</v>
      </c>
      <c r="X1210" s="13">
        <v>6.73</v>
      </c>
      <c r="Y1210" s="5">
        <v>417.02445000000012</v>
      </c>
      <c r="AF1210" s="9">
        <v>0.77999999999999992</v>
      </c>
      <c r="AG1210" s="5">
        <v>18.904792499999999</v>
      </c>
      <c r="AR1210" s="5" t="str">
        <f t="shared" si="151"/>
        <v/>
      </c>
      <c r="AT1210" s="5" t="str">
        <f t="shared" si="152"/>
        <v/>
      </c>
      <c r="AV1210" s="5" t="str">
        <f t="shared" si="153"/>
        <v/>
      </c>
      <c r="AY1210" s="5">
        <f t="shared" si="156"/>
        <v>2598.5077424999999</v>
      </c>
      <c r="AZ1210" s="11">
        <f t="shared" si="155"/>
        <v>0.10516455034575269</v>
      </c>
      <c r="BA1210" s="5">
        <f t="shared" si="157"/>
        <v>105.16455034575269</v>
      </c>
    </row>
    <row r="1211" spans="1:53" x14ac:dyDescent="0.3">
      <c r="A1211" s="1" t="s">
        <v>703</v>
      </c>
      <c r="B1211" s="1" t="s">
        <v>704</v>
      </c>
      <c r="C1211" s="1" t="s">
        <v>375</v>
      </c>
      <c r="D1211" s="1" t="s">
        <v>61</v>
      </c>
      <c r="E1211" s="1" t="s">
        <v>91</v>
      </c>
      <c r="F1211" s="1" t="s">
        <v>141</v>
      </c>
      <c r="G1211" s="1" t="s">
        <v>64</v>
      </c>
      <c r="H1211" s="1" t="s">
        <v>372</v>
      </c>
      <c r="I1211" s="2">
        <v>179.2</v>
      </c>
      <c r="J1211" s="2">
        <v>36.35</v>
      </c>
      <c r="K1211" s="2">
        <f t="shared" si="154"/>
        <v>36.35</v>
      </c>
      <c r="L1211" s="2">
        <f t="shared" si="150"/>
        <v>0</v>
      </c>
      <c r="V1211" s="12">
        <v>35.340000000000003</v>
      </c>
      <c r="W1211" s="5">
        <v>2433.1590000000001</v>
      </c>
      <c r="X1211" s="13">
        <v>1.01</v>
      </c>
      <c r="Y1211" s="5">
        <v>62.584650000000003</v>
      </c>
      <c r="AR1211" s="5" t="str">
        <f t="shared" si="151"/>
        <v/>
      </c>
      <c r="AT1211" s="5" t="str">
        <f t="shared" si="152"/>
        <v/>
      </c>
      <c r="AV1211" s="5" t="str">
        <f t="shared" si="153"/>
        <v/>
      </c>
      <c r="AY1211" s="5">
        <f t="shared" si="156"/>
        <v>2495.7436499999999</v>
      </c>
      <c r="AZ1211" s="11">
        <f t="shared" si="155"/>
        <v>0.10100557117370898</v>
      </c>
      <c r="BA1211" s="5">
        <f t="shared" si="157"/>
        <v>101.00557117370897</v>
      </c>
    </row>
    <row r="1212" spans="1:53" x14ac:dyDescent="0.3">
      <c r="A1212" s="1" t="s">
        <v>705</v>
      </c>
      <c r="B1212" s="1" t="s">
        <v>706</v>
      </c>
      <c r="C1212" s="1" t="s">
        <v>707</v>
      </c>
      <c r="D1212" s="1" t="s">
        <v>61</v>
      </c>
      <c r="E1212" s="1" t="s">
        <v>70</v>
      </c>
      <c r="F1212" s="1" t="s">
        <v>141</v>
      </c>
      <c r="G1212" s="1" t="s">
        <v>64</v>
      </c>
      <c r="H1212" s="1" t="s">
        <v>372</v>
      </c>
      <c r="I1212" s="2">
        <v>177.63</v>
      </c>
      <c r="J1212" s="2">
        <v>9.77</v>
      </c>
      <c r="K1212" s="2">
        <f t="shared" si="154"/>
        <v>7.23</v>
      </c>
      <c r="L1212" s="2">
        <f t="shared" si="150"/>
        <v>2.54</v>
      </c>
      <c r="V1212" s="12">
        <v>3.5</v>
      </c>
      <c r="W1212" s="5">
        <v>240.97499999999999</v>
      </c>
      <c r="X1212" s="13">
        <v>3.73</v>
      </c>
      <c r="Y1212" s="5">
        <v>231.12944999999999</v>
      </c>
      <c r="AR1212" s="5" t="str">
        <f t="shared" si="151"/>
        <v/>
      </c>
      <c r="AT1212" s="5" t="str">
        <f t="shared" si="152"/>
        <v/>
      </c>
      <c r="AV1212" s="5" t="str">
        <f t="shared" si="153"/>
        <v/>
      </c>
      <c r="AX1212" s="2">
        <v>2.54</v>
      </c>
      <c r="AY1212" s="5">
        <f t="shared" si="156"/>
        <v>472.10444999999999</v>
      </c>
      <c r="AZ1212" s="11">
        <f t="shared" si="155"/>
        <v>1.9106601603854519E-2</v>
      </c>
      <c r="BA1212" s="5">
        <f t="shared" si="157"/>
        <v>19.106601603854518</v>
      </c>
    </row>
    <row r="1213" spans="1:53" x14ac:dyDescent="0.3">
      <c r="A1213" s="1" t="s">
        <v>705</v>
      </c>
      <c r="B1213" s="1" t="s">
        <v>706</v>
      </c>
      <c r="C1213" s="1" t="s">
        <v>707</v>
      </c>
      <c r="D1213" s="1" t="s">
        <v>61</v>
      </c>
      <c r="E1213" s="1" t="s">
        <v>62</v>
      </c>
      <c r="F1213" s="1" t="s">
        <v>141</v>
      </c>
      <c r="G1213" s="1" t="s">
        <v>64</v>
      </c>
      <c r="H1213" s="1" t="s">
        <v>372</v>
      </c>
      <c r="I1213" s="2">
        <v>177.63</v>
      </c>
      <c r="J1213" s="2">
        <v>10.16</v>
      </c>
      <c r="K1213" s="2">
        <f t="shared" si="154"/>
        <v>10.16</v>
      </c>
      <c r="L1213" s="2">
        <f t="shared" si="150"/>
        <v>0</v>
      </c>
      <c r="X1213" s="13">
        <v>10.16</v>
      </c>
      <c r="Y1213" s="5">
        <v>629.56440000000009</v>
      </c>
      <c r="AR1213" s="5" t="str">
        <f t="shared" si="151"/>
        <v/>
      </c>
      <c r="AT1213" s="5" t="str">
        <f t="shared" si="152"/>
        <v/>
      </c>
      <c r="AV1213" s="5" t="str">
        <f t="shared" si="153"/>
        <v/>
      </c>
      <c r="AY1213" s="5">
        <f t="shared" si="156"/>
        <v>629.56440000000009</v>
      </c>
      <c r="AZ1213" s="11">
        <f t="shared" si="155"/>
        <v>2.5479184055074489E-2</v>
      </c>
      <c r="BA1213" s="5">
        <f t="shared" si="157"/>
        <v>25.479184055074487</v>
      </c>
    </row>
    <row r="1214" spans="1:53" x14ac:dyDescent="0.3">
      <c r="A1214" s="1" t="s">
        <v>705</v>
      </c>
      <c r="B1214" s="1" t="s">
        <v>706</v>
      </c>
      <c r="C1214" s="1" t="s">
        <v>707</v>
      </c>
      <c r="D1214" s="1" t="s">
        <v>61</v>
      </c>
      <c r="E1214" s="1" t="s">
        <v>66</v>
      </c>
      <c r="F1214" s="1" t="s">
        <v>141</v>
      </c>
      <c r="G1214" s="1" t="s">
        <v>64</v>
      </c>
      <c r="H1214" s="1" t="s">
        <v>372</v>
      </c>
      <c r="I1214" s="2">
        <v>177.63</v>
      </c>
      <c r="J1214" s="2">
        <v>39.35</v>
      </c>
      <c r="K1214" s="2">
        <f t="shared" si="154"/>
        <v>39.35</v>
      </c>
      <c r="L1214" s="2">
        <f t="shared" si="150"/>
        <v>0</v>
      </c>
      <c r="X1214" s="13">
        <v>39.35</v>
      </c>
      <c r="Y1214" s="5">
        <v>2438.3227499999998</v>
      </c>
      <c r="AR1214" s="5" t="str">
        <f t="shared" si="151"/>
        <v/>
      </c>
      <c r="AT1214" s="5" t="str">
        <f t="shared" si="152"/>
        <v/>
      </c>
      <c r="AV1214" s="5" t="str">
        <f t="shared" si="153"/>
        <v/>
      </c>
      <c r="AY1214" s="5">
        <f t="shared" si="156"/>
        <v>2438.3227499999998</v>
      </c>
      <c r="AZ1214" s="11">
        <f t="shared" si="155"/>
        <v>9.8681682339289464E-2</v>
      </c>
      <c r="BA1214" s="5">
        <f t="shared" si="157"/>
        <v>98.681682339289466</v>
      </c>
    </row>
    <row r="1215" spans="1:53" x14ac:dyDescent="0.3">
      <c r="A1215" s="1" t="s">
        <v>705</v>
      </c>
      <c r="B1215" s="1" t="s">
        <v>706</v>
      </c>
      <c r="C1215" s="1" t="s">
        <v>707</v>
      </c>
      <c r="D1215" s="1" t="s">
        <v>61</v>
      </c>
      <c r="E1215" s="1" t="s">
        <v>71</v>
      </c>
      <c r="F1215" s="1" t="s">
        <v>141</v>
      </c>
      <c r="G1215" s="1" t="s">
        <v>64</v>
      </c>
      <c r="H1215" s="1" t="s">
        <v>372</v>
      </c>
      <c r="I1215" s="2">
        <v>177.63</v>
      </c>
      <c r="J1215" s="2">
        <v>39.049999999999997</v>
      </c>
      <c r="K1215" s="2">
        <f t="shared" si="154"/>
        <v>38.29</v>
      </c>
      <c r="L1215" s="2">
        <f t="shared" si="150"/>
        <v>0.75</v>
      </c>
      <c r="V1215" s="12">
        <v>24.2</v>
      </c>
      <c r="W1215" s="5">
        <v>1666.17</v>
      </c>
      <c r="X1215" s="13">
        <v>13.05</v>
      </c>
      <c r="Y1215" s="5">
        <v>808.64325000000008</v>
      </c>
      <c r="AF1215" s="9">
        <v>1.04</v>
      </c>
      <c r="AG1215" s="5">
        <v>25.853985000000002</v>
      </c>
      <c r="AR1215" s="5" t="str">
        <f t="shared" si="151"/>
        <v/>
      </c>
      <c r="AT1215" s="5" t="str">
        <f t="shared" si="152"/>
        <v/>
      </c>
      <c r="AV1215" s="5" t="str">
        <f t="shared" si="153"/>
        <v/>
      </c>
      <c r="AX1215" s="2">
        <v>0.75</v>
      </c>
      <c r="AY1215" s="5">
        <f t="shared" si="156"/>
        <v>2500.6672349999999</v>
      </c>
      <c r="AZ1215" s="11">
        <f t="shared" si="155"/>
        <v>0.10120483423309704</v>
      </c>
      <c r="BA1215" s="5">
        <f t="shared" si="157"/>
        <v>101.20483423309705</v>
      </c>
    </row>
    <row r="1216" spans="1:53" x14ac:dyDescent="0.3">
      <c r="A1216" s="1" t="s">
        <v>705</v>
      </c>
      <c r="B1216" s="1" t="s">
        <v>706</v>
      </c>
      <c r="C1216" s="1" t="s">
        <v>707</v>
      </c>
      <c r="D1216" s="1" t="s">
        <v>61</v>
      </c>
      <c r="E1216" s="1" t="s">
        <v>72</v>
      </c>
      <c r="F1216" s="1" t="s">
        <v>141</v>
      </c>
      <c r="G1216" s="1" t="s">
        <v>64</v>
      </c>
      <c r="H1216" s="1" t="s">
        <v>372</v>
      </c>
      <c r="I1216" s="2">
        <v>177.63</v>
      </c>
      <c r="J1216" s="2">
        <v>38.450000000000003</v>
      </c>
      <c r="K1216" s="2">
        <f t="shared" si="154"/>
        <v>37.049999999999997</v>
      </c>
      <c r="L1216" s="2">
        <f t="shared" ref="L1216:L1279" si="158">SUM(M1216,AJ1216,AQ1216,AS1216,AU1216,AW1216,AX1216)</f>
        <v>1.4</v>
      </c>
      <c r="V1216" s="12">
        <v>10.119999999999999</v>
      </c>
      <c r="W1216" s="5">
        <v>696.76199999999994</v>
      </c>
      <c r="X1216" s="13">
        <v>22</v>
      </c>
      <c r="Y1216" s="5">
        <v>1363.23</v>
      </c>
      <c r="AF1216" s="9">
        <v>4.93</v>
      </c>
      <c r="AG1216" s="5">
        <v>121.10026499999999</v>
      </c>
      <c r="AR1216" s="5" t="str">
        <f t="shared" ref="AR1216:AR1279" si="159">IF(AQ1216&gt;0,AQ1216*$AR$1,"")</f>
        <v/>
      </c>
      <c r="AT1216" s="5" t="str">
        <f t="shared" ref="AT1216:AT1279" si="160">IF(AS1216&gt;0,AS1216*$AT$1,"")</f>
        <v/>
      </c>
      <c r="AV1216" s="5" t="str">
        <f t="shared" ref="AV1216:AV1279" si="161">IF(AU1216&gt;0,AU1216*$AV$1,"")</f>
        <v/>
      </c>
      <c r="AX1216" s="2">
        <v>1.4</v>
      </c>
      <c r="AY1216" s="5">
        <f t="shared" si="156"/>
        <v>2181.0922650000002</v>
      </c>
      <c r="AZ1216" s="11">
        <f t="shared" si="155"/>
        <v>8.8271273377329304E-2</v>
      </c>
      <c r="BA1216" s="5">
        <f t="shared" si="157"/>
        <v>88.271273377329294</v>
      </c>
    </row>
    <row r="1217" spans="1:53" x14ac:dyDescent="0.3">
      <c r="A1217" s="1" t="s">
        <v>705</v>
      </c>
      <c r="B1217" s="1" t="s">
        <v>706</v>
      </c>
      <c r="C1217" s="1" t="s">
        <v>707</v>
      </c>
      <c r="D1217" s="1" t="s">
        <v>61</v>
      </c>
      <c r="E1217" s="1" t="s">
        <v>73</v>
      </c>
      <c r="F1217" s="1" t="s">
        <v>141</v>
      </c>
      <c r="G1217" s="1" t="s">
        <v>64</v>
      </c>
      <c r="H1217" s="1" t="s">
        <v>372</v>
      </c>
      <c r="I1217" s="2">
        <v>177.63</v>
      </c>
      <c r="J1217" s="2">
        <v>38.6</v>
      </c>
      <c r="K1217" s="2">
        <f t="shared" si="154"/>
        <v>38.6</v>
      </c>
      <c r="L1217" s="2">
        <f t="shared" si="158"/>
        <v>0</v>
      </c>
      <c r="V1217" s="12">
        <v>8.32</v>
      </c>
      <c r="W1217" s="5">
        <v>572.83199999999999</v>
      </c>
      <c r="X1217" s="13">
        <v>30.28</v>
      </c>
      <c r="Y1217" s="5">
        <v>1876.3001999999999</v>
      </c>
      <c r="AR1217" s="5" t="str">
        <f t="shared" si="159"/>
        <v/>
      </c>
      <c r="AT1217" s="5" t="str">
        <f t="shared" si="160"/>
        <v/>
      </c>
      <c r="AV1217" s="5" t="str">
        <f t="shared" si="161"/>
        <v/>
      </c>
      <c r="AY1217" s="5">
        <f t="shared" si="156"/>
        <v>2449.1322</v>
      </c>
      <c r="AZ1217" s="11">
        <f t="shared" si="155"/>
        <v>9.9119153019150197E-2</v>
      </c>
      <c r="BA1217" s="5">
        <f t="shared" si="157"/>
        <v>99.119153019150204</v>
      </c>
    </row>
    <row r="1218" spans="1:53" x14ac:dyDescent="0.3">
      <c r="A1218" s="1" t="s">
        <v>705</v>
      </c>
      <c r="B1218" s="1" t="s">
        <v>706</v>
      </c>
      <c r="C1218" s="1" t="s">
        <v>707</v>
      </c>
      <c r="D1218" s="1" t="s">
        <v>61</v>
      </c>
      <c r="E1218" s="1" t="s">
        <v>77</v>
      </c>
      <c r="F1218" s="1" t="s">
        <v>141</v>
      </c>
      <c r="G1218" s="1" t="s">
        <v>64</v>
      </c>
      <c r="H1218" s="1" t="s">
        <v>372</v>
      </c>
      <c r="I1218" s="2">
        <v>177.63</v>
      </c>
      <c r="J1218" s="2">
        <v>7.0000000000000007E-2</v>
      </c>
      <c r="K1218" s="2">
        <f t="shared" si="154"/>
        <v>0.06</v>
      </c>
      <c r="L1218" s="2">
        <f t="shared" si="158"/>
        <v>0</v>
      </c>
      <c r="X1218" s="13">
        <v>0.06</v>
      </c>
      <c r="Y1218" s="5">
        <v>3.7179000000000002</v>
      </c>
      <c r="AR1218" s="5" t="str">
        <f t="shared" si="159"/>
        <v/>
      </c>
      <c r="AT1218" s="5" t="str">
        <f t="shared" si="160"/>
        <v/>
      </c>
      <c r="AV1218" s="5" t="str">
        <f t="shared" si="161"/>
        <v/>
      </c>
      <c r="AY1218" s="5">
        <f t="shared" si="156"/>
        <v>3.7179000000000002</v>
      </c>
      <c r="AZ1218" s="11">
        <f t="shared" si="155"/>
        <v>1.5046762237248712E-4</v>
      </c>
      <c r="BA1218" s="5">
        <f t="shared" si="157"/>
        <v>0.15046762237248712</v>
      </c>
    </row>
    <row r="1219" spans="1:53" x14ac:dyDescent="0.3">
      <c r="A1219" s="1" t="s">
        <v>705</v>
      </c>
      <c r="B1219" s="1" t="s">
        <v>706</v>
      </c>
      <c r="C1219" s="1" t="s">
        <v>707</v>
      </c>
      <c r="D1219" s="1" t="s">
        <v>61</v>
      </c>
      <c r="E1219" s="1" t="s">
        <v>78</v>
      </c>
      <c r="F1219" s="1" t="s">
        <v>141</v>
      </c>
      <c r="G1219" s="1" t="s">
        <v>64</v>
      </c>
      <c r="H1219" s="1" t="s">
        <v>372</v>
      </c>
      <c r="I1219" s="2">
        <v>177.63</v>
      </c>
      <c r="J1219" s="2">
        <v>7.0000000000000007E-2</v>
      </c>
      <c r="K1219" s="2">
        <f t="shared" ref="K1219:K1282" si="162">SUM(N1219,P1219,R1219,T1219,AB1219,AD1219,AF1219,AH1219,AK1219,AM1219,AO1219,V1219,X1219,Z1219,BB1219,BD1219)</f>
        <v>7.0000000000000007E-2</v>
      </c>
      <c r="L1219" s="2">
        <f t="shared" si="158"/>
        <v>0</v>
      </c>
      <c r="V1219" s="12">
        <v>0.03</v>
      </c>
      <c r="W1219" s="5">
        <v>2.0655000000000001</v>
      </c>
      <c r="X1219" s="13">
        <v>0.04</v>
      </c>
      <c r="Y1219" s="5">
        <v>2.4786000000000001</v>
      </c>
      <c r="AR1219" s="5" t="str">
        <f t="shared" si="159"/>
        <v/>
      </c>
      <c r="AT1219" s="5" t="str">
        <f t="shared" si="160"/>
        <v/>
      </c>
      <c r="AV1219" s="5" t="str">
        <f t="shared" si="161"/>
        <v/>
      </c>
      <c r="AY1219" s="5">
        <f t="shared" si="156"/>
        <v>4.5441000000000003</v>
      </c>
      <c r="AZ1219" s="11">
        <f t="shared" ref="AZ1219:AZ1282" si="163">(AY1219/$AY$1878)*100</f>
        <v>1.8390487178859537E-4</v>
      </c>
      <c r="BA1219" s="5">
        <f t="shared" si="157"/>
        <v>0.18390487178859535</v>
      </c>
    </row>
    <row r="1220" spans="1:53" x14ac:dyDescent="0.3">
      <c r="A1220" s="1" t="s">
        <v>708</v>
      </c>
      <c r="B1220" s="1" t="s">
        <v>709</v>
      </c>
      <c r="C1220" s="1" t="s">
        <v>139</v>
      </c>
      <c r="D1220" s="1" t="s">
        <v>140</v>
      </c>
      <c r="E1220" s="1" t="s">
        <v>77</v>
      </c>
      <c r="F1220" s="1" t="s">
        <v>141</v>
      </c>
      <c r="G1220" s="1" t="s">
        <v>64</v>
      </c>
      <c r="H1220" s="1" t="s">
        <v>372</v>
      </c>
      <c r="I1220" s="2">
        <v>78.91</v>
      </c>
      <c r="J1220" s="2">
        <v>38.54</v>
      </c>
      <c r="K1220" s="2">
        <f t="shared" si="162"/>
        <v>38.54</v>
      </c>
      <c r="L1220" s="2">
        <f t="shared" si="158"/>
        <v>0</v>
      </c>
      <c r="V1220" s="12">
        <v>21.23</v>
      </c>
      <c r="W1220" s="5">
        <v>1461.6855</v>
      </c>
      <c r="X1220" s="13">
        <v>17.309999999999999</v>
      </c>
      <c r="Y1220" s="5">
        <v>1072.6141500000001</v>
      </c>
      <c r="AR1220" s="5" t="str">
        <f t="shared" si="159"/>
        <v/>
      </c>
      <c r="AT1220" s="5" t="str">
        <f t="shared" si="160"/>
        <v/>
      </c>
      <c r="AV1220" s="5" t="str">
        <f t="shared" si="161"/>
        <v/>
      </c>
      <c r="AY1220" s="5">
        <f t="shared" ref="AY1220:AY1283" si="164">SUM(O1220,Q1220,S1220,U1220,AC1220,AE1220,AG1220,AI1220,AL1220,AN1220,AP1220,W1220,Y1220,AA1220,BC1220,BE1220)</f>
        <v>2534.2996499999999</v>
      </c>
      <c r="AZ1220" s="11">
        <f t="shared" si="163"/>
        <v>0.10256597614646071</v>
      </c>
      <c r="BA1220" s="5">
        <f t="shared" ref="BA1220:BA1283" si="165">(AZ1220/100)*$BA$1</f>
        <v>102.5659761464607</v>
      </c>
    </row>
    <row r="1221" spans="1:53" x14ac:dyDescent="0.3">
      <c r="A1221" s="1" t="s">
        <v>708</v>
      </c>
      <c r="B1221" s="1" t="s">
        <v>709</v>
      </c>
      <c r="C1221" s="1" t="s">
        <v>139</v>
      </c>
      <c r="D1221" s="1" t="s">
        <v>140</v>
      </c>
      <c r="E1221" s="1" t="s">
        <v>78</v>
      </c>
      <c r="F1221" s="1" t="s">
        <v>141</v>
      </c>
      <c r="G1221" s="1" t="s">
        <v>64</v>
      </c>
      <c r="H1221" s="1" t="s">
        <v>372</v>
      </c>
      <c r="I1221" s="2">
        <v>78.91</v>
      </c>
      <c r="J1221" s="2">
        <v>37.659999999999997</v>
      </c>
      <c r="K1221" s="2">
        <f t="shared" si="162"/>
        <v>37.650000000000006</v>
      </c>
      <c r="L1221" s="2">
        <f t="shared" si="158"/>
        <v>0</v>
      </c>
      <c r="V1221" s="12">
        <v>32.49</v>
      </c>
      <c r="W1221" s="5">
        <v>2236.9364999999998</v>
      </c>
      <c r="X1221" s="13">
        <v>4.24</v>
      </c>
      <c r="Y1221" s="5">
        <v>262.73160000000001</v>
      </c>
      <c r="AF1221" s="9">
        <v>0.92</v>
      </c>
      <c r="AG1221" s="5">
        <v>22.6409175</v>
      </c>
      <c r="AR1221" s="5" t="str">
        <f t="shared" si="159"/>
        <v/>
      </c>
      <c r="AT1221" s="5" t="str">
        <f t="shared" si="160"/>
        <v/>
      </c>
      <c r="AV1221" s="5" t="str">
        <f t="shared" si="161"/>
        <v/>
      </c>
      <c r="AY1221" s="5">
        <f t="shared" si="164"/>
        <v>2522.3090174999998</v>
      </c>
      <c r="AZ1221" s="11">
        <f t="shared" si="163"/>
        <v>0.10208070167350089</v>
      </c>
      <c r="BA1221" s="5">
        <f t="shared" si="165"/>
        <v>102.08070167350088</v>
      </c>
    </row>
    <row r="1222" spans="1:53" x14ac:dyDescent="0.3">
      <c r="A1222" s="1" t="s">
        <v>710</v>
      </c>
      <c r="B1222" s="1" t="s">
        <v>697</v>
      </c>
      <c r="C1222" s="1" t="s">
        <v>375</v>
      </c>
      <c r="D1222" s="1" t="s">
        <v>61</v>
      </c>
      <c r="E1222" s="1" t="s">
        <v>99</v>
      </c>
      <c r="F1222" s="1" t="s">
        <v>141</v>
      </c>
      <c r="G1222" s="1" t="s">
        <v>64</v>
      </c>
      <c r="H1222" s="1" t="s">
        <v>372</v>
      </c>
      <c r="I1222" s="2">
        <v>200</v>
      </c>
      <c r="J1222" s="2">
        <v>37.14</v>
      </c>
      <c r="K1222" s="2">
        <f t="shared" si="162"/>
        <v>37.14</v>
      </c>
      <c r="L1222" s="2">
        <f t="shared" si="158"/>
        <v>0</v>
      </c>
      <c r="X1222" s="13">
        <v>37.14</v>
      </c>
      <c r="Y1222" s="5">
        <v>2301.3800999999999</v>
      </c>
      <c r="AR1222" s="5" t="str">
        <f t="shared" si="159"/>
        <v/>
      </c>
      <c r="AT1222" s="5" t="str">
        <f t="shared" si="160"/>
        <v/>
      </c>
      <c r="AV1222" s="5" t="str">
        <f t="shared" si="161"/>
        <v/>
      </c>
      <c r="AY1222" s="5">
        <f t="shared" si="164"/>
        <v>2301.3800999999999</v>
      </c>
      <c r="AZ1222" s="11">
        <f t="shared" si="163"/>
        <v>9.3139458248569507E-2</v>
      </c>
      <c r="BA1222" s="5">
        <f t="shared" si="165"/>
        <v>93.139458248569511</v>
      </c>
    </row>
    <row r="1223" spans="1:53" x14ac:dyDescent="0.3">
      <c r="A1223" s="1" t="s">
        <v>710</v>
      </c>
      <c r="B1223" s="1" t="s">
        <v>697</v>
      </c>
      <c r="C1223" s="1" t="s">
        <v>375</v>
      </c>
      <c r="D1223" s="1" t="s">
        <v>61</v>
      </c>
      <c r="E1223" s="1" t="s">
        <v>100</v>
      </c>
      <c r="F1223" s="1" t="s">
        <v>141</v>
      </c>
      <c r="G1223" s="1" t="s">
        <v>64</v>
      </c>
      <c r="H1223" s="1" t="s">
        <v>372</v>
      </c>
      <c r="I1223" s="2">
        <v>200</v>
      </c>
      <c r="J1223" s="2">
        <v>0.09</v>
      </c>
      <c r="K1223" s="2">
        <f t="shared" si="162"/>
        <v>0.09</v>
      </c>
      <c r="L1223" s="2">
        <f t="shared" si="158"/>
        <v>0</v>
      </c>
      <c r="X1223" s="13">
        <v>0.09</v>
      </c>
      <c r="Y1223" s="5">
        <v>5.5768500000000003</v>
      </c>
      <c r="AR1223" s="5" t="str">
        <f t="shared" si="159"/>
        <v/>
      </c>
      <c r="AT1223" s="5" t="str">
        <f t="shared" si="160"/>
        <v/>
      </c>
      <c r="AV1223" s="5" t="str">
        <f t="shared" si="161"/>
        <v/>
      </c>
      <c r="AY1223" s="5">
        <f t="shared" si="164"/>
        <v>5.5768500000000003</v>
      </c>
      <c r="AZ1223" s="11">
        <f t="shared" si="163"/>
        <v>2.2570143355873066E-4</v>
      </c>
      <c r="BA1223" s="5">
        <f t="shared" si="165"/>
        <v>0.22570143355873065</v>
      </c>
    </row>
    <row r="1224" spans="1:53" x14ac:dyDescent="0.3">
      <c r="A1224" s="1" t="s">
        <v>710</v>
      </c>
      <c r="B1224" s="1" t="s">
        <v>697</v>
      </c>
      <c r="C1224" s="1" t="s">
        <v>375</v>
      </c>
      <c r="D1224" s="1" t="s">
        <v>61</v>
      </c>
      <c r="E1224" s="1" t="s">
        <v>71</v>
      </c>
      <c r="F1224" s="1" t="s">
        <v>141</v>
      </c>
      <c r="G1224" s="1" t="s">
        <v>64</v>
      </c>
      <c r="H1224" s="1" t="s">
        <v>372</v>
      </c>
      <c r="I1224" s="2">
        <v>200</v>
      </c>
      <c r="J1224" s="2">
        <v>0.09</v>
      </c>
      <c r="K1224" s="2">
        <f t="shared" si="162"/>
        <v>0.09</v>
      </c>
      <c r="L1224" s="2">
        <f t="shared" si="158"/>
        <v>0</v>
      </c>
      <c r="X1224" s="13">
        <v>0.09</v>
      </c>
      <c r="Y1224" s="5">
        <v>5.5768500000000003</v>
      </c>
      <c r="AR1224" s="5" t="str">
        <f t="shared" si="159"/>
        <v/>
      </c>
      <c r="AT1224" s="5" t="str">
        <f t="shared" si="160"/>
        <v/>
      </c>
      <c r="AV1224" s="5" t="str">
        <f t="shared" si="161"/>
        <v/>
      </c>
      <c r="AY1224" s="5">
        <f t="shared" si="164"/>
        <v>5.5768500000000003</v>
      </c>
      <c r="AZ1224" s="11">
        <f t="shared" si="163"/>
        <v>2.2570143355873066E-4</v>
      </c>
      <c r="BA1224" s="5">
        <f t="shared" si="165"/>
        <v>0.22570143355873065</v>
      </c>
    </row>
    <row r="1225" spans="1:53" x14ac:dyDescent="0.3">
      <c r="A1225" s="1" t="s">
        <v>710</v>
      </c>
      <c r="B1225" s="1" t="s">
        <v>697</v>
      </c>
      <c r="C1225" s="1" t="s">
        <v>375</v>
      </c>
      <c r="D1225" s="1" t="s">
        <v>61</v>
      </c>
      <c r="E1225" s="1" t="s">
        <v>94</v>
      </c>
      <c r="F1225" s="1" t="s">
        <v>141</v>
      </c>
      <c r="G1225" s="1" t="s">
        <v>64</v>
      </c>
      <c r="H1225" s="1" t="s">
        <v>372</v>
      </c>
      <c r="I1225" s="2">
        <v>200</v>
      </c>
      <c r="J1225" s="2">
        <v>39.99</v>
      </c>
      <c r="K1225" s="2">
        <f t="shared" si="162"/>
        <v>39.99</v>
      </c>
      <c r="L1225" s="2">
        <f t="shared" si="158"/>
        <v>0</v>
      </c>
      <c r="V1225" s="12">
        <v>4.1500000000000004</v>
      </c>
      <c r="W1225" s="5">
        <v>285.72750000000002</v>
      </c>
      <c r="X1225" s="13">
        <v>35.840000000000003</v>
      </c>
      <c r="Y1225" s="5">
        <v>2220.8256000000001</v>
      </c>
      <c r="AR1225" s="5" t="str">
        <f t="shared" si="159"/>
        <v/>
      </c>
      <c r="AT1225" s="5" t="str">
        <f t="shared" si="160"/>
        <v/>
      </c>
      <c r="AV1225" s="5" t="str">
        <f t="shared" si="161"/>
        <v/>
      </c>
      <c r="AY1225" s="5">
        <f t="shared" si="164"/>
        <v>2506.5531000000001</v>
      </c>
      <c r="AZ1225" s="11">
        <f t="shared" si="163"/>
        <v>0.10144304185356974</v>
      </c>
      <c r="BA1225" s="5">
        <f t="shared" si="165"/>
        <v>101.44304185356974</v>
      </c>
    </row>
    <row r="1226" spans="1:53" x14ac:dyDescent="0.3">
      <c r="A1226" s="1" t="s">
        <v>710</v>
      </c>
      <c r="B1226" s="1" t="s">
        <v>697</v>
      </c>
      <c r="C1226" s="1" t="s">
        <v>375</v>
      </c>
      <c r="D1226" s="1" t="s">
        <v>61</v>
      </c>
      <c r="E1226" s="1" t="s">
        <v>95</v>
      </c>
      <c r="F1226" s="1" t="s">
        <v>141</v>
      </c>
      <c r="G1226" s="1" t="s">
        <v>64</v>
      </c>
      <c r="H1226" s="1" t="s">
        <v>372</v>
      </c>
      <c r="I1226" s="2">
        <v>200</v>
      </c>
      <c r="J1226" s="2">
        <v>38.49</v>
      </c>
      <c r="K1226" s="2">
        <f t="shared" si="162"/>
        <v>38.130000000000003</v>
      </c>
      <c r="L1226" s="2">
        <f t="shared" si="158"/>
        <v>0.36</v>
      </c>
      <c r="V1226" s="12">
        <v>4.79</v>
      </c>
      <c r="W1226" s="5">
        <v>329.79149999999998</v>
      </c>
      <c r="X1226" s="13">
        <v>33.340000000000003</v>
      </c>
      <c r="Y1226" s="5">
        <v>2065.9131000000002</v>
      </c>
      <c r="AR1226" s="5" t="str">
        <f t="shared" si="159"/>
        <v/>
      </c>
      <c r="AT1226" s="5" t="str">
        <f t="shared" si="160"/>
        <v/>
      </c>
      <c r="AV1226" s="5" t="str">
        <f t="shared" si="161"/>
        <v/>
      </c>
      <c r="AX1226" s="2">
        <v>0.36</v>
      </c>
      <c r="AY1226" s="5">
        <f t="shared" si="164"/>
        <v>2395.7046</v>
      </c>
      <c r="AZ1226" s="11">
        <f t="shared" si="163"/>
        <v>9.6956877556908544E-2</v>
      </c>
      <c r="BA1226" s="5">
        <f t="shared" si="165"/>
        <v>96.956877556908552</v>
      </c>
    </row>
    <row r="1227" spans="1:53" x14ac:dyDescent="0.3">
      <c r="A1227" s="1" t="s">
        <v>710</v>
      </c>
      <c r="B1227" s="1" t="s">
        <v>697</v>
      </c>
      <c r="C1227" s="1" t="s">
        <v>375</v>
      </c>
      <c r="D1227" s="1" t="s">
        <v>61</v>
      </c>
      <c r="E1227" s="1" t="s">
        <v>90</v>
      </c>
      <c r="F1227" s="1" t="s">
        <v>141</v>
      </c>
      <c r="G1227" s="1" t="s">
        <v>64</v>
      </c>
      <c r="H1227" s="1" t="s">
        <v>372</v>
      </c>
      <c r="I1227" s="2">
        <v>200</v>
      </c>
      <c r="J1227" s="2">
        <v>38.340000000000003</v>
      </c>
      <c r="K1227" s="2">
        <f t="shared" si="162"/>
        <v>32.21</v>
      </c>
      <c r="L1227" s="2">
        <f t="shared" si="158"/>
        <v>6.14</v>
      </c>
      <c r="V1227" s="12">
        <v>17.63</v>
      </c>
      <c r="W1227" s="5">
        <v>1213.8254999999999</v>
      </c>
      <c r="X1227" s="13">
        <v>14.58</v>
      </c>
      <c r="Y1227" s="5">
        <v>903.44970000000001</v>
      </c>
      <c r="AR1227" s="5" t="str">
        <f t="shared" si="159"/>
        <v/>
      </c>
      <c r="AT1227" s="5" t="str">
        <f t="shared" si="160"/>
        <v/>
      </c>
      <c r="AV1227" s="5" t="str">
        <f t="shared" si="161"/>
        <v/>
      </c>
      <c r="AX1227" s="2">
        <v>6.14</v>
      </c>
      <c r="AY1227" s="5">
        <f t="shared" si="164"/>
        <v>2117.2752</v>
      </c>
      <c r="AZ1227" s="11">
        <f t="shared" si="163"/>
        <v>8.5688524503680072E-2</v>
      </c>
      <c r="BA1227" s="5">
        <f t="shared" si="165"/>
        <v>85.688524503680071</v>
      </c>
    </row>
    <row r="1228" spans="1:53" x14ac:dyDescent="0.3">
      <c r="A1228" s="1" t="s">
        <v>710</v>
      </c>
      <c r="B1228" s="1" t="s">
        <v>697</v>
      </c>
      <c r="C1228" s="1" t="s">
        <v>375</v>
      </c>
      <c r="D1228" s="1" t="s">
        <v>61</v>
      </c>
      <c r="E1228" s="1" t="s">
        <v>84</v>
      </c>
      <c r="F1228" s="1" t="s">
        <v>141</v>
      </c>
      <c r="G1228" s="1" t="s">
        <v>64</v>
      </c>
      <c r="H1228" s="1" t="s">
        <v>372</v>
      </c>
      <c r="I1228" s="2">
        <v>200</v>
      </c>
      <c r="J1228" s="2">
        <v>39.76</v>
      </c>
      <c r="K1228" s="2">
        <f t="shared" si="162"/>
        <v>39.76</v>
      </c>
      <c r="L1228" s="2">
        <f t="shared" si="158"/>
        <v>0</v>
      </c>
      <c r="V1228" s="12">
        <v>19.7</v>
      </c>
      <c r="W1228" s="5">
        <v>1356.345</v>
      </c>
      <c r="X1228" s="13">
        <v>19.7</v>
      </c>
      <c r="Y1228" s="5">
        <v>1220.7104999999999</v>
      </c>
      <c r="AF1228" s="9">
        <v>0.36</v>
      </c>
      <c r="AG1228" s="5">
        <v>8.0700299999999991</v>
      </c>
      <c r="AR1228" s="5" t="str">
        <f t="shared" si="159"/>
        <v/>
      </c>
      <c r="AT1228" s="5" t="str">
        <f t="shared" si="160"/>
        <v/>
      </c>
      <c r="AV1228" s="5" t="str">
        <f t="shared" si="161"/>
        <v/>
      </c>
      <c r="AY1228" s="5">
        <f t="shared" si="164"/>
        <v>2585.1255300000003</v>
      </c>
      <c r="AZ1228" s="11">
        <f t="shared" si="163"/>
        <v>0.10462295705465871</v>
      </c>
      <c r="BA1228" s="5">
        <f t="shared" si="165"/>
        <v>104.6229570546587</v>
      </c>
    </row>
    <row r="1229" spans="1:53" x14ac:dyDescent="0.3">
      <c r="A1229" s="1" t="s">
        <v>710</v>
      </c>
      <c r="B1229" s="1" t="s">
        <v>697</v>
      </c>
      <c r="C1229" s="1" t="s">
        <v>375</v>
      </c>
      <c r="D1229" s="1" t="s">
        <v>61</v>
      </c>
      <c r="E1229" s="1" t="s">
        <v>72</v>
      </c>
      <c r="F1229" s="1" t="s">
        <v>141</v>
      </c>
      <c r="G1229" s="1" t="s">
        <v>64</v>
      </c>
      <c r="H1229" s="1" t="s">
        <v>372</v>
      </c>
      <c r="I1229" s="2">
        <v>200</v>
      </c>
      <c r="J1229" s="2">
        <v>0.09</v>
      </c>
      <c r="K1229" s="2">
        <f t="shared" si="162"/>
        <v>0.09</v>
      </c>
      <c r="L1229" s="2">
        <f t="shared" si="158"/>
        <v>0</v>
      </c>
      <c r="X1229" s="13">
        <v>0.01</v>
      </c>
      <c r="Y1229" s="5">
        <v>0.61965000000000003</v>
      </c>
      <c r="AF1229" s="9">
        <v>0.08</v>
      </c>
      <c r="AG1229" s="5">
        <v>1.7933399999999999</v>
      </c>
      <c r="AR1229" s="5" t="str">
        <f t="shared" si="159"/>
        <v/>
      </c>
      <c r="AT1229" s="5" t="str">
        <f t="shared" si="160"/>
        <v/>
      </c>
      <c r="AV1229" s="5" t="str">
        <f t="shared" si="161"/>
        <v/>
      </c>
      <c r="AY1229" s="5">
        <f t="shared" si="164"/>
        <v>2.4129899999999997</v>
      </c>
      <c r="AZ1229" s="11">
        <f t="shared" si="163"/>
        <v>9.7656437265280829E-5</v>
      </c>
      <c r="BA1229" s="5">
        <f t="shared" si="165"/>
        <v>9.7656437265280838E-2</v>
      </c>
    </row>
    <row r="1230" spans="1:53" x14ac:dyDescent="0.3">
      <c r="A1230" s="1" t="s">
        <v>710</v>
      </c>
      <c r="B1230" s="1" t="s">
        <v>697</v>
      </c>
      <c r="C1230" s="1" t="s">
        <v>375</v>
      </c>
      <c r="D1230" s="1" t="s">
        <v>61</v>
      </c>
      <c r="E1230" s="1" t="s">
        <v>85</v>
      </c>
      <c r="F1230" s="1" t="s">
        <v>141</v>
      </c>
      <c r="G1230" s="1" t="s">
        <v>64</v>
      </c>
      <c r="H1230" s="1" t="s">
        <v>372</v>
      </c>
      <c r="I1230" s="2">
        <v>200</v>
      </c>
      <c r="J1230" s="2">
        <v>7.0000000000000007E-2</v>
      </c>
      <c r="K1230" s="2">
        <f t="shared" si="162"/>
        <v>7.0000000000000007E-2</v>
      </c>
      <c r="L1230" s="2">
        <f t="shared" si="158"/>
        <v>0</v>
      </c>
      <c r="V1230" s="12">
        <v>0.03</v>
      </c>
      <c r="W1230" s="5">
        <v>2.0655000000000001</v>
      </c>
      <c r="X1230" s="13">
        <v>0.04</v>
      </c>
      <c r="Y1230" s="5">
        <v>2.4786000000000001</v>
      </c>
      <c r="AR1230" s="5" t="str">
        <f t="shared" si="159"/>
        <v/>
      </c>
      <c r="AT1230" s="5" t="str">
        <f t="shared" si="160"/>
        <v/>
      </c>
      <c r="AV1230" s="5" t="str">
        <f t="shared" si="161"/>
        <v/>
      </c>
      <c r="AY1230" s="5">
        <f t="shared" si="164"/>
        <v>4.5441000000000003</v>
      </c>
      <c r="AZ1230" s="11">
        <f t="shared" si="163"/>
        <v>1.8390487178859537E-4</v>
      </c>
      <c r="BA1230" s="5">
        <f t="shared" si="165"/>
        <v>0.18390487178859535</v>
      </c>
    </row>
    <row r="1231" spans="1:53" x14ac:dyDescent="0.3">
      <c r="A1231" s="1" t="s">
        <v>710</v>
      </c>
      <c r="B1231" s="1" t="s">
        <v>697</v>
      </c>
      <c r="C1231" s="1" t="s">
        <v>375</v>
      </c>
      <c r="D1231" s="1" t="s">
        <v>61</v>
      </c>
      <c r="E1231" s="1" t="s">
        <v>91</v>
      </c>
      <c r="F1231" s="1" t="s">
        <v>141</v>
      </c>
      <c r="G1231" s="1" t="s">
        <v>64</v>
      </c>
      <c r="H1231" s="1" t="s">
        <v>372</v>
      </c>
      <c r="I1231" s="2">
        <v>200</v>
      </c>
      <c r="J1231" s="2">
        <v>7.0000000000000007E-2</v>
      </c>
      <c r="K1231" s="2">
        <f t="shared" si="162"/>
        <v>6.0000000000000005E-2</v>
      </c>
      <c r="L1231" s="2">
        <f t="shared" si="158"/>
        <v>0</v>
      </c>
      <c r="V1231" s="12">
        <v>0.05</v>
      </c>
      <c r="W1231" s="5">
        <v>3.4424999999999999</v>
      </c>
      <c r="X1231" s="13">
        <v>0.01</v>
      </c>
      <c r="Y1231" s="5">
        <v>0.61965000000000003</v>
      </c>
      <c r="AR1231" s="5" t="str">
        <f t="shared" si="159"/>
        <v/>
      </c>
      <c r="AT1231" s="5" t="str">
        <f t="shared" si="160"/>
        <v/>
      </c>
      <c r="AV1231" s="5" t="str">
        <f t="shared" si="161"/>
        <v/>
      </c>
      <c r="AY1231" s="5">
        <f t="shared" si="164"/>
        <v>4.0621499999999999</v>
      </c>
      <c r="AZ1231" s="11">
        <f t="shared" si="163"/>
        <v>1.6439980962919886E-4</v>
      </c>
      <c r="BA1231" s="5">
        <f t="shared" si="165"/>
        <v>0.16439980962919884</v>
      </c>
    </row>
    <row r="1232" spans="1:53" x14ac:dyDescent="0.3">
      <c r="A1232" s="1" t="s">
        <v>711</v>
      </c>
      <c r="B1232" s="1" t="s">
        <v>709</v>
      </c>
      <c r="C1232" s="1" t="s">
        <v>139</v>
      </c>
      <c r="D1232" s="1" t="s">
        <v>140</v>
      </c>
      <c r="E1232" s="1" t="s">
        <v>70</v>
      </c>
      <c r="F1232" s="1" t="s">
        <v>159</v>
      </c>
      <c r="G1232" s="1" t="s">
        <v>64</v>
      </c>
      <c r="H1232" s="1" t="s">
        <v>372</v>
      </c>
      <c r="I1232" s="2">
        <v>158</v>
      </c>
      <c r="J1232" s="2">
        <v>37.67</v>
      </c>
      <c r="K1232" s="2">
        <f t="shared" si="162"/>
        <v>37.67</v>
      </c>
      <c r="L1232" s="2">
        <f t="shared" si="158"/>
        <v>0</v>
      </c>
      <c r="V1232" s="12">
        <v>37.67</v>
      </c>
      <c r="W1232" s="5">
        <v>2593.5794999999998</v>
      </c>
      <c r="AR1232" s="5" t="str">
        <f t="shared" si="159"/>
        <v/>
      </c>
      <c r="AT1232" s="5" t="str">
        <f t="shared" si="160"/>
        <v/>
      </c>
      <c r="AV1232" s="5" t="str">
        <f t="shared" si="161"/>
        <v/>
      </c>
      <c r="AY1232" s="5">
        <f t="shared" si="164"/>
        <v>2593.5794999999998</v>
      </c>
      <c r="AZ1232" s="11">
        <f t="shared" si="163"/>
        <v>0.10496509879206646</v>
      </c>
      <c r="BA1232" s="5">
        <f t="shared" si="165"/>
        <v>104.96509879206646</v>
      </c>
    </row>
    <row r="1233" spans="1:53" x14ac:dyDescent="0.3">
      <c r="A1233" s="1" t="s">
        <v>711</v>
      </c>
      <c r="B1233" s="1" t="s">
        <v>709</v>
      </c>
      <c r="C1233" s="1" t="s">
        <v>139</v>
      </c>
      <c r="D1233" s="1" t="s">
        <v>140</v>
      </c>
      <c r="E1233" s="1" t="s">
        <v>62</v>
      </c>
      <c r="F1233" s="1" t="s">
        <v>159</v>
      </c>
      <c r="G1233" s="1" t="s">
        <v>64</v>
      </c>
      <c r="H1233" s="1" t="s">
        <v>372</v>
      </c>
      <c r="I1233" s="2">
        <v>158</v>
      </c>
      <c r="J1233" s="2">
        <v>39.76</v>
      </c>
      <c r="K1233" s="2">
        <f t="shared" si="162"/>
        <v>39.76</v>
      </c>
      <c r="L1233" s="2">
        <f t="shared" si="158"/>
        <v>0</v>
      </c>
      <c r="V1233" s="12">
        <v>39.76</v>
      </c>
      <c r="W1233" s="5">
        <v>2737.4760000000001</v>
      </c>
      <c r="AR1233" s="5" t="str">
        <f t="shared" si="159"/>
        <v/>
      </c>
      <c r="AT1233" s="5" t="str">
        <f t="shared" si="160"/>
        <v/>
      </c>
      <c r="AV1233" s="5" t="str">
        <f t="shared" si="161"/>
        <v/>
      </c>
      <c r="AY1233" s="5">
        <f t="shared" si="164"/>
        <v>2737.4760000000001</v>
      </c>
      <c r="AZ1233" s="11">
        <f t="shared" si="163"/>
        <v>0.11078875306537199</v>
      </c>
      <c r="BA1233" s="5">
        <f t="shared" si="165"/>
        <v>110.78875306537199</v>
      </c>
    </row>
    <row r="1234" spans="1:53" x14ac:dyDescent="0.3">
      <c r="A1234" s="1" t="s">
        <v>711</v>
      </c>
      <c r="B1234" s="1" t="s">
        <v>709</v>
      </c>
      <c r="C1234" s="1" t="s">
        <v>139</v>
      </c>
      <c r="D1234" s="1" t="s">
        <v>140</v>
      </c>
      <c r="E1234" s="1" t="s">
        <v>66</v>
      </c>
      <c r="F1234" s="1" t="s">
        <v>159</v>
      </c>
      <c r="G1234" s="1" t="s">
        <v>64</v>
      </c>
      <c r="H1234" s="1" t="s">
        <v>372</v>
      </c>
      <c r="I1234" s="2">
        <v>158</v>
      </c>
      <c r="J1234" s="2">
        <v>40.01</v>
      </c>
      <c r="K1234" s="2">
        <f t="shared" si="162"/>
        <v>38.35</v>
      </c>
      <c r="L1234" s="2">
        <f t="shared" si="158"/>
        <v>1.65</v>
      </c>
      <c r="V1234" s="12">
        <v>36.130000000000003</v>
      </c>
      <c r="W1234" s="5">
        <v>2487.5504999999998</v>
      </c>
      <c r="AF1234" s="9">
        <v>2.2200000000000002</v>
      </c>
      <c r="AG1234" s="5">
        <v>55.294650000000011</v>
      </c>
      <c r="AR1234" s="5" t="str">
        <f t="shared" si="159"/>
        <v/>
      </c>
      <c r="AT1234" s="5" t="str">
        <f t="shared" si="160"/>
        <v/>
      </c>
      <c r="AV1234" s="5" t="str">
        <f t="shared" si="161"/>
        <v/>
      </c>
      <c r="AX1234" s="2">
        <v>1.65</v>
      </c>
      <c r="AY1234" s="5">
        <f t="shared" si="164"/>
        <v>2542.8451499999996</v>
      </c>
      <c r="AZ1234" s="11">
        <f t="shared" si="163"/>
        <v>0.10291182220659788</v>
      </c>
      <c r="BA1234" s="5">
        <f t="shared" si="165"/>
        <v>102.91182220659788</v>
      </c>
    </row>
    <row r="1235" spans="1:53" x14ac:dyDescent="0.3">
      <c r="A1235" s="1" t="s">
        <v>711</v>
      </c>
      <c r="B1235" s="1" t="s">
        <v>709</v>
      </c>
      <c r="C1235" s="1" t="s">
        <v>139</v>
      </c>
      <c r="D1235" s="1" t="s">
        <v>140</v>
      </c>
      <c r="E1235" s="1" t="s">
        <v>71</v>
      </c>
      <c r="F1235" s="1" t="s">
        <v>159</v>
      </c>
      <c r="G1235" s="1" t="s">
        <v>64</v>
      </c>
      <c r="H1235" s="1" t="s">
        <v>372</v>
      </c>
      <c r="I1235" s="2">
        <v>158</v>
      </c>
      <c r="J1235" s="2">
        <v>38.9</v>
      </c>
      <c r="K1235" s="2">
        <f t="shared" si="162"/>
        <v>38.9</v>
      </c>
      <c r="L1235" s="2">
        <f t="shared" si="158"/>
        <v>0</v>
      </c>
      <c r="V1235" s="12">
        <v>38.9</v>
      </c>
      <c r="W1235" s="5">
        <v>2678.2649999999999</v>
      </c>
      <c r="AR1235" s="5" t="str">
        <f t="shared" si="159"/>
        <v/>
      </c>
      <c r="AT1235" s="5" t="str">
        <f t="shared" si="160"/>
        <v/>
      </c>
      <c r="AV1235" s="5" t="str">
        <f t="shared" si="161"/>
        <v/>
      </c>
      <c r="AY1235" s="5">
        <f t="shared" si="164"/>
        <v>2678.2649999999999</v>
      </c>
      <c r="AZ1235" s="11">
        <f t="shared" si="163"/>
        <v>0.10839241685721755</v>
      </c>
      <c r="BA1235" s="5">
        <f t="shared" si="165"/>
        <v>108.39241685721755</v>
      </c>
    </row>
    <row r="1236" spans="1:53" x14ac:dyDescent="0.3">
      <c r="A1236" s="1" t="s">
        <v>711</v>
      </c>
      <c r="B1236" s="1" t="s">
        <v>709</v>
      </c>
      <c r="C1236" s="1" t="s">
        <v>139</v>
      </c>
      <c r="D1236" s="1" t="s">
        <v>140</v>
      </c>
      <c r="E1236" s="1" t="s">
        <v>72</v>
      </c>
      <c r="F1236" s="1" t="s">
        <v>159</v>
      </c>
      <c r="G1236" s="1" t="s">
        <v>64</v>
      </c>
      <c r="H1236" s="1" t="s">
        <v>372</v>
      </c>
      <c r="I1236" s="2">
        <v>158</v>
      </c>
      <c r="J1236" s="2">
        <v>7.0000000000000007E-2</v>
      </c>
      <c r="K1236" s="2">
        <f t="shared" si="162"/>
        <v>7.0000000000000007E-2</v>
      </c>
      <c r="L1236" s="2">
        <f t="shared" si="158"/>
        <v>0</v>
      </c>
      <c r="V1236" s="12">
        <v>7.0000000000000007E-2</v>
      </c>
      <c r="W1236" s="5">
        <v>4.8194999999999997</v>
      </c>
      <c r="AR1236" s="5" t="str">
        <f t="shared" si="159"/>
        <v/>
      </c>
      <c r="AT1236" s="5" t="str">
        <f t="shared" si="160"/>
        <v/>
      </c>
      <c r="AV1236" s="5" t="str">
        <f t="shared" si="161"/>
        <v/>
      </c>
      <c r="AY1236" s="5">
        <f t="shared" si="164"/>
        <v>4.8194999999999997</v>
      </c>
      <c r="AZ1236" s="11">
        <f t="shared" si="163"/>
        <v>1.9505062159396475E-4</v>
      </c>
      <c r="BA1236" s="5">
        <f t="shared" si="165"/>
        <v>0.19505062159396475</v>
      </c>
    </row>
    <row r="1237" spans="1:53" x14ac:dyDescent="0.3">
      <c r="A1237" s="1" t="s">
        <v>711</v>
      </c>
      <c r="B1237" s="1" t="s">
        <v>709</v>
      </c>
      <c r="C1237" s="1" t="s">
        <v>139</v>
      </c>
      <c r="D1237" s="1" t="s">
        <v>140</v>
      </c>
      <c r="E1237" s="1" t="s">
        <v>73</v>
      </c>
      <c r="F1237" s="1" t="s">
        <v>159</v>
      </c>
      <c r="G1237" s="1" t="s">
        <v>64</v>
      </c>
      <c r="H1237" s="1" t="s">
        <v>372</v>
      </c>
      <c r="I1237" s="2">
        <v>158</v>
      </c>
      <c r="J1237" s="2">
        <v>7.0000000000000007E-2</v>
      </c>
      <c r="K1237" s="2">
        <f t="shared" si="162"/>
        <v>7.0000000000000007E-2</v>
      </c>
      <c r="L1237" s="2">
        <f t="shared" si="158"/>
        <v>0</v>
      </c>
      <c r="V1237" s="12">
        <v>7.0000000000000007E-2</v>
      </c>
      <c r="W1237" s="5">
        <v>4.8194999999999997</v>
      </c>
      <c r="AR1237" s="5" t="str">
        <f t="shared" si="159"/>
        <v/>
      </c>
      <c r="AT1237" s="5" t="str">
        <f t="shared" si="160"/>
        <v/>
      </c>
      <c r="AV1237" s="5" t="str">
        <f t="shared" si="161"/>
        <v/>
      </c>
      <c r="AY1237" s="5">
        <f t="shared" si="164"/>
        <v>4.8194999999999997</v>
      </c>
      <c r="AZ1237" s="11">
        <f t="shared" si="163"/>
        <v>1.9505062159396475E-4</v>
      </c>
      <c r="BA1237" s="5">
        <f t="shared" si="165"/>
        <v>0.19505062159396475</v>
      </c>
    </row>
    <row r="1238" spans="1:53" x14ac:dyDescent="0.3">
      <c r="A1238" s="1" t="s">
        <v>712</v>
      </c>
      <c r="B1238" s="1" t="s">
        <v>230</v>
      </c>
      <c r="C1238" s="1" t="s">
        <v>227</v>
      </c>
      <c r="D1238" s="1" t="s">
        <v>61</v>
      </c>
      <c r="E1238" s="1" t="s">
        <v>72</v>
      </c>
      <c r="F1238" s="1" t="s">
        <v>159</v>
      </c>
      <c r="G1238" s="1" t="s">
        <v>64</v>
      </c>
      <c r="H1238" s="1" t="s">
        <v>372</v>
      </c>
      <c r="I1238" s="2">
        <v>147.25</v>
      </c>
      <c r="J1238" s="2">
        <v>39.46</v>
      </c>
      <c r="K1238" s="2">
        <f t="shared" si="162"/>
        <v>39.46</v>
      </c>
      <c r="L1238" s="2">
        <f t="shared" si="158"/>
        <v>0</v>
      </c>
      <c r="V1238" s="12">
        <v>39.46</v>
      </c>
      <c r="W1238" s="5">
        <v>2716.8209999999999</v>
      </c>
      <c r="AR1238" s="5" t="str">
        <f t="shared" si="159"/>
        <v/>
      </c>
      <c r="AT1238" s="5" t="str">
        <f t="shared" si="160"/>
        <v/>
      </c>
      <c r="AV1238" s="5" t="str">
        <f t="shared" si="161"/>
        <v/>
      </c>
      <c r="AY1238" s="5">
        <f t="shared" si="164"/>
        <v>2716.8209999999999</v>
      </c>
      <c r="AZ1238" s="11">
        <f t="shared" si="163"/>
        <v>0.10995282182996928</v>
      </c>
      <c r="BA1238" s="5">
        <f t="shared" si="165"/>
        <v>109.95282182996928</v>
      </c>
    </row>
    <row r="1239" spans="1:53" x14ac:dyDescent="0.3">
      <c r="A1239" s="1" t="s">
        <v>712</v>
      </c>
      <c r="B1239" s="1" t="s">
        <v>230</v>
      </c>
      <c r="C1239" s="1" t="s">
        <v>227</v>
      </c>
      <c r="D1239" s="1" t="s">
        <v>61</v>
      </c>
      <c r="E1239" s="1" t="s">
        <v>73</v>
      </c>
      <c r="F1239" s="1" t="s">
        <v>159</v>
      </c>
      <c r="G1239" s="1" t="s">
        <v>64</v>
      </c>
      <c r="H1239" s="1" t="s">
        <v>372</v>
      </c>
      <c r="I1239" s="2">
        <v>147.25</v>
      </c>
      <c r="J1239" s="2">
        <v>41.2</v>
      </c>
      <c r="K1239" s="2">
        <f t="shared" si="162"/>
        <v>40</v>
      </c>
      <c r="L1239" s="2">
        <f t="shared" si="158"/>
        <v>0</v>
      </c>
      <c r="V1239" s="12">
        <v>40</v>
      </c>
      <c r="W1239" s="5">
        <v>2754</v>
      </c>
      <c r="AR1239" s="5" t="str">
        <f t="shared" si="159"/>
        <v/>
      </c>
      <c r="AT1239" s="5" t="str">
        <f t="shared" si="160"/>
        <v/>
      </c>
      <c r="AV1239" s="5" t="str">
        <f t="shared" si="161"/>
        <v/>
      </c>
      <c r="AY1239" s="5">
        <f t="shared" si="164"/>
        <v>2754</v>
      </c>
      <c r="AZ1239" s="11">
        <f t="shared" si="163"/>
        <v>0.11145749805369415</v>
      </c>
      <c r="BA1239" s="5">
        <f t="shared" si="165"/>
        <v>111.45749805369415</v>
      </c>
    </row>
    <row r="1240" spans="1:53" x14ac:dyDescent="0.3">
      <c r="A1240" s="1" t="s">
        <v>712</v>
      </c>
      <c r="B1240" s="1" t="s">
        <v>230</v>
      </c>
      <c r="C1240" s="1" t="s">
        <v>227</v>
      </c>
      <c r="D1240" s="1" t="s">
        <v>61</v>
      </c>
      <c r="E1240" s="1" t="s">
        <v>77</v>
      </c>
      <c r="F1240" s="1" t="s">
        <v>159</v>
      </c>
      <c r="G1240" s="1" t="s">
        <v>64</v>
      </c>
      <c r="H1240" s="1" t="s">
        <v>372</v>
      </c>
      <c r="I1240" s="2">
        <v>147.25</v>
      </c>
      <c r="J1240" s="2">
        <v>32.880000000000003</v>
      </c>
      <c r="K1240" s="2">
        <f t="shared" si="162"/>
        <v>32.880000000000003</v>
      </c>
      <c r="L1240" s="2">
        <f t="shared" si="158"/>
        <v>0</v>
      </c>
      <c r="V1240" s="12">
        <v>32.880000000000003</v>
      </c>
      <c r="W1240" s="5">
        <v>2263.788</v>
      </c>
      <c r="AR1240" s="5" t="str">
        <f t="shared" si="159"/>
        <v/>
      </c>
      <c r="AT1240" s="5" t="str">
        <f t="shared" si="160"/>
        <v/>
      </c>
      <c r="AV1240" s="5" t="str">
        <f t="shared" si="161"/>
        <v/>
      </c>
      <c r="AY1240" s="5">
        <f t="shared" si="164"/>
        <v>2263.788</v>
      </c>
      <c r="AZ1240" s="11">
        <f t="shared" si="163"/>
        <v>9.161806340013659E-2</v>
      </c>
      <c r="BA1240" s="5">
        <f t="shared" si="165"/>
        <v>91.618063400136592</v>
      </c>
    </row>
    <row r="1241" spans="1:53" x14ac:dyDescent="0.3">
      <c r="A1241" s="1" t="s">
        <v>712</v>
      </c>
      <c r="B1241" s="1" t="s">
        <v>230</v>
      </c>
      <c r="C1241" s="1" t="s">
        <v>227</v>
      </c>
      <c r="D1241" s="1" t="s">
        <v>61</v>
      </c>
      <c r="E1241" s="1" t="s">
        <v>78</v>
      </c>
      <c r="F1241" s="1" t="s">
        <v>159</v>
      </c>
      <c r="G1241" s="1" t="s">
        <v>64</v>
      </c>
      <c r="H1241" s="1" t="s">
        <v>372</v>
      </c>
      <c r="I1241" s="2">
        <v>147.25</v>
      </c>
      <c r="J1241" s="2">
        <v>32.119999999999997</v>
      </c>
      <c r="K1241" s="2">
        <f t="shared" si="162"/>
        <v>32.119999999999997</v>
      </c>
      <c r="L1241" s="2">
        <f t="shared" si="158"/>
        <v>0</v>
      </c>
      <c r="V1241" s="12">
        <v>32.119999999999997</v>
      </c>
      <c r="W1241" s="5">
        <v>2211.462</v>
      </c>
      <c r="AR1241" s="5" t="str">
        <f t="shared" si="159"/>
        <v/>
      </c>
      <c r="AT1241" s="5" t="str">
        <f t="shared" si="160"/>
        <v/>
      </c>
      <c r="AV1241" s="5" t="str">
        <f t="shared" si="161"/>
        <v/>
      </c>
      <c r="AY1241" s="5">
        <f t="shared" si="164"/>
        <v>2211.462</v>
      </c>
      <c r="AZ1241" s="11">
        <f t="shared" si="163"/>
        <v>8.9500370937116408E-2</v>
      </c>
      <c r="BA1241" s="5">
        <f t="shared" si="165"/>
        <v>89.500370937116401</v>
      </c>
    </row>
    <row r="1242" spans="1:53" x14ac:dyDescent="0.3">
      <c r="A1242" s="1" t="s">
        <v>713</v>
      </c>
      <c r="B1242" s="1" t="s">
        <v>714</v>
      </c>
      <c r="C1242" s="1" t="s">
        <v>715</v>
      </c>
      <c r="D1242" s="1" t="s">
        <v>716</v>
      </c>
      <c r="E1242" s="1" t="s">
        <v>90</v>
      </c>
      <c r="F1242" s="1" t="s">
        <v>159</v>
      </c>
      <c r="G1242" s="1" t="s">
        <v>64</v>
      </c>
      <c r="H1242" s="1" t="s">
        <v>372</v>
      </c>
      <c r="I1242" s="2">
        <v>148.93</v>
      </c>
      <c r="J1242" s="2">
        <v>38.68</v>
      </c>
      <c r="K1242" s="2">
        <f t="shared" si="162"/>
        <v>24.95</v>
      </c>
      <c r="L1242" s="2">
        <f t="shared" si="158"/>
        <v>13.73</v>
      </c>
      <c r="V1242" s="12">
        <v>24.95</v>
      </c>
      <c r="W1242" s="5">
        <v>1717.8074999999999</v>
      </c>
      <c r="AR1242" s="5" t="str">
        <f t="shared" si="159"/>
        <v/>
      </c>
      <c r="AT1242" s="5" t="str">
        <f t="shared" si="160"/>
        <v/>
      </c>
      <c r="AV1242" s="5" t="str">
        <f t="shared" si="161"/>
        <v/>
      </c>
      <c r="AX1242" s="2">
        <v>13.73</v>
      </c>
      <c r="AY1242" s="5">
        <f t="shared" si="164"/>
        <v>1717.8074999999999</v>
      </c>
      <c r="AZ1242" s="11">
        <f t="shared" si="163"/>
        <v>6.9521614410991722E-2</v>
      </c>
      <c r="BA1242" s="5">
        <f t="shared" si="165"/>
        <v>69.521614410991731</v>
      </c>
    </row>
    <row r="1243" spans="1:53" x14ac:dyDescent="0.3">
      <c r="A1243" s="1" t="s">
        <v>713</v>
      </c>
      <c r="B1243" s="1" t="s">
        <v>714</v>
      </c>
      <c r="C1243" s="1" t="s">
        <v>715</v>
      </c>
      <c r="D1243" s="1" t="s">
        <v>716</v>
      </c>
      <c r="E1243" s="1" t="s">
        <v>84</v>
      </c>
      <c r="F1243" s="1" t="s">
        <v>159</v>
      </c>
      <c r="G1243" s="1" t="s">
        <v>64</v>
      </c>
      <c r="H1243" s="1" t="s">
        <v>372</v>
      </c>
      <c r="I1243" s="2">
        <v>148.93</v>
      </c>
      <c r="J1243" s="2">
        <v>40.299999999999997</v>
      </c>
      <c r="K1243" s="2">
        <f t="shared" si="162"/>
        <v>40</v>
      </c>
      <c r="L1243" s="2">
        <f t="shared" si="158"/>
        <v>0</v>
      </c>
      <c r="V1243" s="12">
        <v>40</v>
      </c>
      <c r="W1243" s="5">
        <v>2754</v>
      </c>
      <c r="AR1243" s="5" t="str">
        <f t="shared" si="159"/>
        <v/>
      </c>
      <c r="AT1243" s="5" t="str">
        <f t="shared" si="160"/>
        <v/>
      </c>
      <c r="AV1243" s="5" t="str">
        <f t="shared" si="161"/>
        <v/>
      </c>
      <c r="AY1243" s="5">
        <f t="shared" si="164"/>
        <v>2754</v>
      </c>
      <c r="AZ1243" s="11">
        <f t="shared" si="163"/>
        <v>0.11145749805369415</v>
      </c>
      <c r="BA1243" s="5">
        <f t="shared" si="165"/>
        <v>111.45749805369415</v>
      </c>
    </row>
    <row r="1244" spans="1:53" x14ac:dyDescent="0.3">
      <c r="A1244" s="1" t="s">
        <v>713</v>
      </c>
      <c r="B1244" s="1" t="s">
        <v>714</v>
      </c>
      <c r="C1244" s="1" t="s">
        <v>715</v>
      </c>
      <c r="D1244" s="1" t="s">
        <v>716</v>
      </c>
      <c r="E1244" s="1" t="s">
        <v>72</v>
      </c>
      <c r="F1244" s="1" t="s">
        <v>159</v>
      </c>
      <c r="G1244" s="1" t="s">
        <v>64</v>
      </c>
      <c r="H1244" s="1" t="s">
        <v>372</v>
      </c>
      <c r="I1244" s="2">
        <v>148.93</v>
      </c>
      <c r="J1244" s="2">
        <v>0.09</v>
      </c>
      <c r="K1244" s="2">
        <f t="shared" si="162"/>
        <v>0.09</v>
      </c>
      <c r="L1244" s="2">
        <f t="shared" si="158"/>
        <v>0</v>
      </c>
      <c r="V1244" s="12">
        <v>0.09</v>
      </c>
      <c r="W1244" s="5">
        <v>6.1964999999999986</v>
      </c>
      <c r="AR1244" s="5" t="str">
        <f t="shared" si="159"/>
        <v/>
      </c>
      <c r="AT1244" s="5" t="str">
        <f t="shared" si="160"/>
        <v/>
      </c>
      <c r="AV1244" s="5" t="str">
        <f t="shared" si="161"/>
        <v/>
      </c>
      <c r="AY1244" s="5">
        <f t="shared" si="164"/>
        <v>6.1964999999999986</v>
      </c>
      <c r="AZ1244" s="11">
        <f t="shared" si="163"/>
        <v>2.5077937062081178E-4</v>
      </c>
      <c r="BA1244" s="5">
        <f t="shared" si="165"/>
        <v>0.25077937062081179</v>
      </c>
    </row>
    <row r="1245" spans="1:53" x14ac:dyDescent="0.3">
      <c r="A1245" s="1" t="s">
        <v>713</v>
      </c>
      <c r="B1245" s="1" t="s">
        <v>714</v>
      </c>
      <c r="C1245" s="1" t="s">
        <v>715</v>
      </c>
      <c r="D1245" s="1" t="s">
        <v>716</v>
      </c>
      <c r="E1245" s="1" t="s">
        <v>78</v>
      </c>
      <c r="F1245" s="1" t="s">
        <v>159</v>
      </c>
      <c r="G1245" s="1" t="s">
        <v>64</v>
      </c>
      <c r="H1245" s="1" t="s">
        <v>372</v>
      </c>
      <c r="I1245" s="2">
        <v>148.93</v>
      </c>
      <c r="J1245" s="2">
        <v>0.08</v>
      </c>
      <c r="K1245" s="2">
        <f t="shared" si="162"/>
        <v>0.08</v>
      </c>
      <c r="L1245" s="2">
        <f t="shared" si="158"/>
        <v>0</v>
      </c>
      <c r="V1245" s="12">
        <v>0.08</v>
      </c>
      <c r="W1245" s="5">
        <v>5.508</v>
      </c>
      <c r="AR1245" s="5" t="str">
        <f t="shared" si="159"/>
        <v/>
      </c>
      <c r="AT1245" s="5" t="str">
        <f t="shared" si="160"/>
        <v/>
      </c>
      <c r="AV1245" s="5" t="str">
        <f t="shared" si="161"/>
        <v/>
      </c>
      <c r="AY1245" s="5">
        <f t="shared" si="164"/>
        <v>5.508</v>
      </c>
      <c r="AZ1245" s="11">
        <f t="shared" si="163"/>
        <v>2.2291499610738831E-4</v>
      </c>
      <c r="BA1245" s="5">
        <f t="shared" si="165"/>
        <v>0.22291499610738832</v>
      </c>
    </row>
    <row r="1246" spans="1:53" x14ac:dyDescent="0.3">
      <c r="A1246" s="1" t="s">
        <v>713</v>
      </c>
      <c r="B1246" s="1" t="s">
        <v>714</v>
      </c>
      <c r="C1246" s="1" t="s">
        <v>715</v>
      </c>
      <c r="D1246" s="1" t="s">
        <v>716</v>
      </c>
      <c r="E1246" s="1" t="s">
        <v>85</v>
      </c>
      <c r="F1246" s="1" t="s">
        <v>159</v>
      </c>
      <c r="G1246" s="1" t="s">
        <v>64</v>
      </c>
      <c r="H1246" s="1" t="s">
        <v>372</v>
      </c>
      <c r="I1246" s="2">
        <v>148.93</v>
      </c>
      <c r="J1246" s="2">
        <v>33.11</v>
      </c>
      <c r="K1246" s="2">
        <f t="shared" si="162"/>
        <v>33.11</v>
      </c>
      <c r="L1246" s="2">
        <f t="shared" si="158"/>
        <v>0</v>
      </c>
      <c r="V1246" s="12">
        <v>33.11</v>
      </c>
      <c r="W1246" s="5">
        <v>2279.6235000000001</v>
      </c>
      <c r="AR1246" s="5" t="str">
        <f t="shared" si="159"/>
        <v/>
      </c>
      <c r="AT1246" s="5" t="str">
        <f t="shared" si="160"/>
        <v/>
      </c>
      <c r="AV1246" s="5" t="str">
        <f t="shared" si="161"/>
        <v/>
      </c>
      <c r="AY1246" s="5">
        <f t="shared" si="164"/>
        <v>2279.6235000000001</v>
      </c>
      <c r="AZ1246" s="11">
        <f t="shared" si="163"/>
        <v>9.225894401394534E-2</v>
      </c>
      <c r="BA1246" s="5">
        <f t="shared" si="165"/>
        <v>92.258944013945339</v>
      </c>
    </row>
    <row r="1247" spans="1:53" x14ac:dyDescent="0.3">
      <c r="A1247" s="1" t="s">
        <v>713</v>
      </c>
      <c r="B1247" s="1" t="s">
        <v>714</v>
      </c>
      <c r="C1247" s="1" t="s">
        <v>715</v>
      </c>
      <c r="D1247" s="1" t="s">
        <v>716</v>
      </c>
      <c r="E1247" s="1" t="s">
        <v>91</v>
      </c>
      <c r="F1247" s="1" t="s">
        <v>159</v>
      </c>
      <c r="G1247" s="1" t="s">
        <v>64</v>
      </c>
      <c r="H1247" s="1" t="s">
        <v>372</v>
      </c>
      <c r="I1247" s="2">
        <v>148.93</v>
      </c>
      <c r="J1247" s="2">
        <v>32.1</v>
      </c>
      <c r="K1247" s="2">
        <f t="shared" si="162"/>
        <v>21.07</v>
      </c>
      <c r="L1247" s="2">
        <f t="shared" si="158"/>
        <v>11.03</v>
      </c>
      <c r="V1247" s="12">
        <v>21.07</v>
      </c>
      <c r="W1247" s="5">
        <v>1450.6695</v>
      </c>
      <c r="AR1247" s="5" t="str">
        <f t="shared" si="159"/>
        <v/>
      </c>
      <c r="AT1247" s="5" t="str">
        <f t="shared" si="160"/>
        <v/>
      </c>
      <c r="AV1247" s="5" t="str">
        <f t="shared" si="161"/>
        <v/>
      </c>
      <c r="AX1247" s="2">
        <v>11.03</v>
      </c>
      <c r="AY1247" s="5">
        <f t="shared" si="164"/>
        <v>1450.6695</v>
      </c>
      <c r="AZ1247" s="11">
        <f t="shared" si="163"/>
        <v>5.8710237099783395E-2</v>
      </c>
      <c r="BA1247" s="5">
        <f t="shared" si="165"/>
        <v>58.710237099783399</v>
      </c>
    </row>
    <row r="1248" spans="1:53" x14ac:dyDescent="0.3">
      <c r="A1248" s="1" t="s">
        <v>717</v>
      </c>
      <c r="B1248" s="1" t="s">
        <v>718</v>
      </c>
      <c r="C1248" s="1" t="s">
        <v>227</v>
      </c>
      <c r="D1248" s="1" t="s">
        <v>61</v>
      </c>
      <c r="E1248" s="1" t="s">
        <v>99</v>
      </c>
      <c r="F1248" s="1" t="s">
        <v>159</v>
      </c>
      <c r="G1248" s="1" t="s">
        <v>64</v>
      </c>
      <c r="H1248" s="1" t="s">
        <v>372</v>
      </c>
      <c r="I1248" s="2">
        <v>160</v>
      </c>
      <c r="J1248" s="2">
        <v>35.950000000000003</v>
      </c>
      <c r="K1248" s="2">
        <f t="shared" si="162"/>
        <v>35.950000000000003</v>
      </c>
      <c r="L1248" s="2">
        <f t="shared" si="158"/>
        <v>0</v>
      </c>
      <c r="V1248" s="12">
        <v>35.950000000000003</v>
      </c>
      <c r="W1248" s="5">
        <v>2475.1574999999998</v>
      </c>
      <c r="AR1248" s="5" t="str">
        <f t="shared" si="159"/>
        <v/>
      </c>
      <c r="AT1248" s="5" t="str">
        <f t="shared" si="160"/>
        <v/>
      </c>
      <c r="AV1248" s="5" t="str">
        <f t="shared" si="161"/>
        <v/>
      </c>
      <c r="AY1248" s="5">
        <f t="shared" si="164"/>
        <v>2475.1574999999998</v>
      </c>
      <c r="AZ1248" s="11">
        <f t="shared" si="163"/>
        <v>0.10017242637575761</v>
      </c>
      <c r="BA1248" s="5">
        <f t="shared" si="165"/>
        <v>100.17242637575762</v>
      </c>
    </row>
    <row r="1249" spans="1:53" x14ac:dyDescent="0.3">
      <c r="A1249" s="1" t="s">
        <v>717</v>
      </c>
      <c r="B1249" s="1" t="s">
        <v>718</v>
      </c>
      <c r="C1249" s="1" t="s">
        <v>227</v>
      </c>
      <c r="D1249" s="1" t="s">
        <v>61</v>
      </c>
      <c r="E1249" s="1" t="s">
        <v>100</v>
      </c>
      <c r="F1249" s="1" t="s">
        <v>159</v>
      </c>
      <c r="G1249" s="1" t="s">
        <v>64</v>
      </c>
      <c r="H1249" s="1" t="s">
        <v>372</v>
      </c>
      <c r="I1249" s="2">
        <v>160</v>
      </c>
      <c r="J1249" s="2">
        <v>38.630000000000003</v>
      </c>
      <c r="K1249" s="2">
        <f t="shared" si="162"/>
        <v>38.630000000000003</v>
      </c>
      <c r="L1249" s="2">
        <f t="shared" si="158"/>
        <v>0</v>
      </c>
      <c r="V1249" s="12">
        <v>38.630000000000003</v>
      </c>
      <c r="W1249" s="5">
        <v>2659.6754999999998</v>
      </c>
      <c r="AR1249" s="5" t="str">
        <f t="shared" si="159"/>
        <v/>
      </c>
      <c r="AT1249" s="5" t="str">
        <f t="shared" si="160"/>
        <v/>
      </c>
      <c r="AV1249" s="5" t="str">
        <f t="shared" si="161"/>
        <v/>
      </c>
      <c r="AY1249" s="5">
        <f t="shared" si="164"/>
        <v>2659.6754999999998</v>
      </c>
      <c r="AZ1249" s="11">
        <f t="shared" si="163"/>
        <v>0.10764007874535512</v>
      </c>
      <c r="BA1249" s="5">
        <f t="shared" si="165"/>
        <v>107.64007874535513</v>
      </c>
    </row>
    <row r="1250" spans="1:53" x14ac:dyDescent="0.3">
      <c r="A1250" s="1" t="s">
        <v>717</v>
      </c>
      <c r="B1250" s="1" t="s">
        <v>718</v>
      </c>
      <c r="C1250" s="1" t="s">
        <v>227</v>
      </c>
      <c r="D1250" s="1" t="s">
        <v>61</v>
      </c>
      <c r="E1250" s="1" t="s">
        <v>70</v>
      </c>
      <c r="F1250" s="1" t="s">
        <v>159</v>
      </c>
      <c r="G1250" s="1" t="s">
        <v>64</v>
      </c>
      <c r="H1250" s="1" t="s">
        <v>372</v>
      </c>
      <c r="I1250" s="2">
        <v>160</v>
      </c>
      <c r="J1250" s="2">
        <v>0.09</v>
      </c>
      <c r="K1250" s="2">
        <f t="shared" si="162"/>
        <v>0.09</v>
      </c>
      <c r="L1250" s="2">
        <f t="shared" si="158"/>
        <v>0</v>
      </c>
      <c r="V1250" s="12">
        <v>0.09</v>
      </c>
      <c r="W1250" s="5">
        <v>6.1964999999999986</v>
      </c>
      <c r="AR1250" s="5" t="str">
        <f t="shared" si="159"/>
        <v/>
      </c>
      <c r="AT1250" s="5" t="str">
        <f t="shared" si="160"/>
        <v/>
      </c>
      <c r="AV1250" s="5" t="str">
        <f t="shared" si="161"/>
        <v/>
      </c>
      <c r="AY1250" s="5">
        <f t="shared" si="164"/>
        <v>6.1964999999999986</v>
      </c>
      <c r="AZ1250" s="11">
        <f t="shared" si="163"/>
        <v>2.5077937062081178E-4</v>
      </c>
      <c r="BA1250" s="5">
        <f t="shared" si="165"/>
        <v>0.25077937062081179</v>
      </c>
    </row>
    <row r="1251" spans="1:53" x14ac:dyDescent="0.3">
      <c r="A1251" s="1" t="s">
        <v>717</v>
      </c>
      <c r="B1251" s="1" t="s">
        <v>718</v>
      </c>
      <c r="C1251" s="1" t="s">
        <v>227</v>
      </c>
      <c r="D1251" s="1" t="s">
        <v>61</v>
      </c>
      <c r="E1251" s="1" t="s">
        <v>71</v>
      </c>
      <c r="F1251" s="1" t="s">
        <v>159</v>
      </c>
      <c r="G1251" s="1" t="s">
        <v>64</v>
      </c>
      <c r="H1251" s="1" t="s">
        <v>372</v>
      </c>
      <c r="I1251" s="2">
        <v>160</v>
      </c>
      <c r="J1251" s="2">
        <v>0.09</v>
      </c>
      <c r="K1251" s="2">
        <f t="shared" si="162"/>
        <v>0.09</v>
      </c>
      <c r="L1251" s="2">
        <f t="shared" si="158"/>
        <v>0</v>
      </c>
      <c r="V1251" s="12">
        <v>0.09</v>
      </c>
      <c r="W1251" s="5">
        <v>6.1964999999999986</v>
      </c>
      <c r="AR1251" s="5" t="str">
        <f t="shared" si="159"/>
        <v/>
      </c>
      <c r="AT1251" s="5" t="str">
        <f t="shared" si="160"/>
        <v/>
      </c>
      <c r="AV1251" s="5" t="str">
        <f t="shared" si="161"/>
        <v/>
      </c>
      <c r="AY1251" s="5">
        <f t="shared" si="164"/>
        <v>6.1964999999999986</v>
      </c>
      <c r="AZ1251" s="11">
        <f t="shared" si="163"/>
        <v>2.5077937062081178E-4</v>
      </c>
      <c r="BA1251" s="5">
        <f t="shared" si="165"/>
        <v>0.25077937062081179</v>
      </c>
    </row>
    <row r="1252" spans="1:53" x14ac:dyDescent="0.3">
      <c r="A1252" s="1" t="s">
        <v>717</v>
      </c>
      <c r="B1252" s="1" t="s">
        <v>718</v>
      </c>
      <c r="C1252" s="1" t="s">
        <v>227</v>
      </c>
      <c r="D1252" s="1" t="s">
        <v>61</v>
      </c>
      <c r="E1252" s="1" t="s">
        <v>94</v>
      </c>
      <c r="F1252" s="1" t="s">
        <v>159</v>
      </c>
      <c r="G1252" s="1" t="s">
        <v>64</v>
      </c>
      <c r="H1252" s="1" t="s">
        <v>372</v>
      </c>
      <c r="I1252" s="2">
        <v>160</v>
      </c>
      <c r="J1252" s="2">
        <v>40.51</v>
      </c>
      <c r="K1252" s="2">
        <f t="shared" si="162"/>
        <v>40</v>
      </c>
      <c r="L1252" s="2">
        <f t="shared" si="158"/>
        <v>0</v>
      </c>
      <c r="V1252" s="12">
        <v>39.799999999999997</v>
      </c>
      <c r="W1252" s="5">
        <v>2740.23</v>
      </c>
      <c r="X1252" s="13">
        <v>0.2</v>
      </c>
      <c r="Y1252" s="5">
        <v>12.393000000000001</v>
      </c>
      <c r="AR1252" s="5" t="str">
        <f t="shared" si="159"/>
        <v/>
      </c>
      <c r="AT1252" s="5" t="str">
        <f t="shared" si="160"/>
        <v/>
      </c>
      <c r="AV1252" s="5" t="str">
        <f t="shared" si="161"/>
        <v/>
      </c>
      <c r="AY1252" s="5">
        <f t="shared" si="164"/>
        <v>2752.623</v>
      </c>
      <c r="AZ1252" s="11">
        <f t="shared" si="163"/>
        <v>0.11140176930466732</v>
      </c>
      <c r="BA1252" s="5">
        <f t="shared" si="165"/>
        <v>111.40176930466731</v>
      </c>
    </row>
    <row r="1253" spans="1:53" x14ac:dyDescent="0.3">
      <c r="A1253" s="1" t="s">
        <v>717</v>
      </c>
      <c r="B1253" s="1" t="s">
        <v>718</v>
      </c>
      <c r="C1253" s="1" t="s">
        <v>227</v>
      </c>
      <c r="D1253" s="1" t="s">
        <v>61</v>
      </c>
      <c r="E1253" s="1" t="s">
        <v>95</v>
      </c>
      <c r="F1253" s="1" t="s">
        <v>159</v>
      </c>
      <c r="G1253" s="1" t="s">
        <v>64</v>
      </c>
      <c r="H1253" s="1" t="s">
        <v>372</v>
      </c>
      <c r="I1253" s="2">
        <v>160</v>
      </c>
      <c r="J1253" s="2">
        <v>39.590000000000003</v>
      </c>
      <c r="K1253" s="2">
        <f t="shared" si="162"/>
        <v>39.56</v>
      </c>
      <c r="L1253" s="2">
        <f t="shared" si="158"/>
        <v>0.03</v>
      </c>
      <c r="V1253" s="12">
        <v>39.56</v>
      </c>
      <c r="W1253" s="5">
        <v>2723.7060000000001</v>
      </c>
      <c r="AR1253" s="5" t="str">
        <f t="shared" si="159"/>
        <v/>
      </c>
      <c r="AT1253" s="5" t="str">
        <f t="shared" si="160"/>
        <v/>
      </c>
      <c r="AV1253" s="5" t="str">
        <f t="shared" si="161"/>
        <v/>
      </c>
      <c r="AX1253" s="2">
        <v>0.03</v>
      </c>
      <c r="AY1253" s="5">
        <f t="shared" si="164"/>
        <v>2723.7060000000001</v>
      </c>
      <c r="AZ1253" s="11">
        <f t="shared" si="163"/>
        <v>0.11023146557510352</v>
      </c>
      <c r="BA1253" s="5">
        <f t="shared" si="165"/>
        <v>110.23146557510351</v>
      </c>
    </row>
    <row r="1254" spans="1:53" x14ac:dyDescent="0.3">
      <c r="A1254" s="1" t="s">
        <v>717</v>
      </c>
      <c r="B1254" s="1" t="s">
        <v>718</v>
      </c>
      <c r="C1254" s="1" t="s">
        <v>227</v>
      </c>
      <c r="D1254" s="1" t="s">
        <v>61</v>
      </c>
      <c r="E1254" s="1" t="s">
        <v>90</v>
      </c>
      <c r="F1254" s="1" t="s">
        <v>159</v>
      </c>
      <c r="G1254" s="1" t="s">
        <v>64</v>
      </c>
      <c r="H1254" s="1" t="s">
        <v>372</v>
      </c>
      <c r="I1254" s="2">
        <v>160</v>
      </c>
      <c r="J1254" s="2">
        <v>7.0000000000000007E-2</v>
      </c>
      <c r="K1254" s="2">
        <f t="shared" si="162"/>
        <v>0.04</v>
      </c>
      <c r="L1254" s="2">
        <f t="shared" si="158"/>
        <v>0.02</v>
      </c>
      <c r="V1254" s="12">
        <v>0.04</v>
      </c>
      <c r="W1254" s="5">
        <v>2.754</v>
      </c>
      <c r="AR1254" s="5" t="str">
        <f t="shared" si="159"/>
        <v/>
      </c>
      <c r="AT1254" s="5" t="str">
        <f t="shared" si="160"/>
        <v/>
      </c>
      <c r="AV1254" s="5" t="str">
        <f t="shared" si="161"/>
        <v/>
      </c>
      <c r="AX1254" s="2">
        <v>0.02</v>
      </c>
      <c r="AY1254" s="5">
        <f t="shared" si="164"/>
        <v>2.754</v>
      </c>
      <c r="AZ1254" s="11">
        <f t="shared" si="163"/>
        <v>1.1145749805369415E-4</v>
      </c>
      <c r="BA1254" s="5">
        <f t="shared" si="165"/>
        <v>0.11145749805369416</v>
      </c>
    </row>
    <row r="1255" spans="1:53" x14ac:dyDescent="0.3">
      <c r="A1255" s="1" t="s">
        <v>717</v>
      </c>
      <c r="B1255" s="1" t="s">
        <v>718</v>
      </c>
      <c r="C1255" s="1" t="s">
        <v>227</v>
      </c>
      <c r="D1255" s="1" t="s">
        <v>61</v>
      </c>
      <c r="E1255" s="1" t="s">
        <v>84</v>
      </c>
      <c r="F1255" s="1" t="s">
        <v>159</v>
      </c>
      <c r="G1255" s="1" t="s">
        <v>64</v>
      </c>
      <c r="H1255" s="1" t="s">
        <v>372</v>
      </c>
      <c r="I1255" s="2">
        <v>160</v>
      </c>
      <c r="J1255" s="2">
        <v>7.0000000000000007E-2</v>
      </c>
      <c r="K1255" s="2">
        <f t="shared" si="162"/>
        <v>7.0000000000000007E-2</v>
      </c>
      <c r="L1255" s="2">
        <f t="shared" si="158"/>
        <v>0</v>
      </c>
      <c r="V1255" s="12">
        <v>7.0000000000000007E-2</v>
      </c>
      <c r="W1255" s="5">
        <v>4.8194999999999997</v>
      </c>
      <c r="AR1255" s="5" t="str">
        <f t="shared" si="159"/>
        <v/>
      </c>
      <c r="AT1255" s="5" t="str">
        <f t="shared" si="160"/>
        <v/>
      </c>
      <c r="AV1255" s="5" t="str">
        <f t="shared" si="161"/>
        <v/>
      </c>
      <c r="AY1255" s="5">
        <f t="shared" si="164"/>
        <v>4.8194999999999997</v>
      </c>
      <c r="AZ1255" s="11">
        <f t="shared" si="163"/>
        <v>1.9505062159396475E-4</v>
      </c>
      <c r="BA1255" s="5">
        <f t="shared" si="165"/>
        <v>0.19505062159396475</v>
      </c>
    </row>
    <row r="1256" spans="1:53" x14ac:dyDescent="0.3">
      <c r="A1256" s="1" t="s">
        <v>719</v>
      </c>
      <c r="B1256" s="1" t="s">
        <v>650</v>
      </c>
      <c r="C1256" s="1" t="s">
        <v>651</v>
      </c>
      <c r="D1256" s="1" t="s">
        <v>61</v>
      </c>
      <c r="E1256" s="1" t="s">
        <v>62</v>
      </c>
      <c r="F1256" s="1" t="s">
        <v>169</v>
      </c>
      <c r="G1256" s="1" t="s">
        <v>64</v>
      </c>
      <c r="H1256" s="1" t="s">
        <v>372</v>
      </c>
      <c r="I1256" s="2">
        <v>80</v>
      </c>
      <c r="J1256" s="2">
        <v>37.549999999999997</v>
      </c>
      <c r="K1256" s="2">
        <f t="shared" si="162"/>
        <v>37.549999999999997</v>
      </c>
      <c r="L1256" s="2">
        <f t="shared" si="158"/>
        <v>0</v>
      </c>
      <c r="V1256" s="12">
        <v>37.549999999999997</v>
      </c>
      <c r="W1256" s="5">
        <v>2585.3175000000001</v>
      </c>
      <c r="AR1256" s="5" t="str">
        <f t="shared" si="159"/>
        <v/>
      </c>
      <c r="AT1256" s="5" t="str">
        <f t="shared" si="160"/>
        <v/>
      </c>
      <c r="AV1256" s="5" t="str">
        <f t="shared" si="161"/>
        <v/>
      </c>
      <c r="AY1256" s="5">
        <f t="shared" si="164"/>
        <v>2585.3175000000001</v>
      </c>
      <c r="AZ1256" s="11">
        <f t="shared" si="163"/>
        <v>0.10463072629790539</v>
      </c>
      <c r="BA1256" s="5">
        <f t="shared" si="165"/>
        <v>104.6307262979054</v>
      </c>
    </row>
    <row r="1257" spans="1:53" x14ac:dyDescent="0.3">
      <c r="A1257" s="1" t="s">
        <v>719</v>
      </c>
      <c r="B1257" s="1" t="s">
        <v>650</v>
      </c>
      <c r="C1257" s="1" t="s">
        <v>651</v>
      </c>
      <c r="D1257" s="1" t="s">
        <v>61</v>
      </c>
      <c r="E1257" s="1" t="s">
        <v>66</v>
      </c>
      <c r="F1257" s="1" t="s">
        <v>169</v>
      </c>
      <c r="G1257" s="1" t="s">
        <v>64</v>
      </c>
      <c r="H1257" s="1" t="s">
        <v>372</v>
      </c>
      <c r="I1257" s="2">
        <v>80</v>
      </c>
      <c r="J1257" s="2">
        <v>40.35</v>
      </c>
      <c r="K1257" s="2">
        <f t="shared" si="162"/>
        <v>39.840000000000003</v>
      </c>
      <c r="L1257" s="2">
        <f t="shared" si="158"/>
        <v>0.16</v>
      </c>
      <c r="V1257" s="12">
        <v>39.840000000000003</v>
      </c>
      <c r="W1257" s="5">
        <v>2742.9839999999999</v>
      </c>
      <c r="AR1257" s="5" t="str">
        <f t="shared" si="159"/>
        <v/>
      </c>
      <c r="AT1257" s="5" t="str">
        <f t="shared" si="160"/>
        <v/>
      </c>
      <c r="AV1257" s="5" t="str">
        <f t="shared" si="161"/>
        <v/>
      </c>
      <c r="AX1257" s="2">
        <v>0.16</v>
      </c>
      <c r="AY1257" s="5">
        <f t="shared" si="164"/>
        <v>2742.9839999999999</v>
      </c>
      <c r="AZ1257" s="11">
        <f t="shared" si="163"/>
        <v>0.11101166806147937</v>
      </c>
      <c r="BA1257" s="5">
        <f t="shared" si="165"/>
        <v>111.01166806147937</v>
      </c>
    </row>
    <row r="1258" spans="1:53" x14ac:dyDescent="0.3">
      <c r="A1258" s="1" t="s">
        <v>719</v>
      </c>
      <c r="B1258" s="1" t="s">
        <v>650</v>
      </c>
      <c r="C1258" s="1" t="s">
        <v>651</v>
      </c>
      <c r="D1258" s="1" t="s">
        <v>61</v>
      </c>
      <c r="E1258" s="1" t="s">
        <v>73</v>
      </c>
      <c r="F1258" s="1" t="s">
        <v>169</v>
      </c>
      <c r="G1258" s="1" t="s">
        <v>64</v>
      </c>
      <c r="H1258" s="1" t="s">
        <v>372</v>
      </c>
      <c r="I1258" s="2">
        <v>80</v>
      </c>
      <c r="J1258" s="2">
        <v>7.0000000000000007E-2</v>
      </c>
      <c r="K1258" s="2">
        <f t="shared" si="162"/>
        <v>0</v>
      </c>
      <c r="L1258" s="2">
        <f t="shared" si="158"/>
        <v>7.0000000000000007E-2</v>
      </c>
      <c r="AR1258" s="5" t="str">
        <f t="shared" si="159"/>
        <v/>
      </c>
      <c r="AT1258" s="5" t="str">
        <f t="shared" si="160"/>
        <v/>
      </c>
      <c r="AV1258" s="5" t="str">
        <f t="shared" si="161"/>
        <v/>
      </c>
      <c r="AX1258" s="2">
        <v>7.0000000000000007E-2</v>
      </c>
      <c r="AY1258" s="5">
        <f t="shared" si="164"/>
        <v>0</v>
      </c>
      <c r="AZ1258" s="11">
        <f t="shared" si="163"/>
        <v>0</v>
      </c>
      <c r="BA1258" s="5">
        <f t="shared" si="165"/>
        <v>0</v>
      </c>
    </row>
    <row r="1259" spans="1:53" x14ac:dyDescent="0.3">
      <c r="A1259" s="1" t="s">
        <v>720</v>
      </c>
      <c r="B1259" s="1" t="s">
        <v>650</v>
      </c>
      <c r="C1259" s="1" t="s">
        <v>651</v>
      </c>
      <c r="D1259" s="1" t="s">
        <v>61</v>
      </c>
      <c r="E1259" s="1" t="s">
        <v>70</v>
      </c>
      <c r="F1259" s="1" t="s">
        <v>169</v>
      </c>
      <c r="G1259" s="1" t="s">
        <v>64</v>
      </c>
      <c r="H1259" s="1" t="s">
        <v>372</v>
      </c>
      <c r="I1259" s="2">
        <v>80</v>
      </c>
      <c r="J1259" s="2">
        <v>38.26</v>
      </c>
      <c r="K1259" s="2">
        <f t="shared" si="162"/>
        <v>38.26</v>
      </c>
      <c r="L1259" s="2">
        <f t="shared" si="158"/>
        <v>0</v>
      </c>
      <c r="V1259" s="12">
        <v>38.26</v>
      </c>
      <c r="W1259" s="5">
        <v>2634.201</v>
      </c>
      <c r="AR1259" s="5" t="str">
        <f t="shared" si="159"/>
        <v/>
      </c>
      <c r="AT1259" s="5" t="str">
        <f t="shared" si="160"/>
        <v/>
      </c>
      <c r="AV1259" s="5" t="str">
        <f t="shared" si="161"/>
        <v/>
      </c>
      <c r="AY1259" s="5">
        <f t="shared" si="164"/>
        <v>2634.201</v>
      </c>
      <c r="AZ1259" s="11">
        <f t="shared" si="163"/>
        <v>0.10660909688835844</v>
      </c>
      <c r="BA1259" s="5">
        <f t="shared" si="165"/>
        <v>106.60909688835845</v>
      </c>
    </row>
    <row r="1260" spans="1:53" x14ac:dyDescent="0.3">
      <c r="A1260" s="1" t="s">
        <v>720</v>
      </c>
      <c r="B1260" s="1" t="s">
        <v>650</v>
      </c>
      <c r="C1260" s="1" t="s">
        <v>651</v>
      </c>
      <c r="D1260" s="1" t="s">
        <v>61</v>
      </c>
      <c r="E1260" s="1" t="s">
        <v>62</v>
      </c>
      <c r="F1260" s="1" t="s">
        <v>169</v>
      </c>
      <c r="G1260" s="1" t="s">
        <v>64</v>
      </c>
      <c r="H1260" s="1" t="s">
        <v>372</v>
      </c>
      <c r="I1260" s="2">
        <v>80</v>
      </c>
      <c r="J1260" s="2">
        <v>0.09</v>
      </c>
      <c r="K1260" s="2">
        <f t="shared" si="162"/>
        <v>0.09</v>
      </c>
      <c r="L1260" s="2">
        <f t="shared" si="158"/>
        <v>0</v>
      </c>
      <c r="V1260" s="12">
        <v>0.09</v>
      </c>
      <c r="W1260" s="5">
        <v>6.1964999999999986</v>
      </c>
      <c r="AR1260" s="5" t="str">
        <f t="shared" si="159"/>
        <v/>
      </c>
      <c r="AT1260" s="5" t="str">
        <f t="shared" si="160"/>
        <v/>
      </c>
      <c r="AV1260" s="5" t="str">
        <f t="shared" si="161"/>
        <v/>
      </c>
      <c r="AY1260" s="5">
        <f t="shared" si="164"/>
        <v>6.1964999999999986</v>
      </c>
      <c r="AZ1260" s="11">
        <f t="shared" si="163"/>
        <v>2.5077937062081178E-4</v>
      </c>
      <c r="BA1260" s="5">
        <f t="shared" si="165"/>
        <v>0.25077937062081179</v>
      </c>
    </row>
    <row r="1261" spans="1:53" x14ac:dyDescent="0.3">
      <c r="A1261" s="1" t="s">
        <v>720</v>
      </c>
      <c r="B1261" s="1" t="s">
        <v>650</v>
      </c>
      <c r="C1261" s="1" t="s">
        <v>651</v>
      </c>
      <c r="D1261" s="1" t="s">
        <v>61</v>
      </c>
      <c r="E1261" s="1" t="s">
        <v>66</v>
      </c>
      <c r="F1261" s="1" t="s">
        <v>169</v>
      </c>
      <c r="G1261" s="1" t="s">
        <v>64</v>
      </c>
      <c r="H1261" s="1" t="s">
        <v>372</v>
      </c>
      <c r="I1261" s="2">
        <v>80</v>
      </c>
      <c r="J1261" s="2">
        <v>0.1</v>
      </c>
      <c r="K1261" s="2">
        <f t="shared" si="162"/>
        <v>0.1</v>
      </c>
      <c r="L1261" s="2">
        <f t="shared" si="158"/>
        <v>0</v>
      </c>
      <c r="V1261" s="12">
        <v>0.1</v>
      </c>
      <c r="W1261" s="5">
        <v>6.8849999999999998</v>
      </c>
      <c r="AR1261" s="5" t="str">
        <f t="shared" si="159"/>
        <v/>
      </c>
      <c r="AT1261" s="5" t="str">
        <f t="shared" si="160"/>
        <v/>
      </c>
      <c r="AV1261" s="5" t="str">
        <f t="shared" si="161"/>
        <v/>
      </c>
      <c r="AY1261" s="5">
        <f t="shared" si="164"/>
        <v>6.8849999999999998</v>
      </c>
      <c r="AZ1261" s="11">
        <f t="shared" si="163"/>
        <v>2.7864374513423537E-4</v>
      </c>
      <c r="BA1261" s="5">
        <f t="shared" si="165"/>
        <v>0.27864374513423534</v>
      </c>
    </row>
    <row r="1262" spans="1:53" x14ac:dyDescent="0.3">
      <c r="A1262" s="1" t="s">
        <v>720</v>
      </c>
      <c r="B1262" s="1" t="s">
        <v>650</v>
      </c>
      <c r="C1262" s="1" t="s">
        <v>651</v>
      </c>
      <c r="D1262" s="1" t="s">
        <v>61</v>
      </c>
      <c r="E1262" s="1" t="s">
        <v>71</v>
      </c>
      <c r="F1262" s="1" t="s">
        <v>169</v>
      </c>
      <c r="G1262" s="1" t="s">
        <v>64</v>
      </c>
      <c r="H1262" s="1" t="s">
        <v>372</v>
      </c>
      <c r="I1262" s="2">
        <v>80</v>
      </c>
      <c r="J1262" s="2">
        <v>40.770000000000003</v>
      </c>
      <c r="K1262" s="2">
        <f t="shared" si="162"/>
        <v>39.89</v>
      </c>
      <c r="L1262" s="2">
        <f t="shared" si="158"/>
        <v>0.11</v>
      </c>
      <c r="V1262" s="12">
        <v>39.89</v>
      </c>
      <c r="W1262" s="5">
        <v>2746.4265</v>
      </c>
      <c r="AR1262" s="5" t="str">
        <f t="shared" si="159"/>
        <v/>
      </c>
      <c r="AT1262" s="5" t="str">
        <f t="shared" si="160"/>
        <v/>
      </c>
      <c r="AV1262" s="5" t="str">
        <f t="shared" si="161"/>
        <v/>
      </c>
      <c r="AX1262" s="2">
        <v>0.11</v>
      </c>
      <c r="AY1262" s="5">
        <f t="shared" si="164"/>
        <v>2746.4265</v>
      </c>
      <c r="AZ1262" s="11">
        <f t="shared" si="163"/>
        <v>0.11115098993404651</v>
      </c>
      <c r="BA1262" s="5">
        <f t="shared" si="165"/>
        <v>111.15098993404651</v>
      </c>
    </row>
    <row r="1263" spans="1:53" x14ac:dyDescent="0.3">
      <c r="A1263" s="1" t="s">
        <v>720</v>
      </c>
      <c r="B1263" s="1" t="s">
        <v>650</v>
      </c>
      <c r="C1263" s="1" t="s">
        <v>651</v>
      </c>
      <c r="D1263" s="1" t="s">
        <v>61</v>
      </c>
      <c r="E1263" s="1" t="s">
        <v>72</v>
      </c>
      <c r="F1263" s="1" t="s">
        <v>169</v>
      </c>
      <c r="G1263" s="1" t="s">
        <v>64</v>
      </c>
      <c r="H1263" s="1" t="s">
        <v>372</v>
      </c>
      <c r="I1263" s="2">
        <v>80</v>
      </c>
      <c r="J1263" s="2">
        <v>7.0000000000000007E-2</v>
      </c>
      <c r="K1263" s="2">
        <f t="shared" si="162"/>
        <v>0</v>
      </c>
      <c r="L1263" s="2">
        <f t="shared" si="158"/>
        <v>7.0000000000000007E-2</v>
      </c>
      <c r="AR1263" s="5" t="str">
        <f t="shared" si="159"/>
        <v/>
      </c>
      <c r="AT1263" s="5" t="str">
        <f t="shared" si="160"/>
        <v/>
      </c>
      <c r="AV1263" s="5" t="str">
        <f t="shared" si="161"/>
        <v/>
      </c>
      <c r="AX1263" s="2">
        <v>7.0000000000000007E-2</v>
      </c>
      <c r="AY1263" s="5">
        <f t="shared" si="164"/>
        <v>0</v>
      </c>
      <c r="AZ1263" s="11">
        <f t="shared" si="163"/>
        <v>0</v>
      </c>
      <c r="BA1263" s="5">
        <f t="shared" si="165"/>
        <v>0</v>
      </c>
    </row>
    <row r="1264" spans="1:53" x14ac:dyDescent="0.3">
      <c r="A1264" s="1" t="s">
        <v>721</v>
      </c>
      <c r="B1264" s="1" t="s">
        <v>722</v>
      </c>
      <c r="C1264" s="1" t="s">
        <v>723</v>
      </c>
      <c r="D1264" s="1" t="s">
        <v>305</v>
      </c>
      <c r="E1264" s="1" t="s">
        <v>72</v>
      </c>
      <c r="F1264" s="1" t="s">
        <v>169</v>
      </c>
      <c r="G1264" s="1" t="s">
        <v>64</v>
      </c>
      <c r="H1264" s="1" t="s">
        <v>372</v>
      </c>
      <c r="I1264" s="2">
        <v>160</v>
      </c>
      <c r="J1264" s="2">
        <v>40.130000000000003</v>
      </c>
      <c r="K1264" s="2">
        <f t="shared" si="162"/>
        <v>0</v>
      </c>
      <c r="L1264" s="2">
        <f t="shared" si="158"/>
        <v>40</v>
      </c>
      <c r="AR1264" s="5" t="str">
        <f t="shared" si="159"/>
        <v/>
      </c>
      <c r="AT1264" s="5" t="str">
        <f t="shared" si="160"/>
        <v/>
      </c>
      <c r="AV1264" s="5" t="str">
        <f t="shared" si="161"/>
        <v/>
      </c>
      <c r="AX1264" s="2">
        <v>40</v>
      </c>
      <c r="AY1264" s="5">
        <f t="shared" si="164"/>
        <v>0</v>
      </c>
      <c r="AZ1264" s="11">
        <f t="shared" si="163"/>
        <v>0</v>
      </c>
      <c r="BA1264" s="5">
        <f t="shared" si="165"/>
        <v>0</v>
      </c>
    </row>
    <row r="1265" spans="1:53" x14ac:dyDescent="0.3">
      <c r="A1265" s="1" t="s">
        <v>721</v>
      </c>
      <c r="B1265" s="1" t="s">
        <v>722</v>
      </c>
      <c r="C1265" s="1" t="s">
        <v>723</v>
      </c>
      <c r="D1265" s="1" t="s">
        <v>305</v>
      </c>
      <c r="E1265" s="1" t="s">
        <v>73</v>
      </c>
      <c r="F1265" s="1" t="s">
        <v>169</v>
      </c>
      <c r="G1265" s="1" t="s">
        <v>64</v>
      </c>
      <c r="H1265" s="1" t="s">
        <v>372</v>
      </c>
      <c r="I1265" s="2">
        <v>160</v>
      </c>
      <c r="J1265" s="2">
        <v>39.47</v>
      </c>
      <c r="K1265" s="2">
        <f t="shared" si="162"/>
        <v>0</v>
      </c>
      <c r="L1265" s="2">
        <f t="shared" si="158"/>
        <v>39.47</v>
      </c>
      <c r="AR1265" s="5" t="str">
        <f t="shared" si="159"/>
        <v/>
      </c>
      <c r="AT1265" s="5" t="str">
        <f t="shared" si="160"/>
        <v/>
      </c>
      <c r="AV1265" s="5" t="str">
        <f t="shared" si="161"/>
        <v/>
      </c>
      <c r="AX1265" s="2">
        <v>39.47</v>
      </c>
      <c r="AY1265" s="5">
        <f t="shared" si="164"/>
        <v>0</v>
      </c>
      <c r="AZ1265" s="11">
        <f t="shared" si="163"/>
        <v>0</v>
      </c>
      <c r="BA1265" s="5">
        <f t="shared" si="165"/>
        <v>0</v>
      </c>
    </row>
    <row r="1266" spans="1:53" x14ac:dyDescent="0.3">
      <c r="A1266" s="1" t="s">
        <v>721</v>
      </c>
      <c r="B1266" s="1" t="s">
        <v>722</v>
      </c>
      <c r="C1266" s="1" t="s">
        <v>723</v>
      </c>
      <c r="D1266" s="1" t="s">
        <v>305</v>
      </c>
      <c r="E1266" s="1" t="s">
        <v>77</v>
      </c>
      <c r="F1266" s="1" t="s">
        <v>169</v>
      </c>
      <c r="G1266" s="1" t="s">
        <v>64</v>
      </c>
      <c r="H1266" s="1" t="s">
        <v>372</v>
      </c>
      <c r="I1266" s="2">
        <v>160</v>
      </c>
      <c r="J1266" s="2">
        <v>33.04</v>
      </c>
      <c r="K1266" s="2">
        <f t="shared" si="162"/>
        <v>0</v>
      </c>
      <c r="L1266" s="2">
        <f t="shared" si="158"/>
        <v>33.04</v>
      </c>
      <c r="AR1266" s="5" t="str">
        <f t="shared" si="159"/>
        <v/>
      </c>
      <c r="AT1266" s="5" t="str">
        <f t="shared" si="160"/>
        <v/>
      </c>
      <c r="AV1266" s="5" t="str">
        <f t="shared" si="161"/>
        <v/>
      </c>
      <c r="AX1266" s="2">
        <v>33.04</v>
      </c>
      <c r="AY1266" s="5">
        <f t="shared" si="164"/>
        <v>0</v>
      </c>
      <c r="AZ1266" s="11">
        <f t="shared" si="163"/>
        <v>0</v>
      </c>
      <c r="BA1266" s="5">
        <f t="shared" si="165"/>
        <v>0</v>
      </c>
    </row>
    <row r="1267" spans="1:53" x14ac:dyDescent="0.3">
      <c r="A1267" s="1" t="s">
        <v>721</v>
      </c>
      <c r="B1267" s="1" t="s">
        <v>722</v>
      </c>
      <c r="C1267" s="1" t="s">
        <v>723</v>
      </c>
      <c r="D1267" s="1" t="s">
        <v>305</v>
      </c>
      <c r="E1267" s="1" t="s">
        <v>78</v>
      </c>
      <c r="F1267" s="1" t="s">
        <v>169</v>
      </c>
      <c r="G1267" s="1" t="s">
        <v>64</v>
      </c>
      <c r="H1267" s="1" t="s">
        <v>372</v>
      </c>
      <c r="I1267" s="2">
        <v>160</v>
      </c>
      <c r="J1267" s="2">
        <v>33.61</v>
      </c>
      <c r="K1267" s="2">
        <f t="shared" si="162"/>
        <v>0</v>
      </c>
      <c r="L1267" s="2">
        <f t="shared" si="158"/>
        <v>33.61</v>
      </c>
      <c r="AR1267" s="5" t="str">
        <f t="shared" si="159"/>
        <v/>
      </c>
      <c r="AT1267" s="5" t="str">
        <f t="shared" si="160"/>
        <v/>
      </c>
      <c r="AV1267" s="5" t="str">
        <f t="shared" si="161"/>
        <v/>
      </c>
      <c r="AX1267" s="2">
        <v>33.61</v>
      </c>
      <c r="AY1267" s="5">
        <f t="shared" si="164"/>
        <v>0</v>
      </c>
      <c r="AZ1267" s="11">
        <f t="shared" si="163"/>
        <v>0</v>
      </c>
      <c r="BA1267" s="5">
        <f t="shared" si="165"/>
        <v>0</v>
      </c>
    </row>
    <row r="1268" spans="1:53" x14ac:dyDescent="0.3">
      <c r="A1268" s="1" t="s">
        <v>724</v>
      </c>
      <c r="B1268" s="1" t="s">
        <v>722</v>
      </c>
      <c r="C1268" s="1" t="s">
        <v>723</v>
      </c>
      <c r="D1268" s="1" t="s">
        <v>305</v>
      </c>
      <c r="E1268" s="1" t="s">
        <v>90</v>
      </c>
      <c r="F1268" s="1" t="s">
        <v>169</v>
      </c>
      <c r="G1268" s="1" t="s">
        <v>64</v>
      </c>
      <c r="H1268" s="1" t="s">
        <v>372</v>
      </c>
      <c r="I1268" s="2">
        <v>151.03</v>
      </c>
      <c r="J1268" s="2">
        <v>39.4</v>
      </c>
      <c r="K1268" s="2">
        <f t="shared" si="162"/>
        <v>0</v>
      </c>
      <c r="L1268" s="2">
        <f t="shared" si="158"/>
        <v>39.4</v>
      </c>
      <c r="AR1268" s="5" t="str">
        <f t="shared" si="159"/>
        <v/>
      </c>
      <c r="AT1268" s="5" t="str">
        <f t="shared" si="160"/>
        <v/>
      </c>
      <c r="AV1268" s="5" t="str">
        <f t="shared" si="161"/>
        <v/>
      </c>
      <c r="AX1268" s="2">
        <v>39.4</v>
      </c>
      <c r="AY1268" s="5">
        <f t="shared" si="164"/>
        <v>0</v>
      </c>
      <c r="AZ1268" s="11">
        <f t="shared" si="163"/>
        <v>0</v>
      </c>
      <c r="BA1268" s="5">
        <f t="shared" si="165"/>
        <v>0</v>
      </c>
    </row>
    <row r="1269" spans="1:53" x14ac:dyDescent="0.3">
      <c r="A1269" s="1" t="s">
        <v>724</v>
      </c>
      <c r="B1269" s="1" t="s">
        <v>722</v>
      </c>
      <c r="C1269" s="1" t="s">
        <v>723</v>
      </c>
      <c r="D1269" s="1" t="s">
        <v>305</v>
      </c>
      <c r="E1269" s="1" t="s">
        <v>84</v>
      </c>
      <c r="F1269" s="1" t="s">
        <v>169</v>
      </c>
      <c r="G1269" s="1" t="s">
        <v>64</v>
      </c>
      <c r="H1269" s="1" t="s">
        <v>372</v>
      </c>
      <c r="I1269" s="2">
        <v>151.03</v>
      </c>
      <c r="J1269" s="2">
        <v>40.35</v>
      </c>
      <c r="K1269" s="2">
        <f t="shared" si="162"/>
        <v>0</v>
      </c>
      <c r="L1269" s="2">
        <f t="shared" si="158"/>
        <v>40</v>
      </c>
      <c r="AR1269" s="5" t="str">
        <f t="shared" si="159"/>
        <v/>
      </c>
      <c r="AT1269" s="5" t="str">
        <f t="shared" si="160"/>
        <v/>
      </c>
      <c r="AV1269" s="5" t="str">
        <f t="shared" si="161"/>
        <v/>
      </c>
      <c r="AX1269" s="2">
        <v>40</v>
      </c>
      <c r="AY1269" s="5">
        <f t="shared" si="164"/>
        <v>0</v>
      </c>
      <c r="AZ1269" s="11">
        <f t="shared" si="163"/>
        <v>0</v>
      </c>
      <c r="BA1269" s="5">
        <f t="shared" si="165"/>
        <v>0</v>
      </c>
    </row>
    <row r="1270" spans="1:53" x14ac:dyDescent="0.3">
      <c r="A1270" s="1" t="s">
        <v>724</v>
      </c>
      <c r="B1270" s="1" t="s">
        <v>722</v>
      </c>
      <c r="C1270" s="1" t="s">
        <v>723</v>
      </c>
      <c r="D1270" s="1" t="s">
        <v>305</v>
      </c>
      <c r="E1270" s="1" t="s">
        <v>72</v>
      </c>
      <c r="F1270" s="1" t="s">
        <v>169</v>
      </c>
      <c r="G1270" s="1" t="s">
        <v>64</v>
      </c>
      <c r="H1270" s="1" t="s">
        <v>372</v>
      </c>
      <c r="I1270" s="2">
        <v>151.03</v>
      </c>
      <c r="J1270" s="2">
        <v>0.09</v>
      </c>
      <c r="K1270" s="2">
        <f t="shared" si="162"/>
        <v>0</v>
      </c>
      <c r="L1270" s="2">
        <f t="shared" si="158"/>
        <v>0.09</v>
      </c>
      <c r="AR1270" s="5" t="str">
        <f t="shared" si="159"/>
        <v/>
      </c>
      <c r="AT1270" s="5" t="str">
        <f t="shared" si="160"/>
        <v/>
      </c>
      <c r="AV1270" s="5" t="str">
        <f t="shared" si="161"/>
        <v/>
      </c>
      <c r="AX1270" s="2">
        <v>0.09</v>
      </c>
      <c r="AY1270" s="5">
        <f t="shared" si="164"/>
        <v>0</v>
      </c>
      <c r="AZ1270" s="11">
        <f t="shared" si="163"/>
        <v>0</v>
      </c>
      <c r="BA1270" s="5">
        <f t="shared" si="165"/>
        <v>0</v>
      </c>
    </row>
    <row r="1271" spans="1:53" x14ac:dyDescent="0.3">
      <c r="A1271" s="1" t="s">
        <v>724</v>
      </c>
      <c r="B1271" s="1" t="s">
        <v>722</v>
      </c>
      <c r="C1271" s="1" t="s">
        <v>723</v>
      </c>
      <c r="D1271" s="1" t="s">
        <v>305</v>
      </c>
      <c r="E1271" s="1" t="s">
        <v>78</v>
      </c>
      <c r="F1271" s="1" t="s">
        <v>169</v>
      </c>
      <c r="G1271" s="1" t="s">
        <v>64</v>
      </c>
      <c r="H1271" s="1" t="s">
        <v>372</v>
      </c>
      <c r="I1271" s="2">
        <v>151.03</v>
      </c>
      <c r="J1271" s="2">
        <v>0.08</v>
      </c>
      <c r="K1271" s="2">
        <f t="shared" si="162"/>
        <v>0</v>
      </c>
      <c r="L1271" s="2">
        <f t="shared" si="158"/>
        <v>0.08</v>
      </c>
      <c r="AR1271" s="5" t="str">
        <f t="shared" si="159"/>
        <v/>
      </c>
      <c r="AT1271" s="5" t="str">
        <f t="shared" si="160"/>
        <v/>
      </c>
      <c r="AV1271" s="5" t="str">
        <f t="shared" si="161"/>
        <v/>
      </c>
      <c r="AX1271" s="2">
        <v>0.08</v>
      </c>
      <c r="AY1271" s="5">
        <f t="shared" si="164"/>
        <v>0</v>
      </c>
      <c r="AZ1271" s="11">
        <f t="shared" si="163"/>
        <v>0</v>
      </c>
      <c r="BA1271" s="5">
        <f t="shared" si="165"/>
        <v>0</v>
      </c>
    </row>
    <row r="1272" spans="1:53" x14ac:dyDescent="0.3">
      <c r="A1272" s="1" t="s">
        <v>724</v>
      </c>
      <c r="B1272" s="1" t="s">
        <v>722</v>
      </c>
      <c r="C1272" s="1" t="s">
        <v>723</v>
      </c>
      <c r="D1272" s="1" t="s">
        <v>305</v>
      </c>
      <c r="E1272" s="1" t="s">
        <v>85</v>
      </c>
      <c r="F1272" s="1" t="s">
        <v>169</v>
      </c>
      <c r="G1272" s="1" t="s">
        <v>64</v>
      </c>
      <c r="H1272" s="1" t="s">
        <v>372</v>
      </c>
      <c r="I1272" s="2">
        <v>151.03</v>
      </c>
      <c r="J1272" s="2">
        <v>33.799999999999997</v>
      </c>
      <c r="K1272" s="2">
        <f t="shared" si="162"/>
        <v>0</v>
      </c>
      <c r="L1272" s="2">
        <f t="shared" si="158"/>
        <v>33.799999999999997</v>
      </c>
      <c r="AR1272" s="5" t="str">
        <f t="shared" si="159"/>
        <v/>
      </c>
      <c r="AT1272" s="5" t="str">
        <f t="shared" si="160"/>
        <v/>
      </c>
      <c r="AV1272" s="5" t="str">
        <f t="shared" si="161"/>
        <v/>
      </c>
      <c r="AX1272" s="2">
        <v>33.799999999999997</v>
      </c>
      <c r="AY1272" s="5">
        <f t="shared" si="164"/>
        <v>0</v>
      </c>
      <c r="AZ1272" s="11">
        <f t="shared" si="163"/>
        <v>0</v>
      </c>
      <c r="BA1272" s="5">
        <f t="shared" si="165"/>
        <v>0</v>
      </c>
    </row>
    <row r="1273" spans="1:53" x14ac:dyDescent="0.3">
      <c r="A1273" s="1" t="s">
        <v>724</v>
      </c>
      <c r="B1273" s="1" t="s">
        <v>722</v>
      </c>
      <c r="C1273" s="1" t="s">
        <v>723</v>
      </c>
      <c r="D1273" s="1" t="s">
        <v>305</v>
      </c>
      <c r="E1273" s="1" t="s">
        <v>91</v>
      </c>
      <c r="F1273" s="1" t="s">
        <v>169</v>
      </c>
      <c r="G1273" s="1" t="s">
        <v>64</v>
      </c>
      <c r="H1273" s="1" t="s">
        <v>372</v>
      </c>
      <c r="I1273" s="2">
        <v>151.03</v>
      </c>
      <c r="J1273" s="2">
        <v>32.99</v>
      </c>
      <c r="K1273" s="2">
        <f t="shared" si="162"/>
        <v>0</v>
      </c>
      <c r="L1273" s="2">
        <f t="shared" si="158"/>
        <v>32.99</v>
      </c>
      <c r="AR1273" s="5" t="str">
        <f t="shared" si="159"/>
        <v/>
      </c>
      <c r="AT1273" s="5" t="str">
        <f t="shared" si="160"/>
        <v/>
      </c>
      <c r="AV1273" s="5" t="str">
        <f t="shared" si="161"/>
        <v/>
      </c>
      <c r="AX1273" s="2">
        <v>32.99</v>
      </c>
      <c r="AY1273" s="5">
        <f t="shared" si="164"/>
        <v>0</v>
      </c>
      <c r="AZ1273" s="11">
        <f t="shared" si="163"/>
        <v>0</v>
      </c>
      <c r="BA1273" s="5">
        <f t="shared" si="165"/>
        <v>0</v>
      </c>
    </row>
    <row r="1274" spans="1:53" x14ac:dyDescent="0.3">
      <c r="A1274" s="1" t="s">
        <v>725</v>
      </c>
      <c r="B1274" s="1" t="s">
        <v>726</v>
      </c>
      <c r="C1274" s="1" t="s">
        <v>651</v>
      </c>
      <c r="D1274" s="1" t="s">
        <v>61</v>
      </c>
      <c r="E1274" s="1" t="s">
        <v>99</v>
      </c>
      <c r="F1274" s="1" t="s">
        <v>169</v>
      </c>
      <c r="G1274" s="1" t="s">
        <v>64</v>
      </c>
      <c r="H1274" s="1" t="s">
        <v>372</v>
      </c>
      <c r="I1274" s="2">
        <v>160</v>
      </c>
      <c r="J1274" s="2">
        <v>37.47</v>
      </c>
      <c r="K1274" s="2">
        <f t="shared" si="162"/>
        <v>37.479999999999997</v>
      </c>
      <c r="L1274" s="2">
        <f t="shared" si="158"/>
        <v>0</v>
      </c>
      <c r="V1274" s="12">
        <v>22.65</v>
      </c>
      <c r="W1274" s="5">
        <v>1559.4525000000001</v>
      </c>
      <c r="X1274" s="13">
        <v>14.83</v>
      </c>
      <c r="Y1274" s="5">
        <v>918.94095000000004</v>
      </c>
      <c r="AR1274" s="5" t="str">
        <f t="shared" si="159"/>
        <v/>
      </c>
      <c r="AT1274" s="5" t="str">
        <f t="shared" si="160"/>
        <v/>
      </c>
      <c r="AV1274" s="5" t="str">
        <f t="shared" si="161"/>
        <v/>
      </c>
      <c r="AY1274" s="5">
        <f t="shared" si="164"/>
        <v>2478.39345</v>
      </c>
      <c r="AZ1274" s="11">
        <f t="shared" si="163"/>
        <v>0.10030338893597071</v>
      </c>
      <c r="BA1274" s="5">
        <f t="shared" si="165"/>
        <v>100.30338893597072</v>
      </c>
    </row>
    <row r="1275" spans="1:53" x14ac:dyDescent="0.3">
      <c r="A1275" s="1" t="s">
        <v>725</v>
      </c>
      <c r="B1275" s="1" t="s">
        <v>726</v>
      </c>
      <c r="C1275" s="1" t="s">
        <v>651</v>
      </c>
      <c r="D1275" s="1" t="s">
        <v>61</v>
      </c>
      <c r="E1275" s="1" t="s">
        <v>100</v>
      </c>
      <c r="F1275" s="1" t="s">
        <v>169</v>
      </c>
      <c r="G1275" s="1" t="s">
        <v>64</v>
      </c>
      <c r="H1275" s="1" t="s">
        <v>372</v>
      </c>
      <c r="I1275" s="2">
        <v>160</v>
      </c>
      <c r="J1275" s="2">
        <v>38.36</v>
      </c>
      <c r="K1275" s="2">
        <f t="shared" si="162"/>
        <v>38.36</v>
      </c>
      <c r="L1275" s="2">
        <f t="shared" si="158"/>
        <v>0</v>
      </c>
      <c r="V1275" s="12">
        <v>32.79</v>
      </c>
      <c r="W1275" s="5">
        <v>2257.5915</v>
      </c>
      <c r="X1275" s="13">
        <v>5.57</v>
      </c>
      <c r="Y1275" s="5">
        <v>345.14505000000003</v>
      </c>
      <c r="AR1275" s="5" t="str">
        <f t="shared" si="159"/>
        <v/>
      </c>
      <c r="AT1275" s="5" t="str">
        <f t="shared" si="160"/>
        <v/>
      </c>
      <c r="AV1275" s="5" t="str">
        <f t="shared" si="161"/>
        <v/>
      </c>
      <c r="AY1275" s="5">
        <f t="shared" si="164"/>
        <v>2602.7365500000001</v>
      </c>
      <c r="AZ1275" s="11">
        <f t="shared" si="163"/>
        <v>0.105335694973095</v>
      </c>
      <c r="BA1275" s="5">
        <f t="shared" si="165"/>
        <v>105.335694973095</v>
      </c>
    </row>
    <row r="1276" spans="1:53" x14ac:dyDescent="0.3">
      <c r="A1276" s="1" t="s">
        <v>725</v>
      </c>
      <c r="B1276" s="1" t="s">
        <v>726</v>
      </c>
      <c r="C1276" s="1" t="s">
        <v>651</v>
      </c>
      <c r="D1276" s="1" t="s">
        <v>61</v>
      </c>
      <c r="E1276" s="1" t="s">
        <v>70</v>
      </c>
      <c r="F1276" s="1" t="s">
        <v>169</v>
      </c>
      <c r="G1276" s="1" t="s">
        <v>64</v>
      </c>
      <c r="H1276" s="1" t="s">
        <v>372</v>
      </c>
      <c r="I1276" s="2">
        <v>160</v>
      </c>
      <c r="J1276" s="2">
        <v>0.09</v>
      </c>
      <c r="K1276" s="2">
        <f t="shared" si="162"/>
        <v>0.09</v>
      </c>
      <c r="L1276" s="2">
        <f t="shared" si="158"/>
        <v>0</v>
      </c>
      <c r="V1276" s="12">
        <v>0.09</v>
      </c>
      <c r="W1276" s="5">
        <v>6.1964999999999986</v>
      </c>
      <c r="AR1276" s="5" t="str">
        <f t="shared" si="159"/>
        <v/>
      </c>
      <c r="AT1276" s="5" t="str">
        <f t="shared" si="160"/>
        <v/>
      </c>
      <c r="AV1276" s="5" t="str">
        <f t="shared" si="161"/>
        <v/>
      </c>
      <c r="AY1276" s="5">
        <f t="shared" si="164"/>
        <v>6.1964999999999986</v>
      </c>
      <c r="AZ1276" s="11">
        <f t="shared" si="163"/>
        <v>2.5077937062081178E-4</v>
      </c>
      <c r="BA1276" s="5">
        <f t="shared" si="165"/>
        <v>0.25077937062081179</v>
      </c>
    </row>
    <row r="1277" spans="1:53" x14ac:dyDescent="0.3">
      <c r="A1277" s="1" t="s">
        <v>725</v>
      </c>
      <c r="B1277" s="1" t="s">
        <v>726</v>
      </c>
      <c r="C1277" s="1" t="s">
        <v>651</v>
      </c>
      <c r="D1277" s="1" t="s">
        <v>61</v>
      </c>
      <c r="E1277" s="1" t="s">
        <v>71</v>
      </c>
      <c r="F1277" s="1" t="s">
        <v>169</v>
      </c>
      <c r="G1277" s="1" t="s">
        <v>64</v>
      </c>
      <c r="H1277" s="1" t="s">
        <v>372</v>
      </c>
      <c r="I1277" s="2">
        <v>160</v>
      </c>
      <c r="J1277" s="2">
        <v>0.09</v>
      </c>
      <c r="K1277" s="2">
        <f t="shared" si="162"/>
        <v>0.09</v>
      </c>
      <c r="L1277" s="2">
        <f t="shared" si="158"/>
        <v>0</v>
      </c>
      <c r="V1277" s="12">
        <v>0.09</v>
      </c>
      <c r="W1277" s="5">
        <v>6.1964999999999986</v>
      </c>
      <c r="AR1277" s="5" t="str">
        <f t="shared" si="159"/>
        <v/>
      </c>
      <c r="AT1277" s="5" t="str">
        <f t="shared" si="160"/>
        <v/>
      </c>
      <c r="AV1277" s="5" t="str">
        <f t="shared" si="161"/>
        <v/>
      </c>
      <c r="AY1277" s="5">
        <f t="shared" si="164"/>
        <v>6.1964999999999986</v>
      </c>
      <c r="AZ1277" s="11">
        <f t="shared" si="163"/>
        <v>2.5077937062081178E-4</v>
      </c>
      <c r="BA1277" s="5">
        <f t="shared" si="165"/>
        <v>0.25077937062081179</v>
      </c>
    </row>
    <row r="1278" spans="1:53" x14ac:dyDescent="0.3">
      <c r="A1278" s="1" t="s">
        <v>725</v>
      </c>
      <c r="B1278" s="1" t="s">
        <v>726</v>
      </c>
      <c r="C1278" s="1" t="s">
        <v>651</v>
      </c>
      <c r="D1278" s="1" t="s">
        <v>61</v>
      </c>
      <c r="E1278" s="1" t="s">
        <v>94</v>
      </c>
      <c r="F1278" s="1" t="s">
        <v>169</v>
      </c>
      <c r="G1278" s="1" t="s">
        <v>64</v>
      </c>
      <c r="H1278" s="1" t="s">
        <v>372</v>
      </c>
      <c r="I1278" s="2">
        <v>160</v>
      </c>
      <c r="J1278" s="2">
        <v>40.619999999999997</v>
      </c>
      <c r="K1278" s="2">
        <f t="shared" si="162"/>
        <v>39.93</v>
      </c>
      <c r="L1278" s="2">
        <f t="shared" si="158"/>
        <v>7.0000000000000007E-2</v>
      </c>
      <c r="V1278" s="12">
        <v>38.659999999999997</v>
      </c>
      <c r="W1278" s="5">
        <v>2661.741</v>
      </c>
      <c r="X1278" s="13">
        <v>1.27</v>
      </c>
      <c r="Y1278" s="5">
        <v>78.695550000000011</v>
      </c>
      <c r="AR1278" s="5" t="str">
        <f t="shared" si="159"/>
        <v/>
      </c>
      <c r="AT1278" s="5" t="str">
        <f t="shared" si="160"/>
        <v/>
      </c>
      <c r="AV1278" s="5" t="str">
        <f t="shared" si="161"/>
        <v/>
      </c>
      <c r="AX1278" s="2">
        <v>7.0000000000000007E-2</v>
      </c>
      <c r="AY1278" s="5">
        <f t="shared" si="164"/>
        <v>2740.4365499999999</v>
      </c>
      <c r="AZ1278" s="11">
        <f t="shared" si="163"/>
        <v>0.1109085698757797</v>
      </c>
      <c r="BA1278" s="5">
        <f t="shared" si="165"/>
        <v>110.90856987577969</v>
      </c>
    </row>
    <row r="1279" spans="1:53" x14ac:dyDescent="0.3">
      <c r="A1279" s="1" t="s">
        <v>725</v>
      </c>
      <c r="B1279" s="1" t="s">
        <v>726</v>
      </c>
      <c r="C1279" s="1" t="s">
        <v>651</v>
      </c>
      <c r="D1279" s="1" t="s">
        <v>61</v>
      </c>
      <c r="E1279" s="1" t="s">
        <v>95</v>
      </c>
      <c r="F1279" s="1" t="s">
        <v>169</v>
      </c>
      <c r="G1279" s="1" t="s">
        <v>64</v>
      </c>
      <c r="H1279" s="1" t="s">
        <v>372</v>
      </c>
      <c r="I1279" s="2">
        <v>160</v>
      </c>
      <c r="J1279" s="2">
        <v>39.369999999999997</v>
      </c>
      <c r="K1279" s="2">
        <f t="shared" si="162"/>
        <v>39.340000000000003</v>
      </c>
      <c r="L1279" s="2">
        <f t="shared" si="158"/>
        <v>0.02</v>
      </c>
      <c r="V1279" s="12">
        <v>39.340000000000003</v>
      </c>
      <c r="W1279" s="5">
        <v>2708.5590000000002</v>
      </c>
      <c r="AR1279" s="5" t="str">
        <f t="shared" si="159"/>
        <v/>
      </c>
      <c r="AT1279" s="5" t="str">
        <f t="shared" si="160"/>
        <v/>
      </c>
      <c r="AV1279" s="5" t="str">
        <f t="shared" si="161"/>
        <v/>
      </c>
      <c r="AX1279" s="2">
        <v>0.02</v>
      </c>
      <c r="AY1279" s="5">
        <f t="shared" si="164"/>
        <v>2708.5590000000002</v>
      </c>
      <c r="AZ1279" s="11">
        <f t="shared" si="163"/>
        <v>0.10961844933580821</v>
      </c>
      <c r="BA1279" s="5">
        <f t="shared" si="165"/>
        <v>109.61844933580821</v>
      </c>
    </row>
    <row r="1280" spans="1:53" x14ac:dyDescent="0.3">
      <c r="A1280" s="1" t="s">
        <v>725</v>
      </c>
      <c r="B1280" s="1" t="s">
        <v>726</v>
      </c>
      <c r="C1280" s="1" t="s">
        <v>651</v>
      </c>
      <c r="D1280" s="1" t="s">
        <v>61</v>
      </c>
      <c r="E1280" s="1" t="s">
        <v>90</v>
      </c>
      <c r="F1280" s="1" t="s">
        <v>169</v>
      </c>
      <c r="G1280" s="1" t="s">
        <v>64</v>
      </c>
      <c r="H1280" s="1" t="s">
        <v>372</v>
      </c>
      <c r="I1280" s="2">
        <v>160</v>
      </c>
      <c r="J1280" s="2">
        <v>7.0000000000000007E-2</v>
      </c>
      <c r="K1280" s="2">
        <f t="shared" si="162"/>
        <v>0</v>
      </c>
      <c r="L1280" s="2">
        <f t="shared" ref="L1280:L1343" si="166">SUM(M1280,AJ1280,AQ1280,AS1280,AU1280,AW1280,AX1280)</f>
        <v>7.0000000000000007E-2</v>
      </c>
      <c r="AR1280" s="5" t="str">
        <f t="shared" ref="AR1280:AR1343" si="167">IF(AQ1280&gt;0,AQ1280*$AR$1,"")</f>
        <v/>
      </c>
      <c r="AT1280" s="5" t="str">
        <f t="shared" ref="AT1280:AT1343" si="168">IF(AS1280&gt;0,AS1280*$AT$1,"")</f>
        <v/>
      </c>
      <c r="AV1280" s="5" t="str">
        <f t="shared" ref="AV1280:AV1343" si="169">IF(AU1280&gt;0,AU1280*$AV$1,"")</f>
        <v/>
      </c>
      <c r="AX1280" s="2">
        <v>7.0000000000000007E-2</v>
      </c>
      <c r="AY1280" s="5">
        <f t="shared" si="164"/>
        <v>0</v>
      </c>
      <c r="AZ1280" s="11">
        <f t="shared" si="163"/>
        <v>0</v>
      </c>
      <c r="BA1280" s="5">
        <f t="shared" si="165"/>
        <v>0</v>
      </c>
    </row>
    <row r="1281" spans="1:53" x14ac:dyDescent="0.3">
      <c r="A1281" s="1" t="s">
        <v>725</v>
      </c>
      <c r="B1281" s="1" t="s">
        <v>726</v>
      </c>
      <c r="C1281" s="1" t="s">
        <v>651</v>
      </c>
      <c r="D1281" s="1" t="s">
        <v>61</v>
      </c>
      <c r="E1281" s="1" t="s">
        <v>84</v>
      </c>
      <c r="F1281" s="1" t="s">
        <v>169</v>
      </c>
      <c r="G1281" s="1" t="s">
        <v>64</v>
      </c>
      <c r="H1281" s="1" t="s">
        <v>372</v>
      </c>
      <c r="I1281" s="2">
        <v>160</v>
      </c>
      <c r="J1281" s="2">
        <v>7.0000000000000007E-2</v>
      </c>
      <c r="K1281" s="2">
        <f t="shared" si="162"/>
        <v>0</v>
      </c>
      <c r="L1281" s="2">
        <f t="shared" si="166"/>
        <v>7.0000000000000007E-2</v>
      </c>
      <c r="AR1281" s="5" t="str">
        <f t="shared" si="167"/>
        <v/>
      </c>
      <c r="AT1281" s="5" t="str">
        <f t="shared" si="168"/>
        <v/>
      </c>
      <c r="AV1281" s="5" t="str">
        <f t="shared" si="169"/>
        <v/>
      </c>
      <c r="AX1281" s="2">
        <v>7.0000000000000007E-2</v>
      </c>
      <c r="AY1281" s="5">
        <f t="shared" si="164"/>
        <v>0</v>
      </c>
      <c r="AZ1281" s="11">
        <f t="shared" si="163"/>
        <v>0</v>
      </c>
      <c r="BA1281" s="5">
        <f t="shared" si="165"/>
        <v>0</v>
      </c>
    </row>
    <row r="1282" spans="1:53" x14ac:dyDescent="0.3">
      <c r="A1282" s="1" t="s">
        <v>727</v>
      </c>
      <c r="B1282" s="1" t="s">
        <v>728</v>
      </c>
      <c r="C1282" s="1" t="s">
        <v>144</v>
      </c>
      <c r="D1282" s="1" t="s">
        <v>145</v>
      </c>
      <c r="E1282" s="1" t="s">
        <v>70</v>
      </c>
      <c r="F1282" s="1" t="s">
        <v>173</v>
      </c>
      <c r="G1282" s="1" t="s">
        <v>64</v>
      </c>
      <c r="H1282" s="1" t="s">
        <v>372</v>
      </c>
      <c r="I1282" s="2">
        <v>155.28</v>
      </c>
      <c r="J1282" s="2">
        <v>34.81</v>
      </c>
      <c r="K1282" s="2">
        <f t="shared" si="162"/>
        <v>34.81</v>
      </c>
      <c r="L1282" s="2">
        <f t="shared" si="166"/>
        <v>0</v>
      </c>
      <c r="X1282" s="13">
        <v>34.81</v>
      </c>
      <c r="Y1282" s="5">
        <v>2157.0016500000002</v>
      </c>
      <c r="AR1282" s="5" t="str">
        <f t="shared" si="167"/>
        <v/>
      </c>
      <c r="AT1282" s="5" t="str">
        <f t="shared" si="168"/>
        <v/>
      </c>
      <c r="AV1282" s="5" t="str">
        <f t="shared" si="169"/>
        <v/>
      </c>
      <c r="AY1282" s="5">
        <f t="shared" si="164"/>
        <v>2157.0016500000002</v>
      </c>
      <c r="AZ1282" s="11">
        <f t="shared" si="163"/>
        <v>8.7296298913104614E-2</v>
      </c>
      <c r="BA1282" s="5">
        <f t="shared" si="165"/>
        <v>87.296298913104621</v>
      </c>
    </row>
    <row r="1283" spans="1:53" x14ac:dyDescent="0.3">
      <c r="A1283" s="1" t="s">
        <v>727</v>
      </c>
      <c r="B1283" s="1" t="s">
        <v>728</v>
      </c>
      <c r="C1283" s="1" t="s">
        <v>144</v>
      </c>
      <c r="D1283" s="1" t="s">
        <v>145</v>
      </c>
      <c r="E1283" s="1" t="s">
        <v>62</v>
      </c>
      <c r="F1283" s="1" t="s">
        <v>173</v>
      </c>
      <c r="G1283" s="1" t="s">
        <v>64</v>
      </c>
      <c r="H1283" s="1" t="s">
        <v>372</v>
      </c>
      <c r="I1283" s="2">
        <v>155.28</v>
      </c>
      <c r="J1283" s="2">
        <v>38.43</v>
      </c>
      <c r="K1283" s="2">
        <f t="shared" ref="K1283:K1346" si="170">SUM(N1283,P1283,R1283,T1283,AB1283,AD1283,AF1283,AH1283,AK1283,AM1283,AO1283,V1283,X1283,Z1283,BB1283,BD1283)</f>
        <v>38.43</v>
      </c>
      <c r="L1283" s="2">
        <f t="shared" si="166"/>
        <v>0</v>
      </c>
      <c r="X1283" s="13">
        <v>38.43</v>
      </c>
      <c r="Y1283" s="5">
        <v>2381.31495</v>
      </c>
      <c r="AR1283" s="5" t="str">
        <f t="shared" si="167"/>
        <v/>
      </c>
      <c r="AT1283" s="5" t="str">
        <f t="shared" si="168"/>
        <v/>
      </c>
      <c r="AV1283" s="5" t="str">
        <f t="shared" si="169"/>
        <v/>
      </c>
      <c r="AY1283" s="5">
        <f t="shared" si="164"/>
        <v>2381.31495</v>
      </c>
      <c r="AZ1283" s="11">
        <f t="shared" ref="AZ1283:AZ1346" si="171">(AY1283/$AY$1878)*100</f>
        <v>9.6374512129577983E-2</v>
      </c>
      <c r="BA1283" s="5">
        <f t="shared" si="165"/>
        <v>96.37451212957798</v>
      </c>
    </row>
    <row r="1284" spans="1:53" x14ac:dyDescent="0.3">
      <c r="A1284" s="1" t="s">
        <v>727</v>
      </c>
      <c r="B1284" s="1" t="s">
        <v>728</v>
      </c>
      <c r="C1284" s="1" t="s">
        <v>144</v>
      </c>
      <c r="D1284" s="1" t="s">
        <v>145</v>
      </c>
      <c r="E1284" s="1" t="s">
        <v>66</v>
      </c>
      <c r="F1284" s="1" t="s">
        <v>173</v>
      </c>
      <c r="G1284" s="1" t="s">
        <v>64</v>
      </c>
      <c r="H1284" s="1" t="s">
        <v>372</v>
      </c>
      <c r="I1284" s="2">
        <v>155.28</v>
      </c>
      <c r="J1284" s="2">
        <v>39.99</v>
      </c>
      <c r="K1284" s="2">
        <f t="shared" si="170"/>
        <v>39.619999999999997</v>
      </c>
      <c r="L1284" s="2">
        <f t="shared" si="166"/>
        <v>0.37</v>
      </c>
      <c r="X1284" s="13">
        <v>39.619999999999997</v>
      </c>
      <c r="Y1284" s="5">
        <v>2455.0533</v>
      </c>
      <c r="AR1284" s="5" t="str">
        <f t="shared" si="167"/>
        <v/>
      </c>
      <c r="AT1284" s="5" t="str">
        <f t="shared" si="168"/>
        <v/>
      </c>
      <c r="AV1284" s="5" t="str">
        <f t="shared" si="169"/>
        <v/>
      </c>
      <c r="AX1284" s="2">
        <v>0.37</v>
      </c>
      <c r="AY1284" s="5">
        <f t="shared" ref="AY1284:AY1347" si="172">SUM(O1284,Q1284,S1284,U1284,AC1284,AE1284,AG1284,AI1284,AL1284,AN1284,AP1284,W1284,Y1284,AA1284,BC1284,BE1284)</f>
        <v>2455.0533</v>
      </c>
      <c r="AZ1284" s="11">
        <f t="shared" si="171"/>
        <v>9.9358786639965668E-2</v>
      </c>
      <c r="BA1284" s="5">
        <f t="shared" ref="BA1284:BA1347" si="173">(AZ1284/100)*$BA$1</f>
        <v>99.358786639965672</v>
      </c>
    </row>
    <row r="1285" spans="1:53" x14ac:dyDescent="0.3">
      <c r="A1285" s="1" t="s">
        <v>727</v>
      </c>
      <c r="B1285" s="1" t="s">
        <v>728</v>
      </c>
      <c r="C1285" s="1" t="s">
        <v>144</v>
      </c>
      <c r="D1285" s="1" t="s">
        <v>145</v>
      </c>
      <c r="E1285" s="1" t="s">
        <v>71</v>
      </c>
      <c r="F1285" s="1" t="s">
        <v>173</v>
      </c>
      <c r="G1285" s="1" t="s">
        <v>64</v>
      </c>
      <c r="H1285" s="1" t="s">
        <v>372</v>
      </c>
      <c r="I1285" s="2">
        <v>155.28</v>
      </c>
      <c r="J1285" s="2">
        <v>40.07</v>
      </c>
      <c r="K1285" s="2">
        <f t="shared" si="170"/>
        <v>40</v>
      </c>
      <c r="L1285" s="2">
        <f t="shared" si="166"/>
        <v>0</v>
      </c>
      <c r="X1285" s="13">
        <v>40</v>
      </c>
      <c r="Y1285" s="5">
        <v>2478.6</v>
      </c>
      <c r="AR1285" s="5" t="str">
        <f t="shared" si="167"/>
        <v/>
      </c>
      <c r="AT1285" s="5" t="str">
        <f t="shared" si="168"/>
        <v/>
      </c>
      <c r="AV1285" s="5" t="str">
        <f t="shared" si="169"/>
        <v/>
      </c>
      <c r="AY1285" s="5">
        <f t="shared" si="172"/>
        <v>2478.6</v>
      </c>
      <c r="AZ1285" s="11">
        <f t="shared" si="171"/>
        <v>0.10031174824832473</v>
      </c>
      <c r="BA1285" s="5">
        <f t="shared" si="173"/>
        <v>100.31174824832473</v>
      </c>
    </row>
    <row r="1286" spans="1:53" x14ac:dyDescent="0.3">
      <c r="A1286" s="1" t="s">
        <v>727</v>
      </c>
      <c r="B1286" s="1" t="s">
        <v>728</v>
      </c>
      <c r="C1286" s="1" t="s">
        <v>144</v>
      </c>
      <c r="D1286" s="1" t="s">
        <v>145</v>
      </c>
      <c r="E1286" s="1" t="s">
        <v>72</v>
      </c>
      <c r="F1286" s="1" t="s">
        <v>173</v>
      </c>
      <c r="G1286" s="1" t="s">
        <v>64</v>
      </c>
      <c r="H1286" s="1" t="s">
        <v>372</v>
      </c>
      <c r="I1286" s="2">
        <v>155.28</v>
      </c>
      <c r="J1286" s="2">
        <v>7.0000000000000007E-2</v>
      </c>
      <c r="K1286" s="2">
        <f t="shared" si="170"/>
        <v>7.0000000000000007E-2</v>
      </c>
      <c r="L1286" s="2">
        <f t="shared" si="166"/>
        <v>0</v>
      </c>
      <c r="X1286" s="13">
        <v>7.0000000000000007E-2</v>
      </c>
      <c r="Y1286" s="5">
        <v>4.3375500000000002</v>
      </c>
      <c r="AR1286" s="5" t="str">
        <f t="shared" si="167"/>
        <v/>
      </c>
      <c r="AT1286" s="5" t="str">
        <f t="shared" si="168"/>
        <v/>
      </c>
      <c r="AV1286" s="5" t="str">
        <f t="shared" si="169"/>
        <v/>
      </c>
      <c r="AY1286" s="5">
        <f t="shared" si="172"/>
        <v>4.3375500000000002</v>
      </c>
      <c r="AZ1286" s="11">
        <f t="shared" si="171"/>
        <v>1.7554555943456832E-4</v>
      </c>
      <c r="BA1286" s="5">
        <f t="shared" si="173"/>
        <v>0.17554555943456832</v>
      </c>
    </row>
    <row r="1287" spans="1:53" x14ac:dyDescent="0.3">
      <c r="A1287" s="1" t="s">
        <v>727</v>
      </c>
      <c r="B1287" s="1" t="s">
        <v>728</v>
      </c>
      <c r="C1287" s="1" t="s">
        <v>144</v>
      </c>
      <c r="D1287" s="1" t="s">
        <v>145</v>
      </c>
      <c r="E1287" s="1" t="s">
        <v>73</v>
      </c>
      <c r="F1287" s="1" t="s">
        <v>173</v>
      </c>
      <c r="G1287" s="1" t="s">
        <v>64</v>
      </c>
      <c r="H1287" s="1" t="s">
        <v>372</v>
      </c>
      <c r="I1287" s="2">
        <v>155.28</v>
      </c>
      <c r="J1287" s="2">
        <v>7.0000000000000007E-2</v>
      </c>
      <c r="K1287" s="2">
        <f t="shared" si="170"/>
        <v>0.03</v>
      </c>
      <c r="L1287" s="2">
        <f t="shared" si="166"/>
        <v>0.03</v>
      </c>
      <c r="X1287" s="13">
        <v>0.03</v>
      </c>
      <c r="Y1287" s="5">
        <v>1.8589500000000001</v>
      </c>
      <c r="AR1287" s="5" t="str">
        <f t="shared" si="167"/>
        <v/>
      </c>
      <c r="AT1287" s="5" t="str">
        <f t="shared" si="168"/>
        <v/>
      </c>
      <c r="AV1287" s="5" t="str">
        <f t="shared" si="169"/>
        <v/>
      </c>
      <c r="AX1287" s="2">
        <v>0.03</v>
      </c>
      <c r="AY1287" s="5">
        <f t="shared" si="172"/>
        <v>1.8589500000000001</v>
      </c>
      <c r="AZ1287" s="11">
        <f t="shared" si="171"/>
        <v>7.5233811186243559E-5</v>
      </c>
      <c r="BA1287" s="5">
        <f t="shared" si="173"/>
        <v>7.523381118624356E-2</v>
      </c>
    </row>
    <row r="1288" spans="1:53" x14ac:dyDescent="0.3">
      <c r="A1288" s="1" t="s">
        <v>729</v>
      </c>
      <c r="B1288" s="1" t="s">
        <v>730</v>
      </c>
      <c r="C1288" s="1" t="s">
        <v>731</v>
      </c>
      <c r="D1288" s="1" t="s">
        <v>285</v>
      </c>
      <c r="E1288" s="1" t="s">
        <v>70</v>
      </c>
      <c r="F1288" s="1" t="s">
        <v>173</v>
      </c>
      <c r="G1288" s="1" t="s">
        <v>64</v>
      </c>
      <c r="H1288" s="1" t="s">
        <v>372</v>
      </c>
      <c r="I1288" s="2">
        <v>4.72</v>
      </c>
      <c r="J1288" s="2">
        <v>4.43</v>
      </c>
      <c r="K1288" s="2">
        <f t="shared" si="170"/>
        <v>4.43</v>
      </c>
      <c r="L1288" s="2">
        <f t="shared" si="166"/>
        <v>0</v>
      </c>
      <c r="X1288" s="13">
        <v>4.43</v>
      </c>
      <c r="Y1288" s="5">
        <v>274.50495000000001</v>
      </c>
      <c r="AR1288" s="5" t="str">
        <f t="shared" si="167"/>
        <v/>
      </c>
      <c r="AT1288" s="5" t="str">
        <f t="shared" si="168"/>
        <v/>
      </c>
      <c r="AV1288" s="5" t="str">
        <f t="shared" si="169"/>
        <v/>
      </c>
      <c r="AY1288" s="5">
        <f t="shared" si="172"/>
        <v>274.50495000000001</v>
      </c>
      <c r="AZ1288" s="11">
        <f t="shared" si="171"/>
        <v>1.1109526118501965E-2</v>
      </c>
      <c r="BA1288" s="5">
        <f t="shared" si="173"/>
        <v>11.109526118501964</v>
      </c>
    </row>
    <row r="1289" spans="1:53" x14ac:dyDescent="0.3">
      <c r="A1289" s="1" t="s">
        <v>729</v>
      </c>
      <c r="B1289" s="1" t="s">
        <v>730</v>
      </c>
      <c r="C1289" s="1" t="s">
        <v>731</v>
      </c>
      <c r="D1289" s="1" t="s">
        <v>285</v>
      </c>
      <c r="E1289" s="1" t="s">
        <v>62</v>
      </c>
      <c r="F1289" s="1" t="s">
        <v>173</v>
      </c>
      <c r="G1289" s="1" t="s">
        <v>64</v>
      </c>
      <c r="H1289" s="1" t="s">
        <v>372</v>
      </c>
      <c r="I1289" s="2">
        <v>4.72</v>
      </c>
      <c r="J1289" s="2">
        <v>0.28000000000000003</v>
      </c>
      <c r="K1289" s="2">
        <f t="shared" si="170"/>
        <v>0.28000000000000003</v>
      </c>
      <c r="L1289" s="2">
        <f t="shared" si="166"/>
        <v>0</v>
      </c>
      <c r="X1289" s="13">
        <v>0.28000000000000003</v>
      </c>
      <c r="Y1289" s="5">
        <v>17.350200000000001</v>
      </c>
      <c r="AR1289" s="5" t="str">
        <f t="shared" si="167"/>
        <v/>
      </c>
      <c r="AT1289" s="5" t="str">
        <f t="shared" si="168"/>
        <v/>
      </c>
      <c r="AV1289" s="5" t="str">
        <f t="shared" si="169"/>
        <v/>
      </c>
      <c r="AY1289" s="5">
        <f t="shared" si="172"/>
        <v>17.350200000000001</v>
      </c>
      <c r="AZ1289" s="11">
        <f t="shared" si="171"/>
        <v>7.0218223773827327E-4</v>
      </c>
      <c r="BA1289" s="5">
        <f t="shared" si="173"/>
        <v>0.70218223773827326</v>
      </c>
    </row>
    <row r="1290" spans="1:53" x14ac:dyDescent="0.3">
      <c r="A1290" s="1" t="s">
        <v>732</v>
      </c>
      <c r="B1290" s="1" t="s">
        <v>733</v>
      </c>
      <c r="C1290" s="1" t="s">
        <v>734</v>
      </c>
      <c r="D1290" s="1" t="s">
        <v>61</v>
      </c>
      <c r="E1290" s="1" t="s">
        <v>73</v>
      </c>
      <c r="F1290" s="1" t="s">
        <v>173</v>
      </c>
      <c r="G1290" s="1" t="s">
        <v>64</v>
      </c>
      <c r="H1290" s="1" t="s">
        <v>372</v>
      </c>
      <c r="I1290" s="2">
        <v>9.3000000000000007</v>
      </c>
      <c r="J1290" s="2">
        <v>1.76</v>
      </c>
      <c r="K1290" s="2">
        <f t="shared" si="170"/>
        <v>1.02</v>
      </c>
      <c r="L1290" s="2">
        <f t="shared" si="166"/>
        <v>0.74</v>
      </c>
      <c r="V1290" s="12">
        <v>0.02</v>
      </c>
      <c r="W1290" s="5">
        <v>1.377</v>
      </c>
      <c r="X1290" s="13">
        <v>0.3</v>
      </c>
      <c r="Y1290" s="5">
        <v>18.589500000000001</v>
      </c>
      <c r="AF1290" s="9">
        <v>0.7</v>
      </c>
      <c r="AG1290" s="5">
        <v>16.6133025</v>
      </c>
      <c r="AR1290" s="5" t="str">
        <f t="shared" si="167"/>
        <v/>
      </c>
      <c r="AT1290" s="5" t="str">
        <f t="shared" si="168"/>
        <v/>
      </c>
      <c r="AV1290" s="5" t="str">
        <f t="shared" si="169"/>
        <v/>
      </c>
      <c r="AX1290" s="2">
        <v>0.74</v>
      </c>
      <c r="AY1290" s="5">
        <f t="shared" si="172"/>
        <v>36.5798025</v>
      </c>
      <c r="AZ1290" s="11">
        <f t="shared" si="171"/>
        <v>1.4804260224939238E-3</v>
      </c>
      <c r="BA1290" s="5">
        <f t="shared" si="173"/>
        <v>1.4804260224939236</v>
      </c>
    </row>
    <row r="1291" spans="1:53" x14ac:dyDescent="0.3">
      <c r="A1291" s="1" t="s">
        <v>732</v>
      </c>
      <c r="B1291" s="1" t="s">
        <v>733</v>
      </c>
      <c r="C1291" s="1" t="s">
        <v>734</v>
      </c>
      <c r="D1291" s="1" t="s">
        <v>61</v>
      </c>
      <c r="E1291" s="1" t="s">
        <v>77</v>
      </c>
      <c r="F1291" s="1" t="s">
        <v>173</v>
      </c>
      <c r="G1291" s="1" t="s">
        <v>64</v>
      </c>
      <c r="H1291" s="1" t="s">
        <v>372</v>
      </c>
      <c r="I1291" s="2">
        <v>9.3000000000000007</v>
      </c>
      <c r="J1291" s="2">
        <v>7.3</v>
      </c>
      <c r="K1291" s="2">
        <f t="shared" si="170"/>
        <v>3.6399999999999997</v>
      </c>
      <c r="L1291" s="2">
        <f t="shared" si="166"/>
        <v>3.65</v>
      </c>
      <c r="V1291" s="12">
        <v>0.01</v>
      </c>
      <c r="W1291" s="5">
        <v>0.6885</v>
      </c>
      <c r="X1291" s="13">
        <v>0.02</v>
      </c>
      <c r="Y1291" s="5">
        <v>1.2393000000000001</v>
      </c>
      <c r="AF1291" s="9">
        <v>3.61</v>
      </c>
      <c r="AG1291" s="5">
        <v>84.237165000000005</v>
      </c>
      <c r="AR1291" s="5" t="str">
        <f t="shared" si="167"/>
        <v/>
      </c>
      <c r="AT1291" s="5" t="str">
        <f t="shared" si="168"/>
        <v/>
      </c>
      <c r="AV1291" s="5" t="str">
        <f t="shared" si="169"/>
        <v/>
      </c>
      <c r="AX1291" s="2">
        <v>3.65</v>
      </c>
      <c r="AY1291" s="5">
        <f t="shared" si="172"/>
        <v>86.164965000000009</v>
      </c>
      <c r="AZ1291" s="11">
        <f t="shared" si="171"/>
        <v>3.4871936887378814E-3</v>
      </c>
      <c r="BA1291" s="5">
        <f t="shared" si="173"/>
        <v>3.4871936887378814</v>
      </c>
    </row>
    <row r="1292" spans="1:53" x14ac:dyDescent="0.3">
      <c r="A1292" s="1" t="s">
        <v>735</v>
      </c>
      <c r="B1292" s="1" t="s">
        <v>650</v>
      </c>
      <c r="C1292" s="1" t="s">
        <v>651</v>
      </c>
      <c r="D1292" s="1" t="s">
        <v>61</v>
      </c>
      <c r="E1292" s="1" t="s">
        <v>72</v>
      </c>
      <c r="F1292" s="1" t="s">
        <v>173</v>
      </c>
      <c r="G1292" s="1" t="s">
        <v>64</v>
      </c>
      <c r="H1292" s="1" t="s">
        <v>372</v>
      </c>
      <c r="I1292" s="2">
        <v>150.69999999999999</v>
      </c>
      <c r="J1292" s="2">
        <v>40.03</v>
      </c>
      <c r="K1292" s="2">
        <f t="shared" si="170"/>
        <v>40</v>
      </c>
      <c r="L1292" s="2">
        <f t="shared" si="166"/>
        <v>0</v>
      </c>
      <c r="V1292" s="12">
        <v>3.04</v>
      </c>
      <c r="W1292" s="5">
        <v>209.304</v>
      </c>
      <c r="X1292" s="13">
        <v>36.96</v>
      </c>
      <c r="Y1292" s="5">
        <v>2290.2264</v>
      </c>
      <c r="AR1292" s="5" t="str">
        <f t="shared" si="167"/>
        <v/>
      </c>
      <c r="AT1292" s="5" t="str">
        <f t="shared" si="168"/>
        <v/>
      </c>
      <c r="AV1292" s="5" t="str">
        <f t="shared" si="169"/>
        <v/>
      </c>
      <c r="AY1292" s="5">
        <f t="shared" si="172"/>
        <v>2499.5304000000001</v>
      </c>
      <c r="AZ1292" s="11">
        <f t="shared" si="171"/>
        <v>0.10115882523353281</v>
      </c>
      <c r="BA1292" s="5">
        <f t="shared" si="173"/>
        <v>101.15882523353281</v>
      </c>
    </row>
    <row r="1293" spans="1:53" x14ac:dyDescent="0.3">
      <c r="A1293" s="1" t="s">
        <v>735</v>
      </c>
      <c r="B1293" s="1" t="s">
        <v>650</v>
      </c>
      <c r="C1293" s="1" t="s">
        <v>651</v>
      </c>
      <c r="D1293" s="1" t="s">
        <v>61</v>
      </c>
      <c r="E1293" s="1" t="s">
        <v>73</v>
      </c>
      <c r="F1293" s="1" t="s">
        <v>173</v>
      </c>
      <c r="G1293" s="1" t="s">
        <v>64</v>
      </c>
      <c r="H1293" s="1" t="s">
        <v>372</v>
      </c>
      <c r="I1293" s="2">
        <v>150.69999999999999</v>
      </c>
      <c r="J1293" s="2">
        <v>37.979999999999997</v>
      </c>
      <c r="K1293" s="2">
        <f t="shared" si="170"/>
        <v>31.36</v>
      </c>
      <c r="L1293" s="2">
        <f t="shared" si="166"/>
        <v>6.61</v>
      </c>
      <c r="V1293" s="12">
        <v>0.89</v>
      </c>
      <c r="W1293" s="5">
        <v>61.276499999999999</v>
      </c>
      <c r="X1293" s="13">
        <v>30.45</v>
      </c>
      <c r="Y1293" s="5">
        <v>1886.8342500000001</v>
      </c>
      <c r="AF1293" s="9">
        <v>0.02</v>
      </c>
      <c r="AG1293" s="5">
        <v>0.44833499999999998</v>
      </c>
      <c r="AR1293" s="5" t="str">
        <f t="shared" si="167"/>
        <v/>
      </c>
      <c r="AT1293" s="5" t="str">
        <f t="shared" si="168"/>
        <v/>
      </c>
      <c r="AV1293" s="5" t="str">
        <f t="shared" si="169"/>
        <v/>
      </c>
      <c r="AX1293" s="2">
        <v>6.61</v>
      </c>
      <c r="AY1293" s="5">
        <f t="shared" si="172"/>
        <v>1948.5590850000001</v>
      </c>
      <c r="AZ1293" s="11">
        <f t="shared" si="171"/>
        <v>7.8860392310782707E-2</v>
      </c>
      <c r="BA1293" s="5">
        <f t="shared" si="173"/>
        <v>78.860392310782714</v>
      </c>
    </row>
    <row r="1294" spans="1:53" x14ac:dyDescent="0.3">
      <c r="A1294" s="1" t="s">
        <v>735</v>
      </c>
      <c r="B1294" s="1" t="s">
        <v>650</v>
      </c>
      <c r="C1294" s="1" t="s">
        <v>651</v>
      </c>
      <c r="D1294" s="1" t="s">
        <v>61</v>
      </c>
      <c r="E1294" s="1" t="s">
        <v>77</v>
      </c>
      <c r="F1294" s="1" t="s">
        <v>173</v>
      </c>
      <c r="G1294" s="1" t="s">
        <v>64</v>
      </c>
      <c r="H1294" s="1" t="s">
        <v>372</v>
      </c>
      <c r="I1294" s="2">
        <v>150.69999999999999</v>
      </c>
      <c r="J1294" s="2">
        <v>31.08</v>
      </c>
      <c r="K1294" s="2">
        <f t="shared" si="170"/>
        <v>30.58</v>
      </c>
      <c r="L1294" s="2">
        <f t="shared" si="166"/>
        <v>0.5</v>
      </c>
      <c r="V1294" s="12">
        <v>19.2</v>
      </c>
      <c r="W1294" s="5">
        <v>1321.92</v>
      </c>
      <c r="X1294" s="13">
        <v>11.27</v>
      </c>
      <c r="Y1294" s="5">
        <v>698.34555</v>
      </c>
      <c r="AF1294" s="9">
        <v>0.11</v>
      </c>
      <c r="AG1294" s="5">
        <v>2.6152875</v>
      </c>
      <c r="AR1294" s="5" t="str">
        <f t="shared" si="167"/>
        <v/>
      </c>
      <c r="AT1294" s="5" t="str">
        <f t="shared" si="168"/>
        <v/>
      </c>
      <c r="AV1294" s="5" t="str">
        <f t="shared" si="169"/>
        <v/>
      </c>
      <c r="AX1294" s="2">
        <v>0.5</v>
      </c>
      <c r="AY1294" s="5">
        <f t="shared" si="172"/>
        <v>2022.8808375000001</v>
      </c>
      <c r="AZ1294" s="11">
        <f t="shared" si="171"/>
        <v>8.1868277780868359E-2</v>
      </c>
      <c r="BA1294" s="5">
        <f t="shared" si="173"/>
        <v>81.868277780868354</v>
      </c>
    </row>
    <row r="1295" spans="1:53" x14ac:dyDescent="0.3">
      <c r="A1295" s="1" t="s">
        <v>735</v>
      </c>
      <c r="B1295" s="1" t="s">
        <v>650</v>
      </c>
      <c r="C1295" s="1" t="s">
        <v>651</v>
      </c>
      <c r="D1295" s="1" t="s">
        <v>61</v>
      </c>
      <c r="E1295" s="1" t="s">
        <v>78</v>
      </c>
      <c r="F1295" s="1" t="s">
        <v>173</v>
      </c>
      <c r="G1295" s="1" t="s">
        <v>64</v>
      </c>
      <c r="H1295" s="1" t="s">
        <v>372</v>
      </c>
      <c r="I1295" s="2">
        <v>150.69999999999999</v>
      </c>
      <c r="J1295" s="2">
        <v>38.76</v>
      </c>
      <c r="K1295" s="2">
        <f t="shared" si="170"/>
        <v>38.76</v>
      </c>
      <c r="L1295" s="2">
        <f t="shared" si="166"/>
        <v>0</v>
      </c>
      <c r="V1295" s="12">
        <v>26.09</v>
      </c>
      <c r="W1295" s="5">
        <v>1796.2964999999999</v>
      </c>
      <c r="X1295" s="13">
        <v>12.67</v>
      </c>
      <c r="Y1295" s="5">
        <v>785.09655000000009</v>
      </c>
      <c r="AR1295" s="5" t="str">
        <f t="shared" si="167"/>
        <v/>
      </c>
      <c r="AT1295" s="5" t="str">
        <f t="shared" si="168"/>
        <v/>
      </c>
      <c r="AV1295" s="5" t="str">
        <f t="shared" si="169"/>
        <v/>
      </c>
      <c r="AY1295" s="5">
        <f t="shared" si="172"/>
        <v>2581.3930500000001</v>
      </c>
      <c r="AZ1295" s="11">
        <f t="shared" si="171"/>
        <v>0.10447189936317888</v>
      </c>
      <c r="BA1295" s="5">
        <f t="shared" si="173"/>
        <v>104.47189936317889</v>
      </c>
    </row>
    <row r="1296" spans="1:53" x14ac:dyDescent="0.3">
      <c r="A1296" s="1" t="s">
        <v>736</v>
      </c>
      <c r="B1296" s="1" t="s">
        <v>737</v>
      </c>
      <c r="C1296" s="1" t="s">
        <v>738</v>
      </c>
      <c r="D1296" s="1" t="s">
        <v>739</v>
      </c>
      <c r="E1296" s="1" t="s">
        <v>90</v>
      </c>
      <c r="F1296" s="1" t="s">
        <v>173</v>
      </c>
      <c r="G1296" s="1" t="s">
        <v>64</v>
      </c>
      <c r="H1296" s="1" t="s">
        <v>372</v>
      </c>
      <c r="I1296" s="2">
        <v>160</v>
      </c>
      <c r="J1296" s="2">
        <v>40.21</v>
      </c>
      <c r="K1296" s="2">
        <f t="shared" si="170"/>
        <v>40</v>
      </c>
      <c r="L1296" s="2">
        <f t="shared" si="166"/>
        <v>0</v>
      </c>
      <c r="V1296" s="12">
        <v>10.24</v>
      </c>
      <c r="W1296" s="5">
        <v>705.024</v>
      </c>
      <c r="X1296" s="13">
        <v>29.76</v>
      </c>
      <c r="Y1296" s="5">
        <v>1844.0784000000001</v>
      </c>
      <c r="AR1296" s="5" t="str">
        <f t="shared" si="167"/>
        <v/>
      </c>
      <c r="AT1296" s="5" t="str">
        <f t="shared" si="168"/>
        <v/>
      </c>
      <c r="AV1296" s="5" t="str">
        <f t="shared" si="169"/>
        <v/>
      </c>
      <c r="AY1296" s="5">
        <f t="shared" si="172"/>
        <v>2549.1024000000002</v>
      </c>
      <c r="AZ1296" s="11">
        <f t="shared" si="171"/>
        <v>0.10316506019849932</v>
      </c>
      <c r="BA1296" s="5">
        <f t="shared" si="173"/>
        <v>103.16506019849932</v>
      </c>
    </row>
    <row r="1297" spans="1:53" x14ac:dyDescent="0.3">
      <c r="A1297" s="1" t="s">
        <v>736</v>
      </c>
      <c r="B1297" s="1" t="s">
        <v>737</v>
      </c>
      <c r="C1297" s="1" t="s">
        <v>738</v>
      </c>
      <c r="D1297" s="1" t="s">
        <v>739</v>
      </c>
      <c r="E1297" s="1" t="s">
        <v>84</v>
      </c>
      <c r="F1297" s="1" t="s">
        <v>173</v>
      </c>
      <c r="G1297" s="1" t="s">
        <v>64</v>
      </c>
      <c r="H1297" s="1" t="s">
        <v>372</v>
      </c>
      <c r="I1297" s="2">
        <v>160</v>
      </c>
      <c r="J1297" s="2">
        <v>40.159999999999997</v>
      </c>
      <c r="K1297" s="2">
        <f t="shared" si="170"/>
        <v>40</v>
      </c>
      <c r="L1297" s="2">
        <f t="shared" si="166"/>
        <v>0</v>
      </c>
      <c r="V1297" s="12">
        <v>19.989999999999998</v>
      </c>
      <c r="W1297" s="5">
        <v>1376.3115</v>
      </c>
      <c r="X1297" s="13">
        <v>20.010000000000002</v>
      </c>
      <c r="Y1297" s="5">
        <v>1239.91965</v>
      </c>
      <c r="AR1297" s="5" t="str">
        <f t="shared" si="167"/>
        <v/>
      </c>
      <c r="AT1297" s="5" t="str">
        <f t="shared" si="168"/>
        <v/>
      </c>
      <c r="AV1297" s="5" t="str">
        <f t="shared" si="169"/>
        <v/>
      </c>
      <c r="AY1297" s="5">
        <f t="shared" si="172"/>
        <v>2616.2311500000001</v>
      </c>
      <c r="AZ1297" s="11">
        <f t="shared" si="171"/>
        <v>0.10588183671355811</v>
      </c>
      <c r="BA1297" s="5">
        <f t="shared" si="173"/>
        <v>105.8818367135581</v>
      </c>
    </row>
    <row r="1298" spans="1:53" x14ac:dyDescent="0.3">
      <c r="A1298" s="1" t="s">
        <v>736</v>
      </c>
      <c r="B1298" s="1" t="s">
        <v>737</v>
      </c>
      <c r="C1298" s="1" t="s">
        <v>738</v>
      </c>
      <c r="D1298" s="1" t="s">
        <v>739</v>
      </c>
      <c r="E1298" s="1" t="s">
        <v>72</v>
      </c>
      <c r="F1298" s="1" t="s">
        <v>173</v>
      </c>
      <c r="G1298" s="1" t="s">
        <v>64</v>
      </c>
      <c r="H1298" s="1" t="s">
        <v>372</v>
      </c>
      <c r="I1298" s="2">
        <v>160</v>
      </c>
      <c r="J1298" s="2">
        <v>0.09</v>
      </c>
      <c r="K1298" s="2">
        <f t="shared" si="170"/>
        <v>9.0000000000000011E-2</v>
      </c>
      <c r="L1298" s="2">
        <f t="shared" si="166"/>
        <v>0</v>
      </c>
      <c r="V1298" s="12">
        <v>0.02</v>
      </c>
      <c r="W1298" s="5">
        <v>1.377</v>
      </c>
      <c r="X1298" s="13">
        <v>7.0000000000000007E-2</v>
      </c>
      <c r="Y1298" s="5">
        <v>4.3375500000000002</v>
      </c>
      <c r="AR1298" s="5" t="str">
        <f t="shared" si="167"/>
        <v/>
      </c>
      <c r="AT1298" s="5" t="str">
        <f t="shared" si="168"/>
        <v/>
      </c>
      <c r="AV1298" s="5" t="str">
        <f t="shared" si="169"/>
        <v/>
      </c>
      <c r="AY1298" s="5">
        <f t="shared" si="172"/>
        <v>5.71455</v>
      </c>
      <c r="AZ1298" s="11">
        <f t="shared" si="171"/>
        <v>2.3127430846141538E-4</v>
      </c>
      <c r="BA1298" s="5">
        <f t="shared" si="173"/>
        <v>0.23127430846141539</v>
      </c>
    </row>
    <row r="1299" spans="1:53" x14ac:dyDescent="0.3">
      <c r="A1299" s="1" t="s">
        <v>736</v>
      </c>
      <c r="B1299" s="1" t="s">
        <v>737</v>
      </c>
      <c r="C1299" s="1" t="s">
        <v>738</v>
      </c>
      <c r="D1299" s="1" t="s">
        <v>739</v>
      </c>
      <c r="E1299" s="1" t="s">
        <v>78</v>
      </c>
      <c r="F1299" s="1" t="s">
        <v>173</v>
      </c>
      <c r="G1299" s="1" t="s">
        <v>64</v>
      </c>
      <c r="H1299" s="1" t="s">
        <v>372</v>
      </c>
      <c r="I1299" s="2">
        <v>160</v>
      </c>
      <c r="J1299" s="2">
        <v>0.09</v>
      </c>
      <c r="K1299" s="2">
        <f t="shared" si="170"/>
        <v>0.09</v>
      </c>
      <c r="L1299" s="2">
        <f t="shared" si="166"/>
        <v>0</v>
      </c>
      <c r="V1299" s="12">
        <v>0.09</v>
      </c>
      <c r="W1299" s="5">
        <v>6.1964999999999986</v>
      </c>
      <c r="AR1299" s="5" t="str">
        <f t="shared" si="167"/>
        <v/>
      </c>
      <c r="AT1299" s="5" t="str">
        <f t="shared" si="168"/>
        <v/>
      </c>
      <c r="AV1299" s="5" t="str">
        <f t="shared" si="169"/>
        <v/>
      </c>
      <c r="AY1299" s="5">
        <f t="shared" si="172"/>
        <v>6.1964999999999986</v>
      </c>
      <c r="AZ1299" s="11">
        <f t="shared" si="171"/>
        <v>2.5077937062081178E-4</v>
      </c>
      <c r="BA1299" s="5">
        <f t="shared" si="173"/>
        <v>0.25077937062081179</v>
      </c>
    </row>
    <row r="1300" spans="1:53" x14ac:dyDescent="0.3">
      <c r="A1300" s="1" t="s">
        <v>736</v>
      </c>
      <c r="B1300" s="1" t="s">
        <v>737</v>
      </c>
      <c r="C1300" s="1" t="s">
        <v>738</v>
      </c>
      <c r="D1300" s="1" t="s">
        <v>739</v>
      </c>
      <c r="E1300" s="1" t="s">
        <v>85</v>
      </c>
      <c r="F1300" s="1" t="s">
        <v>173</v>
      </c>
      <c r="G1300" s="1" t="s">
        <v>64</v>
      </c>
      <c r="H1300" s="1" t="s">
        <v>372</v>
      </c>
      <c r="I1300" s="2">
        <v>160</v>
      </c>
      <c r="J1300" s="2">
        <v>38.729999999999997</v>
      </c>
      <c r="K1300" s="2">
        <f t="shared" si="170"/>
        <v>38.74</v>
      </c>
      <c r="L1300" s="2">
        <f t="shared" si="166"/>
        <v>0</v>
      </c>
      <c r="V1300" s="12">
        <v>38.18</v>
      </c>
      <c r="W1300" s="5">
        <v>2628.6930000000002</v>
      </c>
      <c r="X1300" s="13">
        <v>0.56000000000000005</v>
      </c>
      <c r="Y1300" s="5">
        <v>34.700400000000002</v>
      </c>
      <c r="AR1300" s="5" t="str">
        <f t="shared" si="167"/>
        <v/>
      </c>
      <c r="AT1300" s="5" t="str">
        <f t="shared" si="168"/>
        <v/>
      </c>
      <c r="AV1300" s="5" t="str">
        <f t="shared" si="169"/>
        <v/>
      </c>
      <c r="AY1300" s="5">
        <f t="shared" si="172"/>
        <v>2663.3934000000004</v>
      </c>
      <c r="AZ1300" s="11">
        <f t="shared" si="171"/>
        <v>0.10779054636772764</v>
      </c>
      <c r="BA1300" s="5">
        <f t="shared" si="173"/>
        <v>107.79054636772763</v>
      </c>
    </row>
    <row r="1301" spans="1:53" x14ac:dyDescent="0.3">
      <c r="A1301" s="1" t="s">
        <v>736</v>
      </c>
      <c r="B1301" s="1" t="s">
        <v>737</v>
      </c>
      <c r="C1301" s="1" t="s">
        <v>738</v>
      </c>
      <c r="D1301" s="1" t="s">
        <v>739</v>
      </c>
      <c r="E1301" s="1" t="s">
        <v>91</v>
      </c>
      <c r="F1301" s="1" t="s">
        <v>173</v>
      </c>
      <c r="G1301" s="1" t="s">
        <v>64</v>
      </c>
      <c r="H1301" s="1" t="s">
        <v>372</v>
      </c>
      <c r="I1301" s="2">
        <v>160</v>
      </c>
      <c r="J1301" s="2">
        <v>38.85</v>
      </c>
      <c r="K1301" s="2">
        <f t="shared" si="170"/>
        <v>38.86</v>
      </c>
      <c r="L1301" s="2">
        <f t="shared" si="166"/>
        <v>0</v>
      </c>
      <c r="V1301" s="12">
        <v>27.29</v>
      </c>
      <c r="W1301" s="5">
        <v>1878.9165</v>
      </c>
      <c r="X1301" s="13">
        <v>11.57</v>
      </c>
      <c r="Y1301" s="5">
        <v>716.93505000000005</v>
      </c>
      <c r="AR1301" s="5" t="str">
        <f t="shared" si="167"/>
        <v/>
      </c>
      <c r="AT1301" s="5" t="str">
        <f t="shared" si="168"/>
        <v/>
      </c>
      <c r="AV1301" s="5" t="str">
        <f t="shared" si="169"/>
        <v/>
      </c>
      <c r="AY1301" s="5">
        <f t="shared" si="172"/>
        <v>2595.8515500000003</v>
      </c>
      <c r="AZ1301" s="11">
        <f t="shared" si="171"/>
        <v>0.10505705122796079</v>
      </c>
      <c r="BA1301" s="5">
        <f t="shared" si="173"/>
        <v>105.05705122796078</v>
      </c>
    </row>
    <row r="1302" spans="1:53" x14ac:dyDescent="0.3">
      <c r="A1302" s="1" t="s">
        <v>740</v>
      </c>
      <c r="B1302" s="1" t="s">
        <v>741</v>
      </c>
      <c r="C1302" s="1" t="s">
        <v>742</v>
      </c>
      <c r="D1302" s="1" t="s">
        <v>285</v>
      </c>
      <c r="E1302" s="1" t="s">
        <v>100</v>
      </c>
      <c r="F1302" s="1" t="s">
        <v>173</v>
      </c>
      <c r="G1302" s="1" t="s">
        <v>64</v>
      </c>
      <c r="H1302" s="1" t="s">
        <v>372</v>
      </c>
      <c r="I1302" s="2">
        <v>80</v>
      </c>
      <c r="J1302" s="2">
        <v>39.450000000000003</v>
      </c>
      <c r="K1302" s="2">
        <f t="shared" si="170"/>
        <v>39.450000000000003</v>
      </c>
      <c r="L1302" s="2">
        <f t="shared" si="166"/>
        <v>0</v>
      </c>
      <c r="X1302" s="13">
        <v>39.450000000000003</v>
      </c>
      <c r="Y1302" s="5">
        <v>2444.5192499999998</v>
      </c>
      <c r="AR1302" s="5" t="str">
        <f t="shared" si="167"/>
        <v/>
      </c>
      <c r="AT1302" s="5" t="str">
        <f t="shared" si="168"/>
        <v/>
      </c>
      <c r="AV1302" s="5" t="str">
        <f t="shared" si="169"/>
        <v/>
      </c>
      <c r="AY1302" s="5">
        <f t="shared" si="172"/>
        <v>2444.5192499999998</v>
      </c>
      <c r="AZ1302" s="11">
        <f t="shared" si="171"/>
        <v>9.8932461709910269E-2</v>
      </c>
      <c r="BA1302" s="5">
        <f t="shared" si="173"/>
        <v>98.932461709910271</v>
      </c>
    </row>
    <row r="1303" spans="1:53" x14ac:dyDescent="0.3">
      <c r="A1303" s="1" t="s">
        <v>740</v>
      </c>
      <c r="B1303" s="1" t="s">
        <v>741</v>
      </c>
      <c r="C1303" s="1" t="s">
        <v>742</v>
      </c>
      <c r="D1303" s="1" t="s">
        <v>285</v>
      </c>
      <c r="E1303" s="1" t="s">
        <v>70</v>
      </c>
      <c r="F1303" s="1" t="s">
        <v>173</v>
      </c>
      <c r="G1303" s="1" t="s">
        <v>64</v>
      </c>
      <c r="H1303" s="1" t="s">
        <v>372</v>
      </c>
      <c r="I1303" s="2">
        <v>80</v>
      </c>
      <c r="J1303" s="2">
        <v>0.09</v>
      </c>
      <c r="K1303" s="2">
        <f t="shared" si="170"/>
        <v>0.09</v>
      </c>
      <c r="L1303" s="2">
        <f t="shared" si="166"/>
        <v>0</v>
      </c>
      <c r="X1303" s="13">
        <v>0.09</v>
      </c>
      <c r="Y1303" s="5">
        <v>5.5768500000000003</v>
      </c>
      <c r="AR1303" s="5" t="str">
        <f t="shared" si="167"/>
        <v/>
      </c>
      <c r="AT1303" s="5" t="str">
        <f t="shared" si="168"/>
        <v/>
      </c>
      <c r="AV1303" s="5" t="str">
        <f t="shared" si="169"/>
        <v/>
      </c>
      <c r="AY1303" s="5">
        <f t="shared" si="172"/>
        <v>5.5768500000000003</v>
      </c>
      <c r="AZ1303" s="11">
        <f t="shared" si="171"/>
        <v>2.2570143355873066E-4</v>
      </c>
      <c r="BA1303" s="5">
        <f t="shared" si="173"/>
        <v>0.22570143355873065</v>
      </c>
    </row>
    <row r="1304" spans="1:53" x14ac:dyDescent="0.3">
      <c r="A1304" s="1" t="s">
        <v>740</v>
      </c>
      <c r="B1304" s="1" t="s">
        <v>741</v>
      </c>
      <c r="C1304" s="1" t="s">
        <v>742</v>
      </c>
      <c r="D1304" s="1" t="s">
        <v>285</v>
      </c>
      <c r="E1304" s="1" t="s">
        <v>71</v>
      </c>
      <c r="F1304" s="1" t="s">
        <v>173</v>
      </c>
      <c r="G1304" s="1" t="s">
        <v>64</v>
      </c>
      <c r="H1304" s="1" t="s">
        <v>372</v>
      </c>
      <c r="I1304" s="2">
        <v>80</v>
      </c>
      <c r="J1304" s="2">
        <v>0.09</v>
      </c>
      <c r="K1304" s="2">
        <f t="shared" si="170"/>
        <v>0.09</v>
      </c>
      <c r="L1304" s="2">
        <f t="shared" si="166"/>
        <v>0</v>
      </c>
      <c r="X1304" s="13">
        <v>0.09</v>
      </c>
      <c r="Y1304" s="5">
        <v>5.5768500000000003</v>
      </c>
      <c r="AR1304" s="5" t="str">
        <f t="shared" si="167"/>
        <v/>
      </c>
      <c r="AT1304" s="5" t="str">
        <f t="shared" si="168"/>
        <v/>
      </c>
      <c r="AV1304" s="5" t="str">
        <f t="shared" si="169"/>
        <v/>
      </c>
      <c r="AY1304" s="5">
        <f t="shared" si="172"/>
        <v>5.5768500000000003</v>
      </c>
      <c r="AZ1304" s="11">
        <f t="shared" si="171"/>
        <v>2.2570143355873066E-4</v>
      </c>
      <c r="BA1304" s="5">
        <f t="shared" si="173"/>
        <v>0.22570143355873065</v>
      </c>
    </row>
    <row r="1305" spans="1:53" x14ac:dyDescent="0.3">
      <c r="A1305" s="1" t="s">
        <v>740</v>
      </c>
      <c r="B1305" s="1" t="s">
        <v>741</v>
      </c>
      <c r="C1305" s="1" t="s">
        <v>742</v>
      </c>
      <c r="D1305" s="1" t="s">
        <v>285</v>
      </c>
      <c r="E1305" s="1" t="s">
        <v>94</v>
      </c>
      <c r="F1305" s="1" t="s">
        <v>173</v>
      </c>
      <c r="G1305" s="1" t="s">
        <v>64</v>
      </c>
      <c r="H1305" s="1" t="s">
        <v>372</v>
      </c>
      <c r="I1305" s="2">
        <v>80</v>
      </c>
      <c r="J1305" s="2">
        <v>39.9</v>
      </c>
      <c r="K1305" s="2">
        <f t="shared" si="170"/>
        <v>39.9</v>
      </c>
      <c r="L1305" s="2">
        <f t="shared" si="166"/>
        <v>0</v>
      </c>
      <c r="V1305" s="12">
        <v>0.01</v>
      </c>
      <c r="W1305" s="5">
        <v>0.6885</v>
      </c>
      <c r="X1305" s="13">
        <v>39.89</v>
      </c>
      <c r="Y1305" s="5">
        <v>2471.7838499999998</v>
      </c>
      <c r="AR1305" s="5" t="str">
        <f t="shared" si="167"/>
        <v/>
      </c>
      <c r="AT1305" s="5" t="str">
        <f t="shared" si="168"/>
        <v/>
      </c>
      <c r="AV1305" s="5" t="str">
        <f t="shared" si="169"/>
        <v/>
      </c>
      <c r="AY1305" s="5">
        <f t="shared" si="172"/>
        <v>2472.47235</v>
      </c>
      <c r="AZ1305" s="11">
        <f t="shared" si="171"/>
        <v>0.10006375531515527</v>
      </c>
      <c r="BA1305" s="5">
        <f t="shared" si="173"/>
        <v>100.06375531515528</v>
      </c>
    </row>
    <row r="1306" spans="1:53" x14ac:dyDescent="0.3">
      <c r="A1306" s="1" t="s">
        <v>740</v>
      </c>
      <c r="B1306" s="1" t="s">
        <v>741</v>
      </c>
      <c r="C1306" s="1" t="s">
        <v>742</v>
      </c>
      <c r="D1306" s="1" t="s">
        <v>285</v>
      </c>
      <c r="E1306" s="1" t="s">
        <v>84</v>
      </c>
      <c r="F1306" s="1" t="s">
        <v>173</v>
      </c>
      <c r="G1306" s="1" t="s">
        <v>64</v>
      </c>
      <c r="H1306" s="1" t="s">
        <v>372</v>
      </c>
      <c r="I1306" s="2">
        <v>80</v>
      </c>
      <c r="J1306" s="2">
        <v>7.0000000000000007E-2</v>
      </c>
      <c r="K1306" s="2">
        <f t="shared" si="170"/>
        <v>7.0000000000000007E-2</v>
      </c>
      <c r="L1306" s="2">
        <f t="shared" si="166"/>
        <v>0</v>
      </c>
      <c r="X1306" s="13">
        <v>7.0000000000000007E-2</v>
      </c>
      <c r="Y1306" s="5">
        <v>4.3375500000000002</v>
      </c>
      <c r="AR1306" s="5" t="str">
        <f t="shared" si="167"/>
        <v/>
      </c>
      <c r="AT1306" s="5" t="str">
        <f t="shared" si="168"/>
        <v/>
      </c>
      <c r="AV1306" s="5" t="str">
        <f t="shared" si="169"/>
        <v/>
      </c>
      <c r="AY1306" s="5">
        <f t="shared" si="172"/>
        <v>4.3375500000000002</v>
      </c>
      <c r="AZ1306" s="11">
        <f t="shared" si="171"/>
        <v>1.7554555943456832E-4</v>
      </c>
      <c r="BA1306" s="5">
        <f t="shared" si="173"/>
        <v>0.17554555943456832</v>
      </c>
    </row>
    <row r="1307" spans="1:53" x14ac:dyDescent="0.3">
      <c r="A1307" s="1" t="s">
        <v>743</v>
      </c>
      <c r="B1307" s="1" t="s">
        <v>741</v>
      </c>
      <c r="C1307" s="1" t="s">
        <v>742</v>
      </c>
      <c r="D1307" s="1" t="s">
        <v>285</v>
      </c>
      <c r="E1307" s="1" t="s">
        <v>99</v>
      </c>
      <c r="F1307" s="1" t="s">
        <v>173</v>
      </c>
      <c r="G1307" s="1" t="s">
        <v>64</v>
      </c>
      <c r="H1307" s="1" t="s">
        <v>372</v>
      </c>
      <c r="I1307" s="2">
        <v>80</v>
      </c>
      <c r="J1307" s="2">
        <v>39.65</v>
      </c>
      <c r="K1307" s="2">
        <f t="shared" si="170"/>
        <v>39.65</v>
      </c>
      <c r="L1307" s="2">
        <f t="shared" si="166"/>
        <v>0</v>
      </c>
      <c r="X1307" s="13">
        <v>39.65</v>
      </c>
      <c r="Y1307" s="5">
        <v>2456.9122499999999</v>
      </c>
      <c r="AR1307" s="5" t="str">
        <f t="shared" si="167"/>
        <v/>
      </c>
      <c r="AT1307" s="5" t="str">
        <f t="shared" si="168"/>
        <v/>
      </c>
      <c r="AV1307" s="5" t="str">
        <f t="shared" si="169"/>
        <v/>
      </c>
      <c r="AY1307" s="5">
        <f t="shared" si="172"/>
        <v>2456.9122499999999</v>
      </c>
      <c r="AZ1307" s="11">
        <f t="shared" si="171"/>
        <v>9.9434020451151892E-2</v>
      </c>
      <c r="BA1307" s="5">
        <f t="shared" si="173"/>
        <v>99.434020451151881</v>
      </c>
    </row>
    <row r="1308" spans="1:53" x14ac:dyDescent="0.3">
      <c r="A1308" s="1" t="s">
        <v>743</v>
      </c>
      <c r="B1308" s="1" t="s">
        <v>741</v>
      </c>
      <c r="C1308" s="1" t="s">
        <v>742</v>
      </c>
      <c r="D1308" s="1" t="s">
        <v>285</v>
      </c>
      <c r="E1308" s="1" t="s">
        <v>100</v>
      </c>
      <c r="F1308" s="1" t="s">
        <v>173</v>
      </c>
      <c r="G1308" s="1" t="s">
        <v>64</v>
      </c>
      <c r="H1308" s="1" t="s">
        <v>372</v>
      </c>
      <c r="I1308" s="2">
        <v>80</v>
      </c>
      <c r="J1308" s="2">
        <v>0.09</v>
      </c>
      <c r="K1308" s="2">
        <f t="shared" si="170"/>
        <v>0.09</v>
      </c>
      <c r="L1308" s="2">
        <f t="shared" si="166"/>
        <v>0</v>
      </c>
      <c r="X1308" s="13">
        <v>0.09</v>
      </c>
      <c r="Y1308" s="5">
        <v>5.5768500000000003</v>
      </c>
      <c r="AR1308" s="5" t="str">
        <f t="shared" si="167"/>
        <v/>
      </c>
      <c r="AT1308" s="5" t="str">
        <f t="shared" si="168"/>
        <v/>
      </c>
      <c r="AV1308" s="5" t="str">
        <f t="shared" si="169"/>
        <v/>
      </c>
      <c r="AY1308" s="5">
        <f t="shared" si="172"/>
        <v>5.5768500000000003</v>
      </c>
      <c r="AZ1308" s="11">
        <f t="shared" si="171"/>
        <v>2.2570143355873066E-4</v>
      </c>
      <c r="BA1308" s="5">
        <f t="shared" si="173"/>
        <v>0.22570143355873065</v>
      </c>
    </row>
    <row r="1309" spans="1:53" x14ac:dyDescent="0.3">
      <c r="A1309" s="1" t="s">
        <v>743</v>
      </c>
      <c r="B1309" s="1" t="s">
        <v>741</v>
      </c>
      <c r="C1309" s="1" t="s">
        <v>742</v>
      </c>
      <c r="D1309" s="1" t="s">
        <v>285</v>
      </c>
      <c r="E1309" s="1" t="s">
        <v>94</v>
      </c>
      <c r="F1309" s="1" t="s">
        <v>173</v>
      </c>
      <c r="G1309" s="1" t="s">
        <v>64</v>
      </c>
      <c r="H1309" s="1" t="s">
        <v>372</v>
      </c>
      <c r="I1309" s="2">
        <v>80</v>
      </c>
      <c r="J1309" s="2">
        <v>0.09</v>
      </c>
      <c r="K1309" s="2">
        <f t="shared" si="170"/>
        <v>0.09</v>
      </c>
      <c r="L1309" s="2">
        <f t="shared" si="166"/>
        <v>0</v>
      </c>
      <c r="X1309" s="13">
        <v>0.09</v>
      </c>
      <c r="Y1309" s="5">
        <v>5.5768500000000003</v>
      </c>
      <c r="AR1309" s="5" t="str">
        <f t="shared" si="167"/>
        <v/>
      </c>
      <c r="AT1309" s="5" t="str">
        <f t="shared" si="168"/>
        <v/>
      </c>
      <c r="AV1309" s="5" t="str">
        <f t="shared" si="169"/>
        <v/>
      </c>
      <c r="AY1309" s="5">
        <f t="shared" si="172"/>
        <v>5.5768500000000003</v>
      </c>
      <c r="AZ1309" s="11">
        <f t="shared" si="171"/>
        <v>2.2570143355873066E-4</v>
      </c>
      <c r="BA1309" s="5">
        <f t="shared" si="173"/>
        <v>0.22570143355873065</v>
      </c>
    </row>
    <row r="1310" spans="1:53" x14ac:dyDescent="0.3">
      <c r="A1310" s="1" t="s">
        <v>743</v>
      </c>
      <c r="B1310" s="1" t="s">
        <v>741</v>
      </c>
      <c r="C1310" s="1" t="s">
        <v>742</v>
      </c>
      <c r="D1310" s="1" t="s">
        <v>285</v>
      </c>
      <c r="E1310" s="1" t="s">
        <v>95</v>
      </c>
      <c r="F1310" s="1" t="s">
        <v>173</v>
      </c>
      <c r="G1310" s="1" t="s">
        <v>64</v>
      </c>
      <c r="H1310" s="1" t="s">
        <v>372</v>
      </c>
      <c r="I1310" s="2">
        <v>80</v>
      </c>
      <c r="J1310" s="2">
        <v>39.729999999999997</v>
      </c>
      <c r="K1310" s="2">
        <f t="shared" si="170"/>
        <v>39.730000000000004</v>
      </c>
      <c r="L1310" s="2">
        <f t="shared" si="166"/>
        <v>0</v>
      </c>
      <c r="V1310" s="12">
        <v>15.41</v>
      </c>
      <c r="W1310" s="5">
        <v>1060.9784999999999</v>
      </c>
      <c r="X1310" s="13">
        <v>24.32</v>
      </c>
      <c r="Y1310" s="5">
        <v>1506.9888000000001</v>
      </c>
      <c r="AR1310" s="5" t="str">
        <f t="shared" si="167"/>
        <v/>
      </c>
      <c r="AT1310" s="5" t="str">
        <f t="shared" si="168"/>
        <v/>
      </c>
      <c r="AV1310" s="5" t="str">
        <f t="shared" si="169"/>
        <v/>
      </c>
      <c r="AY1310" s="5">
        <f t="shared" si="172"/>
        <v>2567.9673000000003</v>
      </c>
      <c r="AZ1310" s="11">
        <f t="shared" si="171"/>
        <v>0.10392854406016713</v>
      </c>
      <c r="BA1310" s="5">
        <f t="shared" si="173"/>
        <v>103.92854406016713</v>
      </c>
    </row>
    <row r="1311" spans="1:53" x14ac:dyDescent="0.3">
      <c r="A1311" s="1" t="s">
        <v>743</v>
      </c>
      <c r="B1311" s="1" t="s">
        <v>741</v>
      </c>
      <c r="C1311" s="1" t="s">
        <v>742</v>
      </c>
      <c r="D1311" s="1" t="s">
        <v>285</v>
      </c>
      <c r="E1311" s="1" t="s">
        <v>90</v>
      </c>
      <c r="F1311" s="1" t="s">
        <v>173</v>
      </c>
      <c r="G1311" s="1" t="s">
        <v>64</v>
      </c>
      <c r="H1311" s="1" t="s">
        <v>372</v>
      </c>
      <c r="I1311" s="2">
        <v>80</v>
      </c>
      <c r="J1311" s="2">
        <v>7.0000000000000007E-2</v>
      </c>
      <c r="K1311" s="2">
        <f t="shared" si="170"/>
        <v>7.0000000000000007E-2</v>
      </c>
      <c r="L1311" s="2">
        <f t="shared" si="166"/>
        <v>0</v>
      </c>
      <c r="V1311" s="12">
        <v>0.04</v>
      </c>
      <c r="W1311" s="5">
        <v>2.754</v>
      </c>
      <c r="X1311" s="13">
        <v>0.03</v>
      </c>
      <c r="Y1311" s="5">
        <v>1.8589500000000001</v>
      </c>
      <c r="AR1311" s="5" t="str">
        <f t="shared" si="167"/>
        <v/>
      </c>
      <c r="AT1311" s="5" t="str">
        <f t="shared" si="168"/>
        <v/>
      </c>
      <c r="AV1311" s="5" t="str">
        <f t="shared" si="169"/>
        <v/>
      </c>
      <c r="AY1311" s="5">
        <f t="shared" si="172"/>
        <v>4.6129499999999997</v>
      </c>
      <c r="AZ1311" s="11">
        <f t="shared" si="171"/>
        <v>1.866913092399377E-4</v>
      </c>
      <c r="BA1311" s="5">
        <f t="shared" si="173"/>
        <v>0.18669130923993771</v>
      </c>
    </row>
    <row r="1312" spans="1:53" x14ac:dyDescent="0.3">
      <c r="A1312" s="1" t="s">
        <v>744</v>
      </c>
      <c r="B1312" s="1" t="s">
        <v>745</v>
      </c>
      <c r="C1312" s="1" t="s">
        <v>746</v>
      </c>
      <c r="D1312" s="1" t="s">
        <v>747</v>
      </c>
      <c r="E1312" s="1" t="s">
        <v>70</v>
      </c>
      <c r="F1312" s="1" t="s">
        <v>184</v>
      </c>
      <c r="G1312" s="1" t="s">
        <v>64</v>
      </c>
      <c r="H1312" s="1" t="s">
        <v>372</v>
      </c>
      <c r="I1312" s="2">
        <v>160</v>
      </c>
      <c r="J1312" s="2">
        <v>37.29</v>
      </c>
      <c r="K1312" s="2">
        <f t="shared" si="170"/>
        <v>37.29</v>
      </c>
      <c r="L1312" s="2">
        <f t="shared" si="166"/>
        <v>0</v>
      </c>
      <c r="X1312" s="13">
        <v>37.29</v>
      </c>
      <c r="Y1312" s="5">
        <v>2310.6748499999999</v>
      </c>
      <c r="AR1312" s="5" t="str">
        <f t="shared" si="167"/>
        <v/>
      </c>
      <c r="AT1312" s="5" t="str">
        <f t="shared" si="168"/>
        <v/>
      </c>
      <c r="AV1312" s="5" t="str">
        <f t="shared" si="169"/>
        <v/>
      </c>
      <c r="AY1312" s="5">
        <f t="shared" si="172"/>
        <v>2310.6748499999999</v>
      </c>
      <c r="AZ1312" s="11">
        <f t="shared" si="171"/>
        <v>9.3515627304500734E-2</v>
      </c>
      <c r="BA1312" s="5">
        <f t="shared" si="173"/>
        <v>93.515627304500725</v>
      </c>
    </row>
    <row r="1313" spans="1:53" x14ac:dyDescent="0.3">
      <c r="A1313" s="1" t="s">
        <v>744</v>
      </c>
      <c r="B1313" s="1" t="s">
        <v>745</v>
      </c>
      <c r="C1313" s="1" t="s">
        <v>746</v>
      </c>
      <c r="D1313" s="1" t="s">
        <v>747</v>
      </c>
      <c r="E1313" s="1" t="s">
        <v>62</v>
      </c>
      <c r="F1313" s="1" t="s">
        <v>184</v>
      </c>
      <c r="G1313" s="1" t="s">
        <v>64</v>
      </c>
      <c r="H1313" s="1" t="s">
        <v>372</v>
      </c>
      <c r="I1313" s="2">
        <v>160</v>
      </c>
      <c r="J1313" s="2">
        <v>37.979999999999997</v>
      </c>
      <c r="K1313" s="2">
        <f t="shared" si="170"/>
        <v>37.979999999999997</v>
      </c>
      <c r="L1313" s="2">
        <f t="shared" si="166"/>
        <v>0</v>
      </c>
      <c r="X1313" s="13">
        <v>37.979999999999997</v>
      </c>
      <c r="Y1313" s="5">
        <v>2353.4306999999999</v>
      </c>
      <c r="AR1313" s="5" t="str">
        <f t="shared" si="167"/>
        <v/>
      </c>
      <c r="AT1313" s="5" t="str">
        <f t="shared" si="168"/>
        <v/>
      </c>
      <c r="AV1313" s="5" t="str">
        <f t="shared" si="169"/>
        <v/>
      </c>
      <c r="AY1313" s="5">
        <f t="shared" si="172"/>
        <v>2353.4306999999999</v>
      </c>
      <c r="AZ1313" s="11">
        <f t="shared" si="171"/>
        <v>9.5246004961784342E-2</v>
      </c>
      <c r="BA1313" s="5">
        <f t="shared" si="173"/>
        <v>95.246004961784337</v>
      </c>
    </row>
    <row r="1314" spans="1:53" x14ac:dyDescent="0.3">
      <c r="A1314" s="1" t="s">
        <v>744</v>
      </c>
      <c r="B1314" s="1" t="s">
        <v>745</v>
      </c>
      <c r="C1314" s="1" t="s">
        <v>746</v>
      </c>
      <c r="D1314" s="1" t="s">
        <v>747</v>
      </c>
      <c r="E1314" s="1" t="s">
        <v>66</v>
      </c>
      <c r="F1314" s="1" t="s">
        <v>184</v>
      </c>
      <c r="G1314" s="1" t="s">
        <v>64</v>
      </c>
      <c r="H1314" s="1" t="s">
        <v>372</v>
      </c>
      <c r="I1314" s="2">
        <v>160</v>
      </c>
      <c r="J1314" s="2">
        <v>39.869999999999997</v>
      </c>
      <c r="K1314" s="2">
        <f t="shared" si="170"/>
        <v>39.869999999999997</v>
      </c>
      <c r="L1314" s="2">
        <f t="shared" si="166"/>
        <v>0</v>
      </c>
      <c r="X1314" s="13">
        <v>39.869999999999997</v>
      </c>
      <c r="Y1314" s="5">
        <v>2470.5445500000001</v>
      </c>
      <c r="AR1314" s="5" t="str">
        <f t="shared" si="167"/>
        <v/>
      </c>
      <c r="AT1314" s="5" t="str">
        <f t="shared" si="168"/>
        <v/>
      </c>
      <c r="AV1314" s="5" t="str">
        <f t="shared" si="169"/>
        <v/>
      </c>
      <c r="AY1314" s="5">
        <f t="shared" si="172"/>
        <v>2470.5445500000001</v>
      </c>
      <c r="AZ1314" s="11">
        <f t="shared" si="171"/>
        <v>9.9985735066517686E-2</v>
      </c>
      <c r="BA1314" s="5">
        <f t="shared" si="173"/>
        <v>99.985735066517691</v>
      </c>
    </row>
    <row r="1315" spans="1:53" x14ac:dyDescent="0.3">
      <c r="A1315" s="1" t="s">
        <v>744</v>
      </c>
      <c r="B1315" s="1" t="s">
        <v>745</v>
      </c>
      <c r="C1315" s="1" t="s">
        <v>746</v>
      </c>
      <c r="D1315" s="1" t="s">
        <v>747</v>
      </c>
      <c r="E1315" s="1" t="s">
        <v>71</v>
      </c>
      <c r="F1315" s="1" t="s">
        <v>184</v>
      </c>
      <c r="G1315" s="1" t="s">
        <v>64</v>
      </c>
      <c r="H1315" s="1" t="s">
        <v>372</v>
      </c>
      <c r="I1315" s="2">
        <v>160</v>
      </c>
      <c r="J1315" s="2">
        <v>39.659999999999997</v>
      </c>
      <c r="K1315" s="2">
        <f t="shared" si="170"/>
        <v>39.659999999999997</v>
      </c>
      <c r="L1315" s="2">
        <f t="shared" si="166"/>
        <v>0</v>
      </c>
      <c r="X1315" s="13">
        <v>39.659999999999997</v>
      </c>
      <c r="Y1315" s="5">
        <v>2457.5319</v>
      </c>
      <c r="AR1315" s="5" t="str">
        <f t="shared" si="167"/>
        <v/>
      </c>
      <c r="AT1315" s="5" t="str">
        <f t="shared" si="168"/>
        <v/>
      </c>
      <c r="AV1315" s="5" t="str">
        <f t="shared" si="169"/>
        <v/>
      </c>
      <c r="AY1315" s="5">
        <f t="shared" si="172"/>
        <v>2457.5319</v>
      </c>
      <c r="AZ1315" s="11">
        <f t="shared" si="171"/>
        <v>9.9459098388213971E-2</v>
      </c>
      <c r="BA1315" s="5">
        <f t="shared" si="173"/>
        <v>99.45909838821396</v>
      </c>
    </row>
    <row r="1316" spans="1:53" x14ac:dyDescent="0.3">
      <c r="A1316" s="1" t="s">
        <v>744</v>
      </c>
      <c r="B1316" s="1" t="s">
        <v>745</v>
      </c>
      <c r="C1316" s="1" t="s">
        <v>746</v>
      </c>
      <c r="D1316" s="1" t="s">
        <v>747</v>
      </c>
      <c r="E1316" s="1" t="s">
        <v>72</v>
      </c>
      <c r="F1316" s="1" t="s">
        <v>184</v>
      </c>
      <c r="G1316" s="1" t="s">
        <v>64</v>
      </c>
      <c r="H1316" s="1" t="s">
        <v>372</v>
      </c>
      <c r="I1316" s="2">
        <v>160</v>
      </c>
      <c r="J1316" s="2">
        <v>7.0000000000000007E-2</v>
      </c>
      <c r="K1316" s="2">
        <f t="shared" si="170"/>
        <v>7.0000000000000007E-2</v>
      </c>
      <c r="L1316" s="2">
        <f t="shared" si="166"/>
        <v>0</v>
      </c>
      <c r="X1316" s="13">
        <v>7.0000000000000007E-2</v>
      </c>
      <c r="Y1316" s="5">
        <v>4.3375500000000002</v>
      </c>
      <c r="AR1316" s="5" t="str">
        <f t="shared" si="167"/>
        <v/>
      </c>
      <c r="AT1316" s="5" t="str">
        <f t="shared" si="168"/>
        <v/>
      </c>
      <c r="AV1316" s="5" t="str">
        <f t="shared" si="169"/>
        <v/>
      </c>
      <c r="AY1316" s="5">
        <f t="shared" si="172"/>
        <v>4.3375500000000002</v>
      </c>
      <c r="AZ1316" s="11">
        <f t="shared" si="171"/>
        <v>1.7554555943456832E-4</v>
      </c>
      <c r="BA1316" s="5">
        <f t="shared" si="173"/>
        <v>0.17554555943456832</v>
      </c>
    </row>
    <row r="1317" spans="1:53" x14ac:dyDescent="0.3">
      <c r="A1317" s="1" t="s">
        <v>744</v>
      </c>
      <c r="B1317" s="1" t="s">
        <v>745</v>
      </c>
      <c r="C1317" s="1" t="s">
        <v>746</v>
      </c>
      <c r="D1317" s="1" t="s">
        <v>747</v>
      </c>
      <c r="E1317" s="1" t="s">
        <v>73</v>
      </c>
      <c r="F1317" s="1" t="s">
        <v>184</v>
      </c>
      <c r="G1317" s="1" t="s">
        <v>64</v>
      </c>
      <c r="H1317" s="1" t="s">
        <v>372</v>
      </c>
      <c r="I1317" s="2">
        <v>160</v>
      </c>
      <c r="J1317" s="2">
        <v>7.0000000000000007E-2</v>
      </c>
      <c r="K1317" s="2">
        <f t="shared" si="170"/>
        <v>7.0000000000000007E-2</v>
      </c>
      <c r="L1317" s="2">
        <f t="shared" si="166"/>
        <v>0</v>
      </c>
      <c r="X1317" s="13">
        <v>7.0000000000000007E-2</v>
      </c>
      <c r="Y1317" s="5">
        <v>4.3375500000000002</v>
      </c>
      <c r="AR1317" s="5" t="str">
        <f t="shared" si="167"/>
        <v/>
      </c>
      <c r="AT1317" s="5" t="str">
        <f t="shared" si="168"/>
        <v/>
      </c>
      <c r="AV1317" s="5" t="str">
        <f t="shared" si="169"/>
        <v/>
      </c>
      <c r="AY1317" s="5">
        <f t="shared" si="172"/>
        <v>4.3375500000000002</v>
      </c>
      <c r="AZ1317" s="11">
        <f t="shared" si="171"/>
        <v>1.7554555943456832E-4</v>
      </c>
      <c r="BA1317" s="5">
        <f t="shared" si="173"/>
        <v>0.17554555943456832</v>
      </c>
    </row>
    <row r="1318" spans="1:53" x14ac:dyDescent="0.3">
      <c r="A1318" s="1" t="s">
        <v>748</v>
      </c>
      <c r="B1318" s="1" t="s">
        <v>749</v>
      </c>
      <c r="C1318" s="1" t="s">
        <v>750</v>
      </c>
      <c r="D1318" s="1" t="s">
        <v>145</v>
      </c>
      <c r="E1318" s="1" t="s">
        <v>73</v>
      </c>
      <c r="F1318" s="1" t="s">
        <v>184</v>
      </c>
      <c r="G1318" s="1" t="s">
        <v>64</v>
      </c>
      <c r="H1318" s="1" t="s">
        <v>372</v>
      </c>
      <c r="I1318" s="2">
        <v>80</v>
      </c>
      <c r="J1318" s="2">
        <v>38.18</v>
      </c>
      <c r="K1318" s="2">
        <f t="shared" si="170"/>
        <v>38.18</v>
      </c>
      <c r="L1318" s="2">
        <f t="shared" si="166"/>
        <v>0</v>
      </c>
      <c r="X1318" s="13">
        <v>38.18</v>
      </c>
      <c r="Y1318" s="5">
        <v>2365.8236999999999</v>
      </c>
      <c r="AR1318" s="5" t="str">
        <f t="shared" si="167"/>
        <v/>
      </c>
      <c r="AT1318" s="5" t="str">
        <f t="shared" si="168"/>
        <v/>
      </c>
      <c r="AV1318" s="5" t="str">
        <f t="shared" si="169"/>
        <v/>
      </c>
      <c r="AY1318" s="5">
        <f t="shared" si="172"/>
        <v>2365.8236999999999</v>
      </c>
      <c r="AZ1318" s="11">
        <f t="shared" si="171"/>
        <v>9.5747563703025951E-2</v>
      </c>
      <c r="BA1318" s="5">
        <f t="shared" si="173"/>
        <v>95.747563703025961</v>
      </c>
    </row>
    <row r="1319" spans="1:53" x14ac:dyDescent="0.3">
      <c r="A1319" s="1" t="s">
        <v>748</v>
      </c>
      <c r="B1319" s="1" t="s">
        <v>749</v>
      </c>
      <c r="C1319" s="1" t="s">
        <v>750</v>
      </c>
      <c r="D1319" s="1" t="s">
        <v>145</v>
      </c>
      <c r="E1319" s="1" t="s">
        <v>77</v>
      </c>
      <c r="F1319" s="1" t="s">
        <v>184</v>
      </c>
      <c r="G1319" s="1" t="s">
        <v>64</v>
      </c>
      <c r="H1319" s="1" t="s">
        <v>372</v>
      </c>
      <c r="I1319" s="2">
        <v>80</v>
      </c>
      <c r="J1319" s="2">
        <v>38.14</v>
      </c>
      <c r="K1319" s="2">
        <f t="shared" si="170"/>
        <v>38.14</v>
      </c>
      <c r="L1319" s="2">
        <f t="shared" si="166"/>
        <v>0</v>
      </c>
      <c r="X1319" s="13">
        <v>38.14</v>
      </c>
      <c r="Y1319" s="5">
        <v>2363.3451</v>
      </c>
      <c r="AR1319" s="5" t="str">
        <f t="shared" si="167"/>
        <v/>
      </c>
      <c r="AT1319" s="5" t="str">
        <f t="shared" si="168"/>
        <v/>
      </c>
      <c r="AV1319" s="5" t="str">
        <f t="shared" si="169"/>
        <v/>
      </c>
      <c r="AY1319" s="5">
        <f t="shared" si="172"/>
        <v>2363.3451</v>
      </c>
      <c r="AZ1319" s="11">
        <f t="shared" si="171"/>
        <v>9.5647251954777648E-2</v>
      </c>
      <c r="BA1319" s="5">
        <f t="shared" si="173"/>
        <v>95.647251954777659</v>
      </c>
    </row>
    <row r="1320" spans="1:53" x14ac:dyDescent="0.3">
      <c r="A1320" s="1" t="s">
        <v>751</v>
      </c>
      <c r="B1320" s="1" t="s">
        <v>143</v>
      </c>
      <c r="C1320" s="1" t="s">
        <v>144</v>
      </c>
      <c r="D1320" s="1" t="s">
        <v>145</v>
      </c>
      <c r="E1320" s="1" t="s">
        <v>72</v>
      </c>
      <c r="F1320" s="1" t="s">
        <v>184</v>
      </c>
      <c r="G1320" s="1" t="s">
        <v>64</v>
      </c>
      <c r="H1320" s="1" t="s">
        <v>372</v>
      </c>
      <c r="I1320" s="2">
        <v>80</v>
      </c>
      <c r="J1320" s="2">
        <v>39.06</v>
      </c>
      <c r="K1320" s="2">
        <f t="shared" si="170"/>
        <v>39.06</v>
      </c>
      <c r="L1320" s="2">
        <f t="shared" si="166"/>
        <v>0</v>
      </c>
      <c r="X1320" s="13">
        <v>39.06</v>
      </c>
      <c r="Y1320" s="5">
        <v>2420.3528999999999</v>
      </c>
      <c r="AR1320" s="5" t="str">
        <f t="shared" si="167"/>
        <v/>
      </c>
      <c r="AT1320" s="5" t="str">
        <f t="shared" si="168"/>
        <v/>
      </c>
      <c r="AV1320" s="5" t="str">
        <f t="shared" si="169"/>
        <v/>
      </c>
      <c r="AY1320" s="5">
        <f t="shared" si="172"/>
        <v>2420.3528999999999</v>
      </c>
      <c r="AZ1320" s="11">
        <f t="shared" si="171"/>
        <v>9.7954422164489102E-2</v>
      </c>
      <c r="BA1320" s="5">
        <f t="shared" si="173"/>
        <v>97.954422164489102</v>
      </c>
    </row>
    <row r="1321" spans="1:53" x14ac:dyDescent="0.3">
      <c r="A1321" s="1" t="s">
        <v>751</v>
      </c>
      <c r="B1321" s="1" t="s">
        <v>143</v>
      </c>
      <c r="C1321" s="1" t="s">
        <v>144</v>
      </c>
      <c r="D1321" s="1" t="s">
        <v>145</v>
      </c>
      <c r="E1321" s="1" t="s">
        <v>73</v>
      </c>
      <c r="F1321" s="1" t="s">
        <v>184</v>
      </c>
      <c r="G1321" s="1" t="s">
        <v>64</v>
      </c>
      <c r="H1321" s="1" t="s">
        <v>372</v>
      </c>
      <c r="I1321" s="2">
        <v>80</v>
      </c>
      <c r="J1321" s="2">
        <v>0.08</v>
      </c>
      <c r="K1321" s="2">
        <f t="shared" si="170"/>
        <v>0.08</v>
      </c>
      <c r="L1321" s="2">
        <f t="shared" si="166"/>
        <v>0</v>
      </c>
      <c r="X1321" s="13">
        <v>0.08</v>
      </c>
      <c r="Y1321" s="5">
        <v>4.9572000000000003</v>
      </c>
      <c r="AR1321" s="5" t="str">
        <f t="shared" si="167"/>
        <v/>
      </c>
      <c r="AT1321" s="5" t="str">
        <f t="shared" si="168"/>
        <v/>
      </c>
      <c r="AV1321" s="5" t="str">
        <f t="shared" si="169"/>
        <v/>
      </c>
      <c r="AY1321" s="5">
        <f t="shared" si="172"/>
        <v>4.9572000000000003</v>
      </c>
      <c r="AZ1321" s="11">
        <f t="shared" si="171"/>
        <v>2.0062349649664949E-4</v>
      </c>
      <c r="BA1321" s="5">
        <f t="shared" si="173"/>
        <v>0.20062349649664948</v>
      </c>
    </row>
    <row r="1322" spans="1:53" x14ac:dyDescent="0.3">
      <c r="A1322" s="1" t="s">
        <v>751</v>
      </c>
      <c r="B1322" s="1" t="s">
        <v>143</v>
      </c>
      <c r="C1322" s="1" t="s">
        <v>144</v>
      </c>
      <c r="D1322" s="1" t="s">
        <v>145</v>
      </c>
      <c r="E1322" s="1" t="s">
        <v>77</v>
      </c>
      <c r="F1322" s="1" t="s">
        <v>184</v>
      </c>
      <c r="G1322" s="1" t="s">
        <v>64</v>
      </c>
      <c r="H1322" s="1" t="s">
        <v>372</v>
      </c>
      <c r="I1322" s="2">
        <v>80</v>
      </c>
      <c r="J1322" s="2">
        <v>0.08</v>
      </c>
      <c r="K1322" s="2">
        <f t="shared" si="170"/>
        <v>0.08</v>
      </c>
      <c r="L1322" s="2">
        <f t="shared" si="166"/>
        <v>0</v>
      </c>
      <c r="X1322" s="13">
        <v>0.08</v>
      </c>
      <c r="Y1322" s="5">
        <v>4.9572000000000003</v>
      </c>
      <c r="AR1322" s="5" t="str">
        <f t="shared" si="167"/>
        <v/>
      </c>
      <c r="AT1322" s="5" t="str">
        <f t="shared" si="168"/>
        <v/>
      </c>
      <c r="AV1322" s="5" t="str">
        <f t="shared" si="169"/>
        <v/>
      </c>
      <c r="AY1322" s="5">
        <f t="shared" si="172"/>
        <v>4.9572000000000003</v>
      </c>
      <c r="AZ1322" s="11">
        <f t="shared" si="171"/>
        <v>2.0062349649664949E-4</v>
      </c>
      <c r="BA1322" s="5">
        <f t="shared" si="173"/>
        <v>0.20062349649664948</v>
      </c>
    </row>
    <row r="1323" spans="1:53" x14ac:dyDescent="0.3">
      <c r="A1323" s="1" t="s">
        <v>751</v>
      </c>
      <c r="B1323" s="1" t="s">
        <v>143</v>
      </c>
      <c r="C1323" s="1" t="s">
        <v>144</v>
      </c>
      <c r="D1323" s="1" t="s">
        <v>145</v>
      </c>
      <c r="E1323" s="1" t="s">
        <v>78</v>
      </c>
      <c r="F1323" s="1" t="s">
        <v>184</v>
      </c>
      <c r="G1323" s="1" t="s">
        <v>64</v>
      </c>
      <c r="H1323" s="1" t="s">
        <v>372</v>
      </c>
      <c r="I1323" s="2">
        <v>80</v>
      </c>
      <c r="J1323" s="2">
        <v>38.29</v>
      </c>
      <c r="K1323" s="2">
        <f t="shared" si="170"/>
        <v>38.29</v>
      </c>
      <c r="L1323" s="2">
        <f t="shared" si="166"/>
        <v>0</v>
      </c>
      <c r="X1323" s="13">
        <v>38.29</v>
      </c>
      <c r="Y1323" s="5">
        <v>2372.63985</v>
      </c>
      <c r="AR1323" s="5" t="str">
        <f t="shared" si="167"/>
        <v/>
      </c>
      <c r="AT1323" s="5" t="str">
        <f t="shared" si="168"/>
        <v/>
      </c>
      <c r="AV1323" s="5" t="str">
        <f t="shared" si="169"/>
        <v/>
      </c>
      <c r="AY1323" s="5">
        <f t="shared" si="172"/>
        <v>2372.63985</v>
      </c>
      <c r="AZ1323" s="11">
        <f t="shared" si="171"/>
        <v>9.6023421010708848E-2</v>
      </c>
      <c r="BA1323" s="5">
        <f t="shared" si="173"/>
        <v>96.023421010708844</v>
      </c>
    </row>
    <row r="1324" spans="1:53" x14ac:dyDescent="0.3">
      <c r="A1324" s="1" t="s">
        <v>752</v>
      </c>
      <c r="B1324" s="1" t="s">
        <v>753</v>
      </c>
      <c r="C1324" s="1" t="s">
        <v>754</v>
      </c>
      <c r="D1324" s="1" t="s">
        <v>755</v>
      </c>
      <c r="E1324" s="1" t="s">
        <v>100</v>
      </c>
      <c r="F1324" s="1" t="s">
        <v>184</v>
      </c>
      <c r="G1324" s="1" t="s">
        <v>64</v>
      </c>
      <c r="H1324" s="1" t="s">
        <v>372</v>
      </c>
      <c r="I1324" s="2">
        <v>120</v>
      </c>
      <c r="J1324" s="2">
        <v>38.19</v>
      </c>
      <c r="K1324" s="2">
        <f t="shared" si="170"/>
        <v>38.19</v>
      </c>
      <c r="L1324" s="2">
        <f t="shared" si="166"/>
        <v>0</v>
      </c>
      <c r="X1324" s="13">
        <v>38.19</v>
      </c>
      <c r="Y1324" s="5">
        <v>2366.44335</v>
      </c>
      <c r="AR1324" s="5" t="str">
        <f t="shared" si="167"/>
        <v/>
      </c>
      <c r="AT1324" s="5" t="str">
        <f t="shared" si="168"/>
        <v/>
      </c>
      <c r="AV1324" s="5" t="str">
        <f t="shared" si="169"/>
        <v/>
      </c>
      <c r="AY1324" s="5">
        <f t="shared" si="172"/>
        <v>2366.44335</v>
      </c>
      <c r="AZ1324" s="11">
        <f t="shared" si="171"/>
        <v>9.5772641640088044E-2</v>
      </c>
      <c r="BA1324" s="5">
        <f t="shared" si="173"/>
        <v>95.77264164008804</v>
      </c>
    </row>
    <row r="1325" spans="1:53" x14ac:dyDescent="0.3">
      <c r="A1325" s="1" t="s">
        <v>752</v>
      </c>
      <c r="B1325" s="1" t="s">
        <v>753</v>
      </c>
      <c r="C1325" s="1" t="s">
        <v>754</v>
      </c>
      <c r="D1325" s="1" t="s">
        <v>755</v>
      </c>
      <c r="E1325" s="1" t="s">
        <v>70</v>
      </c>
      <c r="F1325" s="1" t="s">
        <v>184</v>
      </c>
      <c r="G1325" s="1" t="s">
        <v>64</v>
      </c>
      <c r="H1325" s="1" t="s">
        <v>372</v>
      </c>
      <c r="I1325" s="2">
        <v>120</v>
      </c>
      <c r="J1325" s="2">
        <v>0.09</v>
      </c>
      <c r="K1325" s="2">
        <f t="shared" si="170"/>
        <v>0.09</v>
      </c>
      <c r="L1325" s="2">
        <f t="shared" si="166"/>
        <v>0</v>
      </c>
      <c r="X1325" s="13">
        <v>0.09</v>
      </c>
      <c r="Y1325" s="5">
        <v>5.5768500000000003</v>
      </c>
      <c r="AR1325" s="5" t="str">
        <f t="shared" si="167"/>
        <v/>
      </c>
      <c r="AT1325" s="5" t="str">
        <f t="shared" si="168"/>
        <v/>
      </c>
      <c r="AV1325" s="5" t="str">
        <f t="shared" si="169"/>
        <v/>
      </c>
      <c r="AY1325" s="5">
        <f t="shared" si="172"/>
        <v>5.5768500000000003</v>
      </c>
      <c r="AZ1325" s="11">
        <f t="shared" si="171"/>
        <v>2.2570143355873066E-4</v>
      </c>
      <c r="BA1325" s="5">
        <f t="shared" si="173"/>
        <v>0.22570143355873065</v>
      </c>
    </row>
    <row r="1326" spans="1:53" x14ac:dyDescent="0.3">
      <c r="A1326" s="1" t="s">
        <v>752</v>
      </c>
      <c r="B1326" s="1" t="s">
        <v>753</v>
      </c>
      <c r="C1326" s="1" t="s">
        <v>754</v>
      </c>
      <c r="D1326" s="1" t="s">
        <v>755</v>
      </c>
      <c r="E1326" s="1" t="s">
        <v>71</v>
      </c>
      <c r="F1326" s="1" t="s">
        <v>184</v>
      </c>
      <c r="G1326" s="1" t="s">
        <v>64</v>
      </c>
      <c r="H1326" s="1" t="s">
        <v>372</v>
      </c>
      <c r="I1326" s="2">
        <v>120</v>
      </c>
      <c r="J1326" s="2">
        <v>0.09</v>
      </c>
      <c r="K1326" s="2">
        <f t="shared" si="170"/>
        <v>0.09</v>
      </c>
      <c r="L1326" s="2">
        <f t="shared" si="166"/>
        <v>0</v>
      </c>
      <c r="X1326" s="13">
        <v>0.09</v>
      </c>
      <c r="Y1326" s="5">
        <v>5.5768500000000003</v>
      </c>
      <c r="AR1326" s="5" t="str">
        <f t="shared" si="167"/>
        <v/>
      </c>
      <c r="AT1326" s="5" t="str">
        <f t="shared" si="168"/>
        <v/>
      </c>
      <c r="AV1326" s="5" t="str">
        <f t="shared" si="169"/>
        <v/>
      </c>
      <c r="AY1326" s="5">
        <f t="shared" si="172"/>
        <v>5.5768500000000003</v>
      </c>
      <c r="AZ1326" s="11">
        <f t="shared" si="171"/>
        <v>2.2570143355873066E-4</v>
      </c>
      <c r="BA1326" s="5">
        <f t="shared" si="173"/>
        <v>0.22570143355873065</v>
      </c>
    </row>
    <row r="1327" spans="1:53" x14ac:dyDescent="0.3">
      <c r="A1327" s="1" t="s">
        <v>752</v>
      </c>
      <c r="B1327" s="1" t="s">
        <v>753</v>
      </c>
      <c r="C1327" s="1" t="s">
        <v>754</v>
      </c>
      <c r="D1327" s="1" t="s">
        <v>755</v>
      </c>
      <c r="E1327" s="1" t="s">
        <v>94</v>
      </c>
      <c r="F1327" s="1" t="s">
        <v>184</v>
      </c>
      <c r="G1327" s="1" t="s">
        <v>64</v>
      </c>
      <c r="H1327" s="1" t="s">
        <v>372</v>
      </c>
      <c r="I1327" s="2">
        <v>120</v>
      </c>
      <c r="J1327" s="2">
        <v>39.71</v>
      </c>
      <c r="K1327" s="2">
        <f t="shared" si="170"/>
        <v>39.71</v>
      </c>
      <c r="L1327" s="2">
        <f t="shared" si="166"/>
        <v>0</v>
      </c>
      <c r="X1327" s="13">
        <v>39.71</v>
      </c>
      <c r="Y1327" s="5">
        <v>2460.63015</v>
      </c>
      <c r="AR1327" s="5" t="str">
        <f t="shared" si="167"/>
        <v/>
      </c>
      <c r="AT1327" s="5" t="str">
        <f t="shared" si="168"/>
        <v/>
      </c>
      <c r="AV1327" s="5" t="str">
        <f t="shared" si="169"/>
        <v/>
      </c>
      <c r="AY1327" s="5">
        <f t="shared" si="172"/>
        <v>2460.63015</v>
      </c>
      <c r="AZ1327" s="11">
        <f t="shared" si="171"/>
        <v>9.9584488073524394E-2</v>
      </c>
      <c r="BA1327" s="5">
        <f t="shared" si="173"/>
        <v>99.584488073524398</v>
      </c>
    </row>
    <row r="1328" spans="1:53" x14ac:dyDescent="0.3">
      <c r="A1328" s="1" t="s">
        <v>752</v>
      </c>
      <c r="B1328" s="1" t="s">
        <v>753</v>
      </c>
      <c r="C1328" s="1" t="s">
        <v>754</v>
      </c>
      <c r="D1328" s="1" t="s">
        <v>755</v>
      </c>
      <c r="E1328" s="1" t="s">
        <v>84</v>
      </c>
      <c r="F1328" s="1" t="s">
        <v>184</v>
      </c>
      <c r="G1328" s="1" t="s">
        <v>64</v>
      </c>
      <c r="H1328" s="1" t="s">
        <v>372</v>
      </c>
      <c r="I1328" s="2">
        <v>120</v>
      </c>
      <c r="J1328" s="2">
        <v>39.299999999999997</v>
      </c>
      <c r="K1328" s="2">
        <f t="shared" si="170"/>
        <v>39.299999999999997</v>
      </c>
      <c r="L1328" s="2">
        <f t="shared" si="166"/>
        <v>0</v>
      </c>
      <c r="X1328" s="13">
        <v>39.299999999999997</v>
      </c>
      <c r="Y1328" s="5">
        <v>2435.2244999999998</v>
      </c>
      <c r="AR1328" s="5" t="str">
        <f t="shared" si="167"/>
        <v/>
      </c>
      <c r="AT1328" s="5" t="str">
        <f t="shared" si="168"/>
        <v/>
      </c>
      <c r="AV1328" s="5" t="str">
        <f t="shared" si="169"/>
        <v/>
      </c>
      <c r="AY1328" s="5">
        <f t="shared" si="172"/>
        <v>2435.2244999999998</v>
      </c>
      <c r="AZ1328" s="11">
        <f t="shared" si="171"/>
        <v>9.8556292653979055E-2</v>
      </c>
      <c r="BA1328" s="5">
        <f t="shared" si="173"/>
        <v>98.556292653979057</v>
      </c>
    </row>
    <row r="1329" spans="1:53" x14ac:dyDescent="0.3">
      <c r="A1329" s="1" t="s">
        <v>752</v>
      </c>
      <c r="B1329" s="1" t="s">
        <v>753</v>
      </c>
      <c r="C1329" s="1" t="s">
        <v>754</v>
      </c>
      <c r="D1329" s="1" t="s">
        <v>755</v>
      </c>
      <c r="E1329" s="1" t="s">
        <v>72</v>
      </c>
      <c r="F1329" s="1" t="s">
        <v>184</v>
      </c>
      <c r="G1329" s="1" t="s">
        <v>64</v>
      </c>
      <c r="H1329" s="1" t="s">
        <v>372</v>
      </c>
      <c r="I1329" s="2">
        <v>120</v>
      </c>
      <c r="J1329" s="2">
        <v>0.09</v>
      </c>
      <c r="K1329" s="2">
        <f t="shared" si="170"/>
        <v>0.09</v>
      </c>
      <c r="L1329" s="2">
        <f t="shared" si="166"/>
        <v>0</v>
      </c>
      <c r="X1329" s="13">
        <v>0.09</v>
      </c>
      <c r="Y1329" s="5">
        <v>5.5768500000000003</v>
      </c>
      <c r="AR1329" s="5" t="str">
        <f t="shared" si="167"/>
        <v/>
      </c>
      <c r="AT1329" s="5" t="str">
        <f t="shared" si="168"/>
        <v/>
      </c>
      <c r="AV1329" s="5" t="str">
        <f t="shared" si="169"/>
        <v/>
      </c>
      <c r="AY1329" s="5">
        <f t="shared" si="172"/>
        <v>5.5768500000000003</v>
      </c>
      <c r="AZ1329" s="11">
        <f t="shared" si="171"/>
        <v>2.2570143355873066E-4</v>
      </c>
      <c r="BA1329" s="5">
        <f t="shared" si="173"/>
        <v>0.22570143355873065</v>
      </c>
    </row>
    <row r="1330" spans="1:53" x14ac:dyDescent="0.3">
      <c r="A1330" s="1" t="s">
        <v>752</v>
      </c>
      <c r="B1330" s="1" t="s">
        <v>753</v>
      </c>
      <c r="C1330" s="1" t="s">
        <v>754</v>
      </c>
      <c r="D1330" s="1" t="s">
        <v>755</v>
      </c>
      <c r="E1330" s="1" t="s">
        <v>85</v>
      </c>
      <c r="F1330" s="1" t="s">
        <v>184</v>
      </c>
      <c r="G1330" s="1" t="s">
        <v>64</v>
      </c>
      <c r="H1330" s="1" t="s">
        <v>372</v>
      </c>
      <c r="I1330" s="2">
        <v>120</v>
      </c>
      <c r="J1330" s="2">
        <v>7.0000000000000007E-2</v>
      </c>
      <c r="K1330" s="2">
        <f t="shared" si="170"/>
        <v>7.0000000000000007E-2</v>
      </c>
      <c r="L1330" s="2">
        <f t="shared" si="166"/>
        <v>0</v>
      </c>
      <c r="X1330" s="13">
        <v>7.0000000000000007E-2</v>
      </c>
      <c r="Y1330" s="5">
        <v>4.3375500000000002</v>
      </c>
      <c r="AR1330" s="5" t="str">
        <f t="shared" si="167"/>
        <v/>
      </c>
      <c r="AT1330" s="5" t="str">
        <f t="shared" si="168"/>
        <v/>
      </c>
      <c r="AV1330" s="5" t="str">
        <f t="shared" si="169"/>
        <v/>
      </c>
      <c r="AY1330" s="5">
        <f t="shared" si="172"/>
        <v>4.3375500000000002</v>
      </c>
      <c r="AZ1330" s="11">
        <f t="shared" si="171"/>
        <v>1.7554555943456832E-4</v>
      </c>
      <c r="BA1330" s="5">
        <f t="shared" si="173"/>
        <v>0.17554555943456832</v>
      </c>
    </row>
    <row r="1331" spans="1:53" x14ac:dyDescent="0.3">
      <c r="A1331" s="1" t="s">
        <v>756</v>
      </c>
      <c r="B1331" s="1" t="s">
        <v>143</v>
      </c>
      <c r="C1331" s="1" t="s">
        <v>144</v>
      </c>
      <c r="D1331" s="1" t="s">
        <v>145</v>
      </c>
      <c r="E1331" s="1" t="s">
        <v>78</v>
      </c>
      <c r="F1331" s="1" t="s">
        <v>184</v>
      </c>
      <c r="G1331" s="1" t="s">
        <v>64</v>
      </c>
      <c r="H1331" s="1" t="s">
        <v>372</v>
      </c>
      <c r="I1331" s="2">
        <v>40</v>
      </c>
      <c r="J1331" s="2">
        <v>0.09</v>
      </c>
      <c r="K1331" s="2">
        <f t="shared" si="170"/>
        <v>0.09</v>
      </c>
      <c r="L1331" s="2">
        <f t="shared" si="166"/>
        <v>0</v>
      </c>
      <c r="X1331" s="13">
        <v>0.09</v>
      </c>
      <c r="Y1331" s="5">
        <v>5.5768500000000003</v>
      </c>
      <c r="AR1331" s="5" t="str">
        <f t="shared" si="167"/>
        <v/>
      </c>
      <c r="AT1331" s="5" t="str">
        <f t="shared" si="168"/>
        <v/>
      </c>
      <c r="AV1331" s="5" t="str">
        <f t="shared" si="169"/>
        <v/>
      </c>
      <c r="AY1331" s="5">
        <f t="shared" si="172"/>
        <v>5.5768500000000003</v>
      </c>
      <c r="AZ1331" s="11">
        <f t="shared" si="171"/>
        <v>2.2570143355873066E-4</v>
      </c>
      <c r="BA1331" s="5">
        <f t="shared" si="173"/>
        <v>0.22570143355873065</v>
      </c>
    </row>
    <row r="1332" spans="1:53" x14ac:dyDescent="0.3">
      <c r="A1332" s="1" t="s">
        <v>756</v>
      </c>
      <c r="B1332" s="1" t="s">
        <v>143</v>
      </c>
      <c r="C1332" s="1" t="s">
        <v>144</v>
      </c>
      <c r="D1332" s="1" t="s">
        <v>145</v>
      </c>
      <c r="E1332" s="1" t="s">
        <v>85</v>
      </c>
      <c r="F1332" s="1" t="s">
        <v>184</v>
      </c>
      <c r="G1332" s="1" t="s">
        <v>64</v>
      </c>
      <c r="H1332" s="1" t="s">
        <v>372</v>
      </c>
      <c r="I1332" s="2">
        <v>40</v>
      </c>
      <c r="J1332" s="2">
        <v>38.07</v>
      </c>
      <c r="K1332" s="2">
        <f t="shared" si="170"/>
        <v>38.07</v>
      </c>
      <c r="L1332" s="2">
        <f t="shared" si="166"/>
        <v>0</v>
      </c>
      <c r="X1332" s="13">
        <v>38.07</v>
      </c>
      <c r="Y1332" s="5">
        <v>2359.0075499999998</v>
      </c>
      <c r="AR1332" s="5" t="str">
        <f t="shared" si="167"/>
        <v/>
      </c>
      <c r="AT1332" s="5" t="str">
        <f t="shared" si="168"/>
        <v/>
      </c>
      <c r="AV1332" s="5" t="str">
        <f t="shared" si="169"/>
        <v/>
      </c>
      <c r="AY1332" s="5">
        <f t="shared" si="172"/>
        <v>2359.0075499999998</v>
      </c>
      <c r="AZ1332" s="11">
        <f t="shared" si="171"/>
        <v>9.5471706395343067E-2</v>
      </c>
      <c r="BA1332" s="5">
        <f t="shared" si="173"/>
        <v>95.471706395343062</v>
      </c>
    </row>
    <row r="1333" spans="1:53" x14ac:dyDescent="0.3">
      <c r="A1333" s="1" t="s">
        <v>757</v>
      </c>
      <c r="B1333" s="1" t="s">
        <v>650</v>
      </c>
      <c r="C1333" s="1" t="s">
        <v>651</v>
      </c>
      <c r="D1333" s="1" t="s">
        <v>61</v>
      </c>
      <c r="E1333" s="1" t="s">
        <v>85</v>
      </c>
      <c r="F1333" s="1" t="s">
        <v>184</v>
      </c>
      <c r="G1333" s="1" t="s">
        <v>64</v>
      </c>
      <c r="H1333" s="1" t="s">
        <v>372</v>
      </c>
      <c r="I1333" s="2">
        <v>40</v>
      </c>
      <c r="J1333" s="2">
        <v>0.09</v>
      </c>
      <c r="K1333" s="2">
        <f t="shared" si="170"/>
        <v>0.09</v>
      </c>
      <c r="L1333" s="2">
        <f t="shared" si="166"/>
        <v>0</v>
      </c>
      <c r="X1333" s="13">
        <v>0.09</v>
      </c>
      <c r="Y1333" s="5">
        <v>5.5768500000000003</v>
      </c>
      <c r="AR1333" s="5" t="str">
        <f t="shared" si="167"/>
        <v/>
      </c>
      <c r="AT1333" s="5" t="str">
        <f t="shared" si="168"/>
        <v/>
      </c>
      <c r="AV1333" s="5" t="str">
        <f t="shared" si="169"/>
        <v/>
      </c>
      <c r="AY1333" s="5">
        <f t="shared" si="172"/>
        <v>5.5768500000000003</v>
      </c>
      <c r="AZ1333" s="11">
        <f t="shared" si="171"/>
        <v>2.2570143355873066E-4</v>
      </c>
      <c r="BA1333" s="5">
        <f t="shared" si="173"/>
        <v>0.22570143355873065</v>
      </c>
    </row>
    <row r="1334" spans="1:53" x14ac:dyDescent="0.3">
      <c r="A1334" s="1" t="s">
        <v>757</v>
      </c>
      <c r="B1334" s="1" t="s">
        <v>650</v>
      </c>
      <c r="C1334" s="1" t="s">
        <v>651</v>
      </c>
      <c r="D1334" s="1" t="s">
        <v>61</v>
      </c>
      <c r="E1334" s="1" t="s">
        <v>91</v>
      </c>
      <c r="F1334" s="1" t="s">
        <v>184</v>
      </c>
      <c r="G1334" s="1" t="s">
        <v>64</v>
      </c>
      <c r="H1334" s="1" t="s">
        <v>372</v>
      </c>
      <c r="I1334" s="2">
        <v>40</v>
      </c>
      <c r="J1334" s="2">
        <v>36.74</v>
      </c>
      <c r="K1334" s="2">
        <f t="shared" si="170"/>
        <v>36.74</v>
      </c>
      <c r="L1334" s="2">
        <f t="shared" si="166"/>
        <v>0</v>
      </c>
      <c r="X1334" s="13">
        <v>36.74</v>
      </c>
      <c r="Y1334" s="5">
        <v>2276.5940999999998</v>
      </c>
      <c r="AR1334" s="5" t="str">
        <f t="shared" si="167"/>
        <v/>
      </c>
      <c r="AT1334" s="5" t="str">
        <f t="shared" si="168"/>
        <v/>
      </c>
      <c r="AV1334" s="5" t="str">
        <f t="shared" si="169"/>
        <v/>
      </c>
      <c r="AY1334" s="5">
        <f t="shared" si="172"/>
        <v>2276.5940999999998</v>
      </c>
      <c r="AZ1334" s="11">
        <f t="shared" si="171"/>
        <v>9.2136340766086261E-2</v>
      </c>
      <c r="BA1334" s="5">
        <f t="shared" si="173"/>
        <v>92.136340766086263</v>
      </c>
    </row>
    <row r="1335" spans="1:53" x14ac:dyDescent="0.3">
      <c r="A1335" s="1" t="s">
        <v>758</v>
      </c>
      <c r="B1335" s="1" t="s">
        <v>650</v>
      </c>
      <c r="C1335" s="1" t="s">
        <v>651</v>
      </c>
      <c r="D1335" s="1" t="s">
        <v>61</v>
      </c>
      <c r="E1335" s="1" t="s">
        <v>94</v>
      </c>
      <c r="F1335" s="1" t="s">
        <v>184</v>
      </c>
      <c r="G1335" s="1" t="s">
        <v>64</v>
      </c>
      <c r="H1335" s="1" t="s">
        <v>372</v>
      </c>
      <c r="I1335" s="2">
        <v>60</v>
      </c>
      <c r="J1335" s="2">
        <v>0.04</v>
      </c>
      <c r="K1335" s="2">
        <f t="shared" si="170"/>
        <v>0.04</v>
      </c>
      <c r="L1335" s="2">
        <f t="shared" si="166"/>
        <v>0</v>
      </c>
      <c r="X1335" s="13">
        <v>0.04</v>
      </c>
      <c r="Y1335" s="5">
        <v>2.4786000000000001</v>
      </c>
      <c r="AR1335" s="5" t="str">
        <f t="shared" si="167"/>
        <v/>
      </c>
      <c r="AT1335" s="5" t="str">
        <f t="shared" si="168"/>
        <v/>
      </c>
      <c r="AV1335" s="5" t="str">
        <f t="shared" si="169"/>
        <v/>
      </c>
      <c r="AY1335" s="5">
        <f t="shared" si="172"/>
        <v>2.4786000000000001</v>
      </c>
      <c r="AZ1335" s="11">
        <f t="shared" si="171"/>
        <v>1.0031174824832475E-4</v>
      </c>
      <c r="BA1335" s="5">
        <f t="shared" si="173"/>
        <v>0.10031174824832474</v>
      </c>
    </row>
    <row r="1336" spans="1:53" x14ac:dyDescent="0.3">
      <c r="A1336" s="1" t="s">
        <v>758</v>
      </c>
      <c r="B1336" s="1" t="s">
        <v>650</v>
      </c>
      <c r="C1336" s="1" t="s">
        <v>651</v>
      </c>
      <c r="D1336" s="1" t="s">
        <v>61</v>
      </c>
      <c r="E1336" s="1" t="s">
        <v>95</v>
      </c>
      <c r="F1336" s="1" t="s">
        <v>184</v>
      </c>
      <c r="G1336" s="1" t="s">
        <v>64</v>
      </c>
      <c r="H1336" s="1" t="s">
        <v>372</v>
      </c>
      <c r="I1336" s="2">
        <v>60</v>
      </c>
      <c r="J1336" s="2">
        <v>18.829999999999998</v>
      </c>
      <c r="K1336" s="2">
        <f t="shared" si="170"/>
        <v>18.829999999999998</v>
      </c>
      <c r="L1336" s="2">
        <f t="shared" si="166"/>
        <v>0</v>
      </c>
      <c r="X1336" s="13">
        <v>18.829999999999998</v>
      </c>
      <c r="Y1336" s="5">
        <v>1166.8009500000001</v>
      </c>
      <c r="AR1336" s="5" t="str">
        <f t="shared" si="167"/>
        <v/>
      </c>
      <c r="AT1336" s="5" t="str">
        <f t="shared" si="168"/>
        <v/>
      </c>
      <c r="AV1336" s="5" t="str">
        <f t="shared" si="169"/>
        <v/>
      </c>
      <c r="AY1336" s="5">
        <f t="shared" si="172"/>
        <v>1166.8009500000001</v>
      </c>
      <c r="AZ1336" s="11">
        <f t="shared" si="171"/>
        <v>4.7221755487898871E-2</v>
      </c>
      <c r="BA1336" s="5">
        <f t="shared" si="173"/>
        <v>47.221755487898868</v>
      </c>
    </row>
    <row r="1337" spans="1:53" x14ac:dyDescent="0.3">
      <c r="A1337" s="1" t="s">
        <v>758</v>
      </c>
      <c r="B1337" s="1" t="s">
        <v>650</v>
      </c>
      <c r="C1337" s="1" t="s">
        <v>651</v>
      </c>
      <c r="D1337" s="1" t="s">
        <v>61</v>
      </c>
      <c r="E1337" s="1" t="s">
        <v>90</v>
      </c>
      <c r="F1337" s="1" t="s">
        <v>184</v>
      </c>
      <c r="G1337" s="1" t="s">
        <v>64</v>
      </c>
      <c r="H1337" s="1" t="s">
        <v>372</v>
      </c>
      <c r="I1337" s="2">
        <v>60</v>
      </c>
      <c r="J1337" s="2">
        <v>37.75</v>
      </c>
      <c r="K1337" s="2">
        <f t="shared" si="170"/>
        <v>37.75</v>
      </c>
      <c r="L1337" s="2">
        <f t="shared" si="166"/>
        <v>0</v>
      </c>
      <c r="X1337" s="13">
        <v>37.75</v>
      </c>
      <c r="Y1337" s="5">
        <v>2339.17875</v>
      </c>
      <c r="AR1337" s="5" t="str">
        <f t="shared" si="167"/>
        <v/>
      </c>
      <c r="AT1337" s="5" t="str">
        <f t="shared" si="168"/>
        <v/>
      </c>
      <c r="AV1337" s="5" t="str">
        <f t="shared" si="169"/>
        <v/>
      </c>
      <c r="AY1337" s="5">
        <f t="shared" si="172"/>
        <v>2339.17875</v>
      </c>
      <c r="AZ1337" s="11">
        <f t="shared" si="171"/>
        <v>9.4669212409356468E-2</v>
      </c>
      <c r="BA1337" s="5">
        <f t="shared" si="173"/>
        <v>94.669212409356476</v>
      </c>
    </row>
    <row r="1338" spans="1:53" x14ac:dyDescent="0.3">
      <c r="A1338" s="1" t="s">
        <v>758</v>
      </c>
      <c r="B1338" s="1" t="s">
        <v>650</v>
      </c>
      <c r="C1338" s="1" t="s">
        <v>651</v>
      </c>
      <c r="D1338" s="1" t="s">
        <v>61</v>
      </c>
      <c r="E1338" s="1" t="s">
        <v>84</v>
      </c>
      <c r="F1338" s="1" t="s">
        <v>184</v>
      </c>
      <c r="G1338" s="1" t="s">
        <v>64</v>
      </c>
      <c r="H1338" s="1" t="s">
        <v>372</v>
      </c>
      <c r="I1338" s="2">
        <v>60</v>
      </c>
      <c r="J1338" s="2">
        <v>0.09</v>
      </c>
      <c r="K1338" s="2">
        <f t="shared" si="170"/>
        <v>0.09</v>
      </c>
      <c r="L1338" s="2">
        <f t="shared" si="166"/>
        <v>0</v>
      </c>
      <c r="X1338" s="13">
        <v>0.09</v>
      </c>
      <c r="Y1338" s="5">
        <v>5.5768500000000003</v>
      </c>
      <c r="AR1338" s="5" t="str">
        <f t="shared" si="167"/>
        <v/>
      </c>
      <c r="AT1338" s="5" t="str">
        <f t="shared" si="168"/>
        <v/>
      </c>
      <c r="AV1338" s="5" t="str">
        <f t="shared" si="169"/>
        <v/>
      </c>
      <c r="AY1338" s="5">
        <f t="shared" si="172"/>
        <v>5.5768500000000003</v>
      </c>
      <c r="AZ1338" s="11">
        <f t="shared" si="171"/>
        <v>2.2570143355873066E-4</v>
      </c>
      <c r="BA1338" s="5">
        <f t="shared" si="173"/>
        <v>0.22570143355873065</v>
      </c>
    </row>
    <row r="1339" spans="1:53" x14ac:dyDescent="0.3">
      <c r="A1339" s="1" t="s">
        <v>758</v>
      </c>
      <c r="B1339" s="1" t="s">
        <v>650</v>
      </c>
      <c r="C1339" s="1" t="s">
        <v>651</v>
      </c>
      <c r="D1339" s="1" t="s">
        <v>61</v>
      </c>
      <c r="E1339" s="1" t="s">
        <v>91</v>
      </c>
      <c r="F1339" s="1" t="s">
        <v>184</v>
      </c>
      <c r="G1339" s="1" t="s">
        <v>64</v>
      </c>
      <c r="H1339" s="1" t="s">
        <v>372</v>
      </c>
      <c r="I1339" s="2">
        <v>60</v>
      </c>
      <c r="J1339" s="2">
        <v>7.0000000000000007E-2</v>
      </c>
      <c r="K1339" s="2">
        <f t="shared" si="170"/>
        <v>7.0000000000000007E-2</v>
      </c>
      <c r="L1339" s="2">
        <f t="shared" si="166"/>
        <v>0</v>
      </c>
      <c r="X1339" s="13">
        <v>7.0000000000000007E-2</v>
      </c>
      <c r="Y1339" s="5">
        <v>4.3375500000000002</v>
      </c>
      <c r="AR1339" s="5" t="str">
        <f t="shared" si="167"/>
        <v/>
      </c>
      <c r="AT1339" s="5" t="str">
        <f t="shared" si="168"/>
        <v/>
      </c>
      <c r="AV1339" s="5" t="str">
        <f t="shared" si="169"/>
        <v/>
      </c>
      <c r="AY1339" s="5">
        <f t="shared" si="172"/>
        <v>4.3375500000000002</v>
      </c>
      <c r="AZ1339" s="11">
        <f t="shared" si="171"/>
        <v>1.7554555943456832E-4</v>
      </c>
      <c r="BA1339" s="5">
        <f t="shared" si="173"/>
        <v>0.17554555943456832</v>
      </c>
    </row>
    <row r="1340" spans="1:53" x14ac:dyDescent="0.3">
      <c r="A1340" s="1" t="s">
        <v>759</v>
      </c>
      <c r="B1340" s="1" t="s">
        <v>650</v>
      </c>
      <c r="C1340" s="1" t="s">
        <v>651</v>
      </c>
      <c r="D1340" s="1" t="s">
        <v>61</v>
      </c>
      <c r="E1340" s="1" t="s">
        <v>99</v>
      </c>
      <c r="F1340" s="1" t="s">
        <v>184</v>
      </c>
      <c r="G1340" s="1" t="s">
        <v>64</v>
      </c>
      <c r="H1340" s="1" t="s">
        <v>372</v>
      </c>
      <c r="I1340" s="2">
        <v>60</v>
      </c>
      <c r="J1340" s="2">
        <v>37.049999999999997</v>
      </c>
      <c r="K1340" s="2">
        <f t="shared" si="170"/>
        <v>37.049999999999997</v>
      </c>
      <c r="L1340" s="2">
        <f t="shared" si="166"/>
        <v>0</v>
      </c>
      <c r="X1340" s="13">
        <v>37.049999999999997</v>
      </c>
      <c r="Y1340" s="5">
        <v>2295.8032499999999</v>
      </c>
      <c r="AR1340" s="5" t="str">
        <f t="shared" si="167"/>
        <v/>
      </c>
      <c r="AT1340" s="5" t="str">
        <f t="shared" si="168"/>
        <v/>
      </c>
      <c r="AV1340" s="5" t="str">
        <f t="shared" si="169"/>
        <v/>
      </c>
      <c r="AY1340" s="5">
        <f t="shared" si="172"/>
        <v>2295.8032499999999</v>
      </c>
      <c r="AZ1340" s="11">
        <f t="shared" si="171"/>
        <v>9.2913756815010781E-2</v>
      </c>
      <c r="BA1340" s="5">
        <f t="shared" si="173"/>
        <v>92.913756815010785</v>
      </c>
    </row>
    <row r="1341" spans="1:53" x14ac:dyDescent="0.3">
      <c r="A1341" s="1" t="s">
        <v>759</v>
      </c>
      <c r="B1341" s="1" t="s">
        <v>650</v>
      </c>
      <c r="C1341" s="1" t="s">
        <v>651</v>
      </c>
      <c r="D1341" s="1" t="s">
        <v>61</v>
      </c>
      <c r="E1341" s="1" t="s">
        <v>100</v>
      </c>
      <c r="F1341" s="1" t="s">
        <v>184</v>
      </c>
      <c r="G1341" s="1" t="s">
        <v>64</v>
      </c>
      <c r="H1341" s="1" t="s">
        <v>372</v>
      </c>
      <c r="I1341" s="2">
        <v>60</v>
      </c>
      <c r="J1341" s="2">
        <v>0.09</v>
      </c>
      <c r="K1341" s="2">
        <f t="shared" si="170"/>
        <v>0.09</v>
      </c>
      <c r="L1341" s="2">
        <f t="shared" si="166"/>
        <v>0</v>
      </c>
      <c r="X1341" s="13">
        <v>0.09</v>
      </c>
      <c r="Y1341" s="5">
        <v>5.5768500000000003</v>
      </c>
      <c r="AR1341" s="5" t="str">
        <f t="shared" si="167"/>
        <v/>
      </c>
      <c r="AT1341" s="5" t="str">
        <f t="shared" si="168"/>
        <v/>
      </c>
      <c r="AV1341" s="5" t="str">
        <f t="shared" si="169"/>
        <v/>
      </c>
      <c r="AY1341" s="5">
        <f t="shared" si="172"/>
        <v>5.5768500000000003</v>
      </c>
      <c r="AZ1341" s="11">
        <f t="shared" si="171"/>
        <v>2.2570143355873066E-4</v>
      </c>
      <c r="BA1341" s="5">
        <f t="shared" si="173"/>
        <v>0.22570143355873065</v>
      </c>
    </row>
    <row r="1342" spans="1:53" x14ac:dyDescent="0.3">
      <c r="A1342" s="1" t="s">
        <v>759</v>
      </c>
      <c r="B1342" s="1" t="s">
        <v>650</v>
      </c>
      <c r="C1342" s="1" t="s">
        <v>651</v>
      </c>
      <c r="D1342" s="1" t="s">
        <v>61</v>
      </c>
      <c r="E1342" s="1" t="s">
        <v>94</v>
      </c>
      <c r="F1342" s="1" t="s">
        <v>184</v>
      </c>
      <c r="G1342" s="1" t="s">
        <v>64</v>
      </c>
      <c r="H1342" s="1" t="s">
        <v>372</v>
      </c>
      <c r="I1342" s="2">
        <v>60</v>
      </c>
      <c r="J1342" s="2">
        <v>0.05</v>
      </c>
      <c r="K1342" s="2">
        <f t="shared" si="170"/>
        <v>0.05</v>
      </c>
      <c r="L1342" s="2">
        <f t="shared" si="166"/>
        <v>0</v>
      </c>
      <c r="X1342" s="13">
        <v>0.05</v>
      </c>
      <c r="Y1342" s="5">
        <v>3.0982500000000002</v>
      </c>
      <c r="AR1342" s="5" t="str">
        <f t="shared" si="167"/>
        <v/>
      </c>
      <c r="AT1342" s="5" t="str">
        <f t="shared" si="168"/>
        <v/>
      </c>
      <c r="AV1342" s="5" t="str">
        <f t="shared" si="169"/>
        <v/>
      </c>
      <c r="AY1342" s="5">
        <f t="shared" si="172"/>
        <v>3.0982500000000002</v>
      </c>
      <c r="AZ1342" s="11">
        <f t="shared" si="171"/>
        <v>1.2538968531040595E-4</v>
      </c>
      <c r="BA1342" s="5">
        <f t="shared" si="173"/>
        <v>0.12538968531040592</v>
      </c>
    </row>
    <row r="1343" spans="1:53" x14ac:dyDescent="0.3">
      <c r="A1343" s="1" t="s">
        <v>759</v>
      </c>
      <c r="B1343" s="1" t="s">
        <v>650</v>
      </c>
      <c r="C1343" s="1" t="s">
        <v>651</v>
      </c>
      <c r="D1343" s="1" t="s">
        <v>61</v>
      </c>
      <c r="E1343" s="1" t="s">
        <v>95</v>
      </c>
      <c r="F1343" s="1" t="s">
        <v>184</v>
      </c>
      <c r="G1343" s="1" t="s">
        <v>64</v>
      </c>
      <c r="H1343" s="1" t="s">
        <v>372</v>
      </c>
      <c r="I1343" s="2">
        <v>60</v>
      </c>
      <c r="J1343" s="2">
        <v>19.170000000000002</v>
      </c>
      <c r="K1343" s="2">
        <f t="shared" si="170"/>
        <v>19.170000000000002</v>
      </c>
      <c r="L1343" s="2">
        <f t="shared" si="166"/>
        <v>0</v>
      </c>
      <c r="X1343" s="13">
        <v>19.170000000000002</v>
      </c>
      <c r="Y1343" s="5">
        <v>1187.86905</v>
      </c>
      <c r="AR1343" s="5" t="str">
        <f t="shared" si="167"/>
        <v/>
      </c>
      <c r="AT1343" s="5" t="str">
        <f t="shared" si="168"/>
        <v/>
      </c>
      <c r="AV1343" s="5" t="str">
        <f t="shared" si="169"/>
        <v/>
      </c>
      <c r="AY1343" s="5">
        <f t="shared" si="172"/>
        <v>1187.86905</v>
      </c>
      <c r="AZ1343" s="11">
        <f t="shared" si="171"/>
        <v>4.8074405348009629E-2</v>
      </c>
      <c r="BA1343" s="5">
        <f t="shared" si="173"/>
        <v>48.074405348009627</v>
      </c>
    </row>
    <row r="1344" spans="1:53" x14ac:dyDescent="0.3">
      <c r="A1344" s="1" t="s">
        <v>760</v>
      </c>
      <c r="B1344" s="1" t="s">
        <v>761</v>
      </c>
      <c r="C1344" s="1" t="s">
        <v>762</v>
      </c>
      <c r="D1344" s="1" t="s">
        <v>763</v>
      </c>
      <c r="E1344" s="1" t="s">
        <v>62</v>
      </c>
      <c r="F1344" s="1" t="s">
        <v>193</v>
      </c>
      <c r="G1344" s="1" t="s">
        <v>64</v>
      </c>
      <c r="H1344" s="1" t="s">
        <v>372</v>
      </c>
      <c r="I1344" s="2">
        <v>2</v>
      </c>
      <c r="J1344" s="2">
        <v>1.42</v>
      </c>
      <c r="K1344" s="2">
        <f t="shared" si="170"/>
        <v>1.41</v>
      </c>
      <c r="L1344" s="2">
        <f t="shared" ref="L1344:L1407" si="174">SUM(M1344,AJ1344,AQ1344,AS1344,AU1344,AW1344,AX1344)</f>
        <v>0.01</v>
      </c>
      <c r="X1344" s="13">
        <v>0.44</v>
      </c>
      <c r="Y1344" s="5">
        <v>27.264600000000002</v>
      </c>
      <c r="AF1344" s="9">
        <v>0.97</v>
      </c>
      <c r="AG1344" s="5">
        <v>21.7442475</v>
      </c>
      <c r="AR1344" s="5" t="str">
        <f t="shared" ref="AR1344:AR1407" si="175">IF(AQ1344&gt;0,AQ1344*$AR$1,"")</f>
        <v/>
      </c>
      <c r="AT1344" s="5" t="str">
        <f t="shared" ref="AT1344:AT1407" si="176">IF(AS1344&gt;0,AS1344*$AT$1,"")</f>
        <v/>
      </c>
      <c r="AV1344" s="5" t="str">
        <f t="shared" ref="AV1344:AV1407" si="177">IF(AU1344&gt;0,AU1344*$AV$1,"")</f>
        <v/>
      </c>
      <c r="AX1344" s="2">
        <v>0.01</v>
      </c>
      <c r="AY1344" s="5">
        <f t="shared" si="172"/>
        <v>49.008847500000002</v>
      </c>
      <c r="AZ1344" s="11">
        <f t="shared" si="171"/>
        <v>1.9834435456953683E-3</v>
      </c>
      <c r="BA1344" s="5">
        <f t="shared" si="173"/>
        <v>1.9834435456953683</v>
      </c>
    </row>
    <row r="1345" spans="1:53" x14ac:dyDescent="0.3">
      <c r="A1345" s="1" t="s">
        <v>764</v>
      </c>
      <c r="B1345" s="1" t="s">
        <v>654</v>
      </c>
      <c r="C1345" s="1" t="s">
        <v>655</v>
      </c>
      <c r="D1345" s="1" t="s">
        <v>61</v>
      </c>
      <c r="E1345" s="1" t="s">
        <v>62</v>
      </c>
      <c r="F1345" s="1" t="s">
        <v>193</v>
      </c>
      <c r="G1345" s="1" t="s">
        <v>64</v>
      </c>
      <c r="H1345" s="1" t="s">
        <v>372</v>
      </c>
      <c r="I1345" s="2">
        <v>5.19</v>
      </c>
      <c r="J1345" s="2">
        <v>5.19</v>
      </c>
      <c r="K1345" s="2">
        <f t="shared" si="170"/>
        <v>2.37</v>
      </c>
      <c r="L1345" s="2">
        <f t="shared" si="174"/>
        <v>2.81</v>
      </c>
      <c r="X1345" s="13">
        <v>0.63</v>
      </c>
      <c r="Y1345" s="5">
        <v>39.037950000000002</v>
      </c>
      <c r="AF1345" s="9">
        <v>1.74</v>
      </c>
      <c r="AG1345" s="5">
        <v>39.005144999999999</v>
      </c>
      <c r="AR1345" s="5" t="str">
        <f t="shared" si="175"/>
        <v/>
      </c>
      <c r="AT1345" s="5" t="str">
        <f t="shared" si="176"/>
        <v/>
      </c>
      <c r="AV1345" s="5" t="str">
        <f t="shared" si="177"/>
        <v/>
      </c>
      <c r="AX1345" s="2">
        <v>2.81</v>
      </c>
      <c r="AY1345" s="5">
        <f t="shared" si="172"/>
        <v>78.043094999999994</v>
      </c>
      <c r="AZ1345" s="11">
        <f t="shared" si="171"/>
        <v>3.1584924143307075E-3</v>
      </c>
      <c r="BA1345" s="5">
        <f t="shared" si="173"/>
        <v>3.1584924143307074</v>
      </c>
    </row>
    <row r="1346" spans="1:53" x14ac:dyDescent="0.3">
      <c r="A1346" s="1" t="s">
        <v>765</v>
      </c>
      <c r="B1346" s="1" t="s">
        <v>766</v>
      </c>
      <c r="C1346" s="1" t="s">
        <v>767</v>
      </c>
      <c r="D1346" s="1" t="s">
        <v>61</v>
      </c>
      <c r="E1346" s="1" t="s">
        <v>70</v>
      </c>
      <c r="F1346" s="1" t="s">
        <v>193</v>
      </c>
      <c r="G1346" s="1" t="s">
        <v>64</v>
      </c>
      <c r="H1346" s="1" t="s">
        <v>372</v>
      </c>
      <c r="I1346" s="2">
        <v>70.650000000000006</v>
      </c>
      <c r="J1346" s="2">
        <v>36.380000000000003</v>
      </c>
      <c r="K1346" s="2">
        <f t="shared" si="170"/>
        <v>36.380000000000003</v>
      </c>
      <c r="L1346" s="2">
        <f t="shared" si="174"/>
        <v>0</v>
      </c>
      <c r="X1346" s="13">
        <v>36.380000000000003</v>
      </c>
      <c r="Y1346" s="5">
        <v>2254.2867000000001</v>
      </c>
      <c r="AR1346" s="5" t="str">
        <f t="shared" si="175"/>
        <v/>
      </c>
      <c r="AT1346" s="5" t="str">
        <f t="shared" si="176"/>
        <v/>
      </c>
      <c r="AV1346" s="5" t="str">
        <f t="shared" si="177"/>
        <v/>
      </c>
      <c r="AY1346" s="5">
        <f t="shared" si="172"/>
        <v>2254.2867000000001</v>
      </c>
      <c r="AZ1346" s="11">
        <f t="shared" si="171"/>
        <v>9.1233535031851359E-2</v>
      </c>
      <c r="BA1346" s="5">
        <f t="shared" si="173"/>
        <v>91.23353503185136</v>
      </c>
    </row>
    <row r="1347" spans="1:53" x14ac:dyDescent="0.3">
      <c r="A1347" s="1" t="s">
        <v>765</v>
      </c>
      <c r="B1347" s="1" t="s">
        <v>766</v>
      </c>
      <c r="C1347" s="1" t="s">
        <v>767</v>
      </c>
      <c r="D1347" s="1" t="s">
        <v>61</v>
      </c>
      <c r="E1347" s="1" t="s">
        <v>62</v>
      </c>
      <c r="F1347" s="1" t="s">
        <v>193</v>
      </c>
      <c r="G1347" s="1" t="s">
        <v>64</v>
      </c>
      <c r="H1347" s="1" t="s">
        <v>372</v>
      </c>
      <c r="I1347" s="2">
        <v>70.650000000000006</v>
      </c>
      <c r="J1347" s="2">
        <v>29.95</v>
      </c>
      <c r="K1347" s="2">
        <f t="shared" ref="K1347:K1410" si="178">SUM(N1347,P1347,R1347,T1347,AB1347,AD1347,AF1347,AH1347,AK1347,AM1347,AO1347,V1347,X1347,Z1347,BB1347,BD1347)</f>
        <v>29.93</v>
      </c>
      <c r="L1347" s="2">
        <f t="shared" si="174"/>
        <v>0.03</v>
      </c>
      <c r="X1347" s="13">
        <v>29.08</v>
      </c>
      <c r="Y1347" s="5">
        <v>1801.9422</v>
      </c>
      <c r="AF1347" s="9">
        <v>0.85</v>
      </c>
      <c r="AG1347" s="5">
        <v>19.054237499999999</v>
      </c>
      <c r="AR1347" s="5" t="str">
        <f t="shared" si="175"/>
        <v/>
      </c>
      <c r="AT1347" s="5" t="str">
        <f t="shared" si="176"/>
        <v/>
      </c>
      <c r="AV1347" s="5" t="str">
        <f t="shared" si="177"/>
        <v/>
      </c>
      <c r="AX1347" s="2">
        <v>0.03</v>
      </c>
      <c r="AY1347" s="5">
        <f t="shared" si="172"/>
        <v>1820.9964375</v>
      </c>
      <c r="AZ1347" s="11">
        <f t="shared" ref="AZ1347:AZ1410" si="179">(AY1347/$AY$1878)*100</f>
        <v>7.3697787541191079E-2</v>
      </c>
      <c r="BA1347" s="5">
        <f t="shared" si="173"/>
        <v>73.697787541191076</v>
      </c>
    </row>
    <row r="1348" spans="1:53" x14ac:dyDescent="0.3">
      <c r="A1348" s="1" t="s">
        <v>765</v>
      </c>
      <c r="B1348" s="1" t="s">
        <v>766</v>
      </c>
      <c r="C1348" s="1" t="s">
        <v>767</v>
      </c>
      <c r="D1348" s="1" t="s">
        <v>61</v>
      </c>
      <c r="E1348" s="1" t="s">
        <v>66</v>
      </c>
      <c r="F1348" s="1" t="s">
        <v>193</v>
      </c>
      <c r="G1348" s="1" t="s">
        <v>64</v>
      </c>
      <c r="H1348" s="1" t="s">
        <v>372</v>
      </c>
      <c r="I1348" s="2">
        <v>70.650000000000006</v>
      </c>
      <c r="J1348" s="2">
        <v>7.0000000000000007E-2</v>
      </c>
      <c r="K1348" s="2">
        <f t="shared" si="178"/>
        <v>7.0000000000000007E-2</v>
      </c>
      <c r="L1348" s="2">
        <f t="shared" si="174"/>
        <v>0</v>
      </c>
      <c r="X1348" s="13">
        <v>7.0000000000000007E-2</v>
      </c>
      <c r="Y1348" s="5">
        <v>4.3375500000000002</v>
      </c>
      <c r="AR1348" s="5" t="str">
        <f t="shared" si="175"/>
        <v/>
      </c>
      <c r="AT1348" s="5" t="str">
        <f t="shared" si="176"/>
        <v/>
      </c>
      <c r="AV1348" s="5" t="str">
        <f t="shared" si="177"/>
        <v/>
      </c>
      <c r="AY1348" s="5">
        <f t="shared" ref="AY1348:AY1411" si="180">SUM(O1348,Q1348,S1348,U1348,AC1348,AE1348,AG1348,AI1348,AL1348,AN1348,AP1348,W1348,Y1348,AA1348,BC1348,BE1348)</f>
        <v>4.3375500000000002</v>
      </c>
      <c r="AZ1348" s="11">
        <f t="shared" si="179"/>
        <v>1.7554555943456832E-4</v>
      </c>
      <c r="BA1348" s="5">
        <f t="shared" ref="BA1348:BA1411" si="181">(AZ1348/100)*$BA$1</f>
        <v>0.17554555943456832</v>
      </c>
    </row>
    <row r="1349" spans="1:53" x14ac:dyDescent="0.3">
      <c r="A1349" s="1" t="s">
        <v>765</v>
      </c>
      <c r="B1349" s="1" t="s">
        <v>766</v>
      </c>
      <c r="C1349" s="1" t="s">
        <v>767</v>
      </c>
      <c r="D1349" s="1" t="s">
        <v>61</v>
      </c>
      <c r="E1349" s="1" t="s">
        <v>71</v>
      </c>
      <c r="F1349" s="1" t="s">
        <v>193</v>
      </c>
      <c r="G1349" s="1" t="s">
        <v>64</v>
      </c>
      <c r="H1349" s="1" t="s">
        <v>372</v>
      </c>
      <c r="I1349" s="2">
        <v>70.650000000000006</v>
      </c>
      <c r="J1349" s="2">
        <v>7.0000000000000007E-2</v>
      </c>
      <c r="K1349" s="2">
        <f t="shared" si="178"/>
        <v>7.0000000000000007E-2</v>
      </c>
      <c r="L1349" s="2">
        <f t="shared" si="174"/>
        <v>0</v>
      </c>
      <c r="X1349" s="13">
        <v>7.0000000000000007E-2</v>
      </c>
      <c r="Y1349" s="5">
        <v>4.3375500000000002</v>
      </c>
      <c r="AR1349" s="5" t="str">
        <f t="shared" si="175"/>
        <v/>
      </c>
      <c r="AT1349" s="5" t="str">
        <f t="shared" si="176"/>
        <v/>
      </c>
      <c r="AV1349" s="5" t="str">
        <f t="shared" si="177"/>
        <v/>
      </c>
      <c r="AY1349" s="5">
        <f t="shared" si="180"/>
        <v>4.3375500000000002</v>
      </c>
      <c r="AZ1349" s="11">
        <f t="shared" si="179"/>
        <v>1.7554555943456832E-4</v>
      </c>
      <c r="BA1349" s="5">
        <f t="shared" si="181"/>
        <v>0.17554555943456832</v>
      </c>
    </row>
    <row r="1350" spans="1:53" x14ac:dyDescent="0.3">
      <c r="A1350" s="1" t="s">
        <v>768</v>
      </c>
      <c r="B1350" s="1" t="s">
        <v>766</v>
      </c>
      <c r="C1350" s="1" t="s">
        <v>767</v>
      </c>
      <c r="D1350" s="1" t="s">
        <v>61</v>
      </c>
      <c r="E1350" s="1" t="s">
        <v>66</v>
      </c>
      <c r="F1350" s="1" t="s">
        <v>193</v>
      </c>
      <c r="G1350" s="1" t="s">
        <v>64</v>
      </c>
      <c r="H1350" s="1" t="s">
        <v>372</v>
      </c>
      <c r="I1350" s="2">
        <v>40</v>
      </c>
      <c r="J1350" s="2">
        <v>38.71</v>
      </c>
      <c r="K1350" s="2">
        <f t="shared" si="178"/>
        <v>38.71</v>
      </c>
      <c r="L1350" s="2">
        <f t="shared" si="174"/>
        <v>0</v>
      </c>
      <c r="X1350" s="13">
        <v>38.71</v>
      </c>
      <c r="Y1350" s="5">
        <v>2398.6651499999998</v>
      </c>
      <c r="AR1350" s="5" t="str">
        <f t="shared" si="175"/>
        <v/>
      </c>
      <c r="AT1350" s="5" t="str">
        <f t="shared" si="176"/>
        <v/>
      </c>
      <c r="AV1350" s="5" t="str">
        <f t="shared" si="177"/>
        <v/>
      </c>
      <c r="AY1350" s="5">
        <f t="shared" si="180"/>
        <v>2398.6651499999998</v>
      </c>
      <c r="AZ1350" s="11">
        <f t="shared" si="179"/>
        <v>9.7076694367316252E-2</v>
      </c>
      <c r="BA1350" s="5">
        <f t="shared" si="181"/>
        <v>97.07669436731625</v>
      </c>
    </row>
    <row r="1351" spans="1:53" x14ac:dyDescent="0.3">
      <c r="A1351" s="1" t="s">
        <v>768</v>
      </c>
      <c r="B1351" s="1" t="s">
        <v>766</v>
      </c>
      <c r="C1351" s="1" t="s">
        <v>767</v>
      </c>
      <c r="D1351" s="1" t="s">
        <v>61</v>
      </c>
      <c r="E1351" s="1" t="s">
        <v>73</v>
      </c>
      <c r="F1351" s="1" t="s">
        <v>193</v>
      </c>
      <c r="G1351" s="1" t="s">
        <v>64</v>
      </c>
      <c r="H1351" s="1" t="s">
        <v>372</v>
      </c>
      <c r="I1351" s="2">
        <v>40</v>
      </c>
      <c r="J1351" s="2">
        <v>7.0000000000000007E-2</v>
      </c>
      <c r="K1351" s="2">
        <f t="shared" si="178"/>
        <v>7.0000000000000007E-2</v>
      </c>
      <c r="L1351" s="2">
        <f t="shared" si="174"/>
        <v>0</v>
      </c>
      <c r="X1351" s="13">
        <v>7.0000000000000007E-2</v>
      </c>
      <c r="Y1351" s="5">
        <v>4.3375500000000002</v>
      </c>
      <c r="AR1351" s="5" t="str">
        <f t="shared" si="175"/>
        <v/>
      </c>
      <c r="AT1351" s="5" t="str">
        <f t="shared" si="176"/>
        <v/>
      </c>
      <c r="AV1351" s="5" t="str">
        <f t="shared" si="177"/>
        <v/>
      </c>
      <c r="AY1351" s="5">
        <f t="shared" si="180"/>
        <v>4.3375500000000002</v>
      </c>
      <c r="AZ1351" s="11">
        <f t="shared" si="179"/>
        <v>1.7554555943456832E-4</v>
      </c>
      <c r="BA1351" s="5">
        <f t="shared" si="181"/>
        <v>0.17554555943456832</v>
      </c>
    </row>
    <row r="1352" spans="1:53" x14ac:dyDescent="0.3">
      <c r="A1352" s="1" t="s">
        <v>769</v>
      </c>
      <c r="B1352" s="1" t="s">
        <v>766</v>
      </c>
      <c r="C1352" s="1" t="s">
        <v>767</v>
      </c>
      <c r="D1352" s="1" t="s">
        <v>61</v>
      </c>
      <c r="E1352" s="1" t="s">
        <v>66</v>
      </c>
      <c r="F1352" s="1" t="s">
        <v>193</v>
      </c>
      <c r="G1352" s="1" t="s">
        <v>64</v>
      </c>
      <c r="H1352" s="1" t="s">
        <v>372</v>
      </c>
      <c r="I1352" s="2">
        <v>39</v>
      </c>
      <c r="J1352" s="2">
        <v>0.09</v>
      </c>
      <c r="K1352" s="2">
        <f t="shared" si="178"/>
        <v>0.09</v>
      </c>
      <c r="L1352" s="2">
        <f t="shared" si="174"/>
        <v>0</v>
      </c>
      <c r="X1352" s="13">
        <v>0.09</v>
      </c>
      <c r="Y1352" s="5">
        <v>5.5768500000000003</v>
      </c>
      <c r="AR1352" s="5" t="str">
        <f t="shared" si="175"/>
        <v/>
      </c>
      <c r="AT1352" s="5" t="str">
        <f t="shared" si="176"/>
        <v/>
      </c>
      <c r="AV1352" s="5" t="str">
        <f t="shared" si="177"/>
        <v/>
      </c>
      <c r="AY1352" s="5">
        <f t="shared" si="180"/>
        <v>5.5768500000000003</v>
      </c>
      <c r="AZ1352" s="11">
        <f t="shared" si="179"/>
        <v>2.2570143355873066E-4</v>
      </c>
      <c r="BA1352" s="5">
        <f t="shared" si="181"/>
        <v>0.22570143355873065</v>
      </c>
    </row>
    <row r="1353" spans="1:53" x14ac:dyDescent="0.3">
      <c r="A1353" s="1" t="s">
        <v>769</v>
      </c>
      <c r="B1353" s="1" t="s">
        <v>766</v>
      </c>
      <c r="C1353" s="1" t="s">
        <v>767</v>
      </c>
      <c r="D1353" s="1" t="s">
        <v>61</v>
      </c>
      <c r="E1353" s="1" t="s">
        <v>71</v>
      </c>
      <c r="F1353" s="1" t="s">
        <v>193</v>
      </c>
      <c r="G1353" s="1" t="s">
        <v>64</v>
      </c>
      <c r="H1353" s="1" t="s">
        <v>372</v>
      </c>
      <c r="I1353" s="2">
        <v>39</v>
      </c>
      <c r="J1353" s="2">
        <v>38.840000000000003</v>
      </c>
      <c r="K1353" s="2">
        <f t="shared" si="178"/>
        <v>38.840000000000003</v>
      </c>
      <c r="L1353" s="2">
        <f t="shared" si="174"/>
        <v>0</v>
      </c>
      <c r="X1353" s="13">
        <v>38.840000000000003</v>
      </c>
      <c r="Y1353" s="5">
        <v>2406.720600000001</v>
      </c>
      <c r="AR1353" s="5" t="str">
        <f t="shared" si="175"/>
        <v/>
      </c>
      <c r="AT1353" s="5" t="str">
        <f t="shared" si="176"/>
        <v/>
      </c>
      <c r="AV1353" s="5" t="str">
        <f t="shared" si="177"/>
        <v/>
      </c>
      <c r="AY1353" s="5">
        <f t="shared" si="180"/>
        <v>2406.720600000001</v>
      </c>
      <c r="AZ1353" s="11">
        <f t="shared" si="179"/>
        <v>9.7402707549123363E-2</v>
      </c>
      <c r="BA1353" s="5">
        <f t="shared" si="181"/>
        <v>97.402707549123363</v>
      </c>
    </row>
    <row r="1354" spans="1:53" x14ac:dyDescent="0.3">
      <c r="A1354" s="1" t="s">
        <v>769</v>
      </c>
      <c r="B1354" s="1" t="s">
        <v>766</v>
      </c>
      <c r="C1354" s="1" t="s">
        <v>767</v>
      </c>
      <c r="D1354" s="1" t="s">
        <v>61</v>
      </c>
      <c r="E1354" s="1" t="s">
        <v>72</v>
      </c>
      <c r="F1354" s="1" t="s">
        <v>193</v>
      </c>
      <c r="G1354" s="1" t="s">
        <v>64</v>
      </c>
      <c r="H1354" s="1" t="s">
        <v>372</v>
      </c>
      <c r="I1354" s="2">
        <v>39</v>
      </c>
      <c r="J1354" s="2">
        <v>7.0000000000000007E-2</v>
      </c>
      <c r="K1354" s="2">
        <f t="shared" si="178"/>
        <v>7.0000000000000007E-2</v>
      </c>
      <c r="L1354" s="2">
        <f t="shared" si="174"/>
        <v>0</v>
      </c>
      <c r="X1354" s="13">
        <v>7.0000000000000007E-2</v>
      </c>
      <c r="Y1354" s="5">
        <v>4.3375500000000002</v>
      </c>
      <c r="AR1354" s="5" t="str">
        <f t="shared" si="175"/>
        <v/>
      </c>
      <c r="AT1354" s="5" t="str">
        <f t="shared" si="176"/>
        <v/>
      </c>
      <c r="AV1354" s="5" t="str">
        <f t="shared" si="177"/>
        <v/>
      </c>
      <c r="AY1354" s="5">
        <f t="shared" si="180"/>
        <v>4.3375500000000002</v>
      </c>
      <c r="AZ1354" s="11">
        <f t="shared" si="179"/>
        <v>1.7554555943456832E-4</v>
      </c>
      <c r="BA1354" s="5">
        <f t="shared" si="181"/>
        <v>0.17554555943456832</v>
      </c>
    </row>
    <row r="1355" spans="1:53" x14ac:dyDescent="0.3">
      <c r="A1355" s="1" t="s">
        <v>770</v>
      </c>
      <c r="B1355" s="1" t="s">
        <v>654</v>
      </c>
      <c r="C1355" s="1" t="s">
        <v>655</v>
      </c>
      <c r="D1355" s="1" t="s">
        <v>61</v>
      </c>
      <c r="E1355" s="1" t="s">
        <v>72</v>
      </c>
      <c r="F1355" s="1" t="s">
        <v>193</v>
      </c>
      <c r="G1355" s="1" t="s">
        <v>64</v>
      </c>
      <c r="H1355" s="1" t="s">
        <v>372</v>
      </c>
      <c r="I1355" s="2">
        <v>158.4</v>
      </c>
      <c r="J1355" s="2">
        <v>39.28</v>
      </c>
      <c r="K1355" s="2">
        <f t="shared" si="178"/>
        <v>39.28</v>
      </c>
      <c r="L1355" s="2">
        <f t="shared" si="174"/>
        <v>0</v>
      </c>
      <c r="X1355" s="13">
        <v>39.28</v>
      </c>
      <c r="Y1355" s="5">
        <v>2433.9852000000001</v>
      </c>
      <c r="AR1355" s="5" t="str">
        <f t="shared" si="175"/>
        <v/>
      </c>
      <c r="AT1355" s="5" t="str">
        <f t="shared" si="176"/>
        <v/>
      </c>
      <c r="AV1355" s="5" t="str">
        <f t="shared" si="177"/>
        <v/>
      </c>
      <c r="AY1355" s="5">
        <f t="shared" si="180"/>
        <v>2433.9852000000001</v>
      </c>
      <c r="AZ1355" s="11">
        <f t="shared" si="179"/>
        <v>9.8506136779854897E-2</v>
      </c>
      <c r="BA1355" s="5">
        <f t="shared" si="181"/>
        <v>98.506136779854899</v>
      </c>
    </row>
    <row r="1356" spans="1:53" x14ac:dyDescent="0.3">
      <c r="A1356" s="1" t="s">
        <v>770</v>
      </c>
      <c r="B1356" s="1" t="s">
        <v>654</v>
      </c>
      <c r="C1356" s="1" t="s">
        <v>655</v>
      </c>
      <c r="D1356" s="1" t="s">
        <v>61</v>
      </c>
      <c r="E1356" s="1" t="s">
        <v>73</v>
      </c>
      <c r="F1356" s="1" t="s">
        <v>193</v>
      </c>
      <c r="G1356" s="1" t="s">
        <v>64</v>
      </c>
      <c r="H1356" s="1" t="s">
        <v>372</v>
      </c>
      <c r="I1356" s="2">
        <v>158.4</v>
      </c>
      <c r="J1356" s="2">
        <v>39.229999999999997</v>
      </c>
      <c r="K1356" s="2">
        <f t="shared" si="178"/>
        <v>39.229999999999997</v>
      </c>
      <c r="L1356" s="2">
        <f t="shared" si="174"/>
        <v>0</v>
      </c>
      <c r="X1356" s="13">
        <v>38.65</v>
      </c>
      <c r="Y1356" s="5">
        <v>2394.9472500000002</v>
      </c>
      <c r="AF1356" s="9">
        <v>0.57999999999999996</v>
      </c>
      <c r="AG1356" s="5">
        <v>13.001715000000001</v>
      </c>
      <c r="AR1356" s="5" t="str">
        <f t="shared" si="175"/>
        <v/>
      </c>
      <c r="AT1356" s="5" t="str">
        <f t="shared" si="176"/>
        <v/>
      </c>
      <c r="AV1356" s="5" t="str">
        <f t="shared" si="177"/>
        <v/>
      </c>
      <c r="AY1356" s="5">
        <f t="shared" si="180"/>
        <v>2407.948965</v>
      </c>
      <c r="AZ1356" s="11">
        <f t="shared" si="179"/>
        <v>9.7452420871416978E-2</v>
      </c>
      <c r="BA1356" s="5">
        <f t="shared" si="181"/>
        <v>97.452420871416976</v>
      </c>
    </row>
    <row r="1357" spans="1:53" x14ac:dyDescent="0.3">
      <c r="A1357" s="1" t="s">
        <v>770</v>
      </c>
      <c r="B1357" s="1" t="s">
        <v>654</v>
      </c>
      <c r="C1357" s="1" t="s">
        <v>655</v>
      </c>
      <c r="D1357" s="1" t="s">
        <v>61</v>
      </c>
      <c r="E1357" s="1" t="s">
        <v>77</v>
      </c>
      <c r="F1357" s="1" t="s">
        <v>193</v>
      </c>
      <c r="G1357" s="1" t="s">
        <v>64</v>
      </c>
      <c r="H1357" s="1" t="s">
        <v>372</v>
      </c>
      <c r="I1357" s="2">
        <v>158.4</v>
      </c>
      <c r="J1357" s="2">
        <v>37.200000000000003</v>
      </c>
      <c r="K1357" s="2">
        <f t="shared" si="178"/>
        <v>35.99</v>
      </c>
      <c r="L1357" s="2">
        <f t="shared" si="174"/>
        <v>1.22</v>
      </c>
      <c r="X1357" s="13">
        <v>29.01</v>
      </c>
      <c r="Y1357" s="5">
        <v>1797.60465</v>
      </c>
      <c r="AF1357" s="9">
        <v>6.98</v>
      </c>
      <c r="AG1357" s="5">
        <v>156.46891500000001</v>
      </c>
      <c r="AR1357" s="5" t="str">
        <f t="shared" si="175"/>
        <v/>
      </c>
      <c r="AT1357" s="5" t="str">
        <f t="shared" si="176"/>
        <v/>
      </c>
      <c r="AV1357" s="5" t="str">
        <f t="shared" si="177"/>
        <v/>
      </c>
      <c r="AX1357" s="2">
        <v>1.22</v>
      </c>
      <c r="AY1357" s="5">
        <f t="shared" si="180"/>
        <v>1954.0735649999999</v>
      </c>
      <c r="AZ1357" s="11">
        <f t="shared" si="179"/>
        <v>7.9083569559826691E-2</v>
      </c>
      <c r="BA1357" s="5">
        <f t="shared" si="181"/>
        <v>79.083569559826699</v>
      </c>
    </row>
    <row r="1358" spans="1:53" x14ac:dyDescent="0.3">
      <c r="A1358" s="1" t="s">
        <v>770</v>
      </c>
      <c r="B1358" s="1" t="s">
        <v>654</v>
      </c>
      <c r="C1358" s="1" t="s">
        <v>655</v>
      </c>
      <c r="D1358" s="1" t="s">
        <v>61</v>
      </c>
      <c r="E1358" s="1" t="s">
        <v>78</v>
      </c>
      <c r="F1358" s="1" t="s">
        <v>193</v>
      </c>
      <c r="G1358" s="1" t="s">
        <v>64</v>
      </c>
      <c r="H1358" s="1" t="s">
        <v>372</v>
      </c>
      <c r="I1358" s="2">
        <v>158.4</v>
      </c>
      <c r="J1358" s="2">
        <v>37.909999999999997</v>
      </c>
      <c r="K1358" s="2">
        <f t="shared" si="178"/>
        <v>37.909999999999997</v>
      </c>
      <c r="L1358" s="2">
        <f t="shared" si="174"/>
        <v>0</v>
      </c>
      <c r="X1358" s="13">
        <v>37.909999999999997</v>
      </c>
      <c r="Y1358" s="5">
        <v>2349.0931500000002</v>
      </c>
      <c r="AR1358" s="5" t="str">
        <f t="shared" si="175"/>
        <v/>
      </c>
      <c r="AT1358" s="5" t="str">
        <f t="shared" si="176"/>
        <v/>
      </c>
      <c r="AV1358" s="5" t="str">
        <f t="shared" si="177"/>
        <v/>
      </c>
      <c r="AY1358" s="5">
        <f t="shared" si="180"/>
        <v>2349.0931500000002</v>
      </c>
      <c r="AZ1358" s="11">
        <f t="shared" si="179"/>
        <v>9.5070459402349775E-2</v>
      </c>
      <c r="BA1358" s="5">
        <f t="shared" si="181"/>
        <v>95.070459402349769</v>
      </c>
    </row>
    <row r="1359" spans="1:53" x14ac:dyDescent="0.3">
      <c r="A1359" s="1" t="s">
        <v>771</v>
      </c>
      <c r="B1359" s="1" t="s">
        <v>772</v>
      </c>
      <c r="C1359" s="1" t="s">
        <v>773</v>
      </c>
      <c r="D1359" s="1" t="s">
        <v>61</v>
      </c>
      <c r="E1359" s="1" t="s">
        <v>77</v>
      </c>
      <c r="F1359" s="1" t="s">
        <v>193</v>
      </c>
      <c r="G1359" s="1" t="s">
        <v>64</v>
      </c>
      <c r="H1359" s="1" t="s">
        <v>372</v>
      </c>
      <c r="I1359" s="2">
        <v>1.6</v>
      </c>
      <c r="J1359" s="2">
        <v>1.6</v>
      </c>
      <c r="K1359" s="2">
        <f t="shared" si="178"/>
        <v>0.84</v>
      </c>
      <c r="L1359" s="2">
        <f t="shared" si="174"/>
        <v>0.76</v>
      </c>
      <c r="X1359" s="13">
        <v>0.11</v>
      </c>
      <c r="Y1359" s="5">
        <v>6.8161500000000004</v>
      </c>
      <c r="AF1359" s="9">
        <v>0.73</v>
      </c>
      <c r="AG1359" s="5">
        <v>16.364227499999998</v>
      </c>
      <c r="AR1359" s="5" t="str">
        <f t="shared" si="175"/>
        <v/>
      </c>
      <c r="AT1359" s="5" t="str">
        <f t="shared" si="176"/>
        <v/>
      </c>
      <c r="AV1359" s="5" t="str">
        <f t="shared" si="177"/>
        <v/>
      </c>
      <c r="AX1359" s="2">
        <v>0.76</v>
      </c>
      <c r="AY1359" s="5">
        <f t="shared" si="180"/>
        <v>23.180377499999999</v>
      </c>
      <c r="AZ1359" s="11">
        <f t="shared" si="179"/>
        <v>9.3813612203708997E-4</v>
      </c>
      <c r="BA1359" s="5">
        <f t="shared" si="181"/>
        <v>0.93813612203708996</v>
      </c>
    </row>
    <row r="1360" spans="1:53" x14ac:dyDescent="0.3">
      <c r="A1360" s="1" t="s">
        <v>774</v>
      </c>
      <c r="B1360" s="1" t="s">
        <v>775</v>
      </c>
      <c r="C1360" s="1" t="s">
        <v>776</v>
      </c>
      <c r="D1360" s="1" t="s">
        <v>777</v>
      </c>
      <c r="E1360" s="1" t="s">
        <v>71</v>
      </c>
      <c r="F1360" s="1" t="s">
        <v>193</v>
      </c>
      <c r="G1360" s="1" t="s">
        <v>64</v>
      </c>
      <c r="H1360" s="1" t="s">
        <v>372</v>
      </c>
      <c r="I1360" s="2">
        <v>240</v>
      </c>
      <c r="J1360" s="2">
        <v>0.09</v>
      </c>
      <c r="K1360" s="2">
        <f t="shared" si="178"/>
        <v>0.09</v>
      </c>
      <c r="L1360" s="2">
        <f t="shared" si="174"/>
        <v>0</v>
      </c>
      <c r="X1360" s="13">
        <v>0.09</v>
      </c>
      <c r="Y1360" s="5">
        <v>5.5768500000000003</v>
      </c>
      <c r="AR1360" s="5" t="str">
        <f t="shared" si="175"/>
        <v/>
      </c>
      <c r="AT1360" s="5" t="str">
        <f t="shared" si="176"/>
        <v/>
      </c>
      <c r="AV1360" s="5" t="str">
        <f t="shared" si="177"/>
        <v/>
      </c>
      <c r="AY1360" s="5">
        <f t="shared" si="180"/>
        <v>5.5768500000000003</v>
      </c>
      <c r="AZ1360" s="11">
        <f t="shared" si="179"/>
        <v>2.2570143355873066E-4</v>
      </c>
      <c r="BA1360" s="5">
        <f t="shared" si="181"/>
        <v>0.22570143355873065</v>
      </c>
    </row>
    <row r="1361" spans="1:53" x14ac:dyDescent="0.3">
      <c r="A1361" s="1" t="s">
        <v>774</v>
      </c>
      <c r="B1361" s="1" t="s">
        <v>775</v>
      </c>
      <c r="C1361" s="1" t="s">
        <v>776</v>
      </c>
      <c r="D1361" s="1" t="s">
        <v>777</v>
      </c>
      <c r="E1361" s="1" t="s">
        <v>94</v>
      </c>
      <c r="F1361" s="1" t="s">
        <v>193</v>
      </c>
      <c r="G1361" s="1" t="s">
        <v>64</v>
      </c>
      <c r="H1361" s="1" t="s">
        <v>372</v>
      </c>
      <c r="I1361" s="2">
        <v>240</v>
      </c>
      <c r="J1361" s="2">
        <v>39.01</v>
      </c>
      <c r="K1361" s="2">
        <f t="shared" si="178"/>
        <v>39.01</v>
      </c>
      <c r="L1361" s="2">
        <f t="shared" si="174"/>
        <v>0</v>
      </c>
      <c r="X1361" s="13">
        <v>39.01</v>
      </c>
      <c r="Y1361" s="5">
        <v>2417.2546499999999</v>
      </c>
      <c r="AR1361" s="5" t="str">
        <f t="shared" si="175"/>
        <v/>
      </c>
      <c r="AT1361" s="5" t="str">
        <f t="shared" si="176"/>
        <v/>
      </c>
      <c r="AV1361" s="5" t="str">
        <f t="shared" si="177"/>
        <v/>
      </c>
      <c r="AY1361" s="5">
        <f t="shared" si="180"/>
        <v>2417.2546499999999</v>
      </c>
      <c r="AZ1361" s="11">
        <f t="shared" si="179"/>
        <v>9.7829032479178693E-2</v>
      </c>
      <c r="BA1361" s="5">
        <f t="shared" si="181"/>
        <v>97.829032479178693</v>
      </c>
    </row>
    <row r="1362" spans="1:53" x14ac:dyDescent="0.3">
      <c r="A1362" s="1" t="s">
        <v>774</v>
      </c>
      <c r="B1362" s="1" t="s">
        <v>775</v>
      </c>
      <c r="C1362" s="1" t="s">
        <v>776</v>
      </c>
      <c r="D1362" s="1" t="s">
        <v>777</v>
      </c>
      <c r="E1362" s="1" t="s">
        <v>95</v>
      </c>
      <c r="F1362" s="1" t="s">
        <v>193</v>
      </c>
      <c r="G1362" s="1" t="s">
        <v>64</v>
      </c>
      <c r="H1362" s="1" t="s">
        <v>372</v>
      </c>
      <c r="I1362" s="2">
        <v>240</v>
      </c>
      <c r="J1362" s="2">
        <v>38.29</v>
      </c>
      <c r="K1362" s="2">
        <f t="shared" si="178"/>
        <v>38.29</v>
      </c>
      <c r="L1362" s="2">
        <f t="shared" si="174"/>
        <v>0</v>
      </c>
      <c r="X1362" s="13">
        <v>38.29</v>
      </c>
      <c r="Y1362" s="5">
        <v>2372.63985</v>
      </c>
      <c r="AR1362" s="5" t="str">
        <f t="shared" si="175"/>
        <v/>
      </c>
      <c r="AT1362" s="5" t="str">
        <f t="shared" si="176"/>
        <v/>
      </c>
      <c r="AV1362" s="5" t="str">
        <f t="shared" si="177"/>
        <v/>
      </c>
      <c r="AY1362" s="5">
        <f t="shared" si="180"/>
        <v>2372.63985</v>
      </c>
      <c r="AZ1362" s="11">
        <f t="shared" si="179"/>
        <v>9.6023421010708848E-2</v>
      </c>
      <c r="BA1362" s="5">
        <f t="shared" si="181"/>
        <v>96.023421010708844</v>
      </c>
    </row>
    <row r="1363" spans="1:53" x14ac:dyDescent="0.3">
      <c r="A1363" s="1" t="s">
        <v>774</v>
      </c>
      <c r="B1363" s="1" t="s">
        <v>775</v>
      </c>
      <c r="C1363" s="1" t="s">
        <v>776</v>
      </c>
      <c r="D1363" s="1" t="s">
        <v>777</v>
      </c>
      <c r="E1363" s="1" t="s">
        <v>90</v>
      </c>
      <c r="F1363" s="1" t="s">
        <v>193</v>
      </c>
      <c r="G1363" s="1" t="s">
        <v>64</v>
      </c>
      <c r="H1363" s="1" t="s">
        <v>372</v>
      </c>
      <c r="I1363" s="2">
        <v>240</v>
      </c>
      <c r="J1363" s="2">
        <v>38.39</v>
      </c>
      <c r="K1363" s="2">
        <f t="shared" si="178"/>
        <v>38.39</v>
      </c>
      <c r="L1363" s="2">
        <f t="shared" si="174"/>
        <v>0</v>
      </c>
      <c r="X1363" s="13">
        <v>38.39</v>
      </c>
      <c r="Y1363" s="5">
        <v>2378.83635</v>
      </c>
      <c r="AR1363" s="5" t="str">
        <f t="shared" si="175"/>
        <v/>
      </c>
      <c r="AT1363" s="5" t="str">
        <f t="shared" si="176"/>
        <v/>
      </c>
      <c r="AV1363" s="5" t="str">
        <f t="shared" si="177"/>
        <v/>
      </c>
      <c r="AY1363" s="5">
        <f t="shared" si="180"/>
        <v>2378.83635</v>
      </c>
      <c r="AZ1363" s="11">
        <f t="shared" si="179"/>
        <v>9.6274200381329667E-2</v>
      </c>
      <c r="BA1363" s="5">
        <f t="shared" si="181"/>
        <v>96.274200381329663</v>
      </c>
    </row>
    <row r="1364" spans="1:53" x14ac:dyDescent="0.3">
      <c r="A1364" s="1" t="s">
        <v>774</v>
      </c>
      <c r="B1364" s="1" t="s">
        <v>775</v>
      </c>
      <c r="C1364" s="1" t="s">
        <v>776</v>
      </c>
      <c r="D1364" s="1" t="s">
        <v>777</v>
      </c>
      <c r="E1364" s="1" t="s">
        <v>84</v>
      </c>
      <c r="F1364" s="1" t="s">
        <v>193</v>
      </c>
      <c r="G1364" s="1" t="s">
        <v>64</v>
      </c>
      <c r="H1364" s="1" t="s">
        <v>372</v>
      </c>
      <c r="I1364" s="2">
        <v>240</v>
      </c>
      <c r="J1364" s="2">
        <v>39.44</v>
      </c>
      <c r="K1364" s="2">
        <f t="shared" si="178"/>
        <v>39.32</v>
      </c>
      <c r="L1364" s="2">
        <f t="shared" si="174"/>
        <v>0.11</v>
      </c>
      <c r="X1364" s="13">
        <v>39.32</v>
      </c>
      <c r="Y1364" s="5">
        <v>2436.4638</v>
      </c>
      <c r="AR1364" s="5" t="str">
        <f t="shared" si="175"/>
        <v/>
      </c>
      <c r="AT1364" s="5" t="str">
        <f t="shared" si="176"/>
        <v/>
      </c>
      <c r="AV1364" s="5" t="str">
        <f t="shared" si="177"/>
        <v/>
      </c>
      <c r="AX1364" s="2">
        <v>0.11</v>
      </c>
      <c r="AY1364" s="5">
        <f t="shared" si="180"/>
        <v>2436.4638</v>
      </c>
      <c r="AZ1364" s="11">
        <f t="shared" si="179"/>
        <v>9.8606448528103213E-2</v>
      </c>
      <c r="BA1364" s="5">
        <f t="shared" si="181"/>
        <v>98.606448528103215</v>
      </c>
    </row>
    <row r="1365" spans="1:53" x14ac:dyDescent="0.3">
      <c r="A1365" s="1" t="s">
        <v>774</v>
      </c>
      <c r="B1365" s="1" t="s">
        <v>775</v>
      </c>
      <c r="C1365" s="1" t="s">
        <v>776</v>
      </c>
      <c r="D1365" s="1" t="s">
        <v>777</v>
      </c>
      <c r="E1365" s="1" t="s">
        <v>72</v>
      </c>
      <c r="F1365" s="1" t="s">
        <v>193</v>
      </c>
      <c r="G1365" s="1" t="s">
        <v>64</v>
      </c>
      <c r="H1365" s="1" t="s">
        <v>372</v>
      </c>
      <c r="I1365" s="2">
        <v>240</v>
      </c>
      <c r="J1365" s="2">
        <v>0.09</v>
      </c>
      <c r="K1365" s="2">
        <f t="shared" si="178"/>
        <v>0.09</v>
      </c>
      <c r="L1365" s="2">
        <f t="shared" si="174"/>
        <v>0</v>
      </c>
      <c r="X1365" s="13">
        <v>0.09</v>
      </c>
      <c r="Y1365" s="5">
        <v>5.5768500000000003</v>
      </c>
      <c r="AR1365" s="5" t="str">
        <f t="shared" si="175"/>
        <v/>
      </c>
      <c r="AT1365" s="5" t="str">
        <f t="shared" si="176"/>
        <v/>
      </c>
      <c r="AV1365" s="5" t="str">
        <f t="shared" si="177"/>
        <v/>
      </c>
      <c r="AY1365" s="5">
        <f t="shared" si="180"/>
        <v>5.5768500000000003</v>
      </c>
      <c r="AZ1365" s="11">
        <f t="shared" si="179"/>
        <v>2.2570143355873066E-4</v>
      </c>
      <c r="BA1365" s="5">
        <f t="shared" si="181"/>
        <v>0.22570143355873065</v>
      </c>
    </row>
    <row r="1366" spans="1:53" x14ac:dyDescent="0.3">
      <c r="A1366" s="1" t="s">
        <v>774</v>
      </c>
      <c r="B1366" s="1" t="s">
        <v>775</v>
      </c>
      <c r="C1366" s="1" t="s">
        <v>776</v>
      </c>
      <c r="D1366" s="1" t="s">
        <v>777</v>
      </c>
      <c r="E1366" s="1" t="s">
        <v>78</v>
      </c>
      <c r="F1366" s="1" t="s">
        <v>193</v>
      </c>
      <c r="G1366" s="1" t="s">
        <v>64</v>
      </c>
      <c r="H1366" s="1" t="s">
        <v>372</v>
      </c>
      <c r="I1366" s="2">
        <v>240</v>
      </c>
      <c r="J1366" s="2">
        <v>0.09</v>
      </c>
      <c r="K1366" s="2">
        <f t="shared" si="178"/>
        <v>0.09</v>
      </c>
      <c r="L1366" s="2">
        <f t="shared" si="174"/>
        <v>0</v>
      </c>
      <c r="X1366" s="13">
        <v>0.09</v>
      </c>
      <c r="Y1366" s="5">
        <v>5.5768500000000003</v>
      </c>
      <c r="AR1366" s="5" t="str">
        <f t="shared" si="175"/>
        <v/>
      </c>
      <c r="AT1366" s="5" t="str">
        <f t="shared" si="176"/>
        <v/>
      </c>
      <c r="AV1366" s="5" t="str">
        <f t="shared" si="177"/>
        <v/>
      </c>
      <c r="AY1366" s="5">
        <f t="shared" si="180"/>
        <v>5.5768500000000003</v>
      </c>
      <c r="AZ1366" s="11">
        <f t="shared" si="179"/>
        <v>2.2570143355873066E-4</v>
      </c>
      <c r="BA1366" s="5">
        <f t="shared" si="181"/>
        <v>0.22570143355873065</v>
      </c>
    </row>
    <row r="1367" spans="1:53" x14ac:dyDescent="0.3">
      <c r="A1367" s="1" t="s">
        <v>774</v>
      </c>
      <c r="B1367" s="1" t="s">
        <v>775</v>
      </c>
      <c r="C1367" s="1" t="s">
        <v>776</v>
      </c>
      <c r="D1367" s="1" t="s">
        <v>777</v>
      </c>
      <c r="E1367" s="1" t="s">
        <v>85</v>
      </c>
      <c r="F1367" s="1" t="s">
        <v>193</v>
      </c>
      <c r="G1367" s="1" t="s">
        <v>64</v>
      </c>
      <c r="H1367" s="1" t="s">
        <v>372</v>
      </c>
      <c r="I1367" s="2">
        <v>240</v>
      </c>
      <c r="J1367" s="2">
        <v>38.6</v>
      </c>
      <c r="K1367" s="2">
        <f t="shared" si="178"/>
        <v>31.11</v>
      </c>
      <c r="L1367" s="2">
        <f t="shared" si="174"/>
        <v>7.49</v>
      </c>
      <c r="X1367" s="13">
        <v>27.32</v>
      </c>
      <c r="Y1367" s="5">
        <v>1692.8838000000001</v>
      </c>
      <c r="AF1367" s="9">
        <v>3.79</v>
      </c>
      <c r="AG1367" s="5">
        <v>84.959482500000007</v>
      </c>
      <c r="AR1367" s="5" t="str">
        <f t="shared" si="175"/>
        <v/>
      </c>
      <c r="AT1367" s="5" t="str">
        <f t="shared" si="176"/>
        <v/>
      </c>
      <c r="AV1367" s="5" t="str">
        <f t="shared" si="177"/>
        <v/>
      </c>
      <c r="AX1367" s="2">
        <v>7.49</v>
      </c>
      <c r="AY1367" s="5">
        <f t="shared" si="180"/>
        <v>1777.8432825</v>
      </c>
      <c r="AZ1367" s="11">
        <f t="shared" si="179"/>
        <v>7.195133050073238E-2</v>
      </c>
      <c r="BA1367" s="5">
        <f t="shared" si="181"/>
        <v>71.951330500732382</v>
      </c>
    </row>
    <row r="1368" spans="1:53" x14ac:dyDescent="0.3">
      <c r="A1368" s="1" t="s">
        <v>774</v>
      </c>
      <c r="B1368" s="1" t="s">
        <v>775</v>
      </c>
      <c r="C1368" s="1" t="s">
        <v>776</v>
      </c>
      <c r="D1368" s="1" t="s">
        <v>777</v>
      </c>
      <c r="E1368" s="1" t="s">
        <v>91</v>
      </c>
      <c r="F1368" s="1" t="s">
        <v>193</v>
      </c>
      <c r="G1368" s="1" t="s">
        <v>64</v>
      </c>
      <c r="H1368" s="1" t="s">
        <v>372</v>
      </c>
      <c r="I1368" s="2">
        <v>240</v>
      </c>
      <c r="J1368" s="2">
        <v>37.28</v>
      </c>
      <c r="K1368" s="2">
        <f t="shared" si="178"/>
        <v>37.28</v>
      </c>
      <c r="L1368" s="2">
        <f t="shared" si="174"/>
        <v>0</v>
      </c>
      <c r="X1368" s="13">
        <v>37.28</v>
      </c>
      <c r="Y1368" s="5">
        <v>2310.0551999999998</v>
      </c>
      <c r="AR1368" s="5" t="str">
        <f t="shared" si="175"/>
        <v/>
      </c>
      <c r="AT1368" s="5" t="str">
        <f t="shared" si="176"/>
        <v/>
      </c>
      <c r="AV1368" s="5" t="str">
        <f t="shared" si="177"/>
        <v/>
      </c>
      <c r="AY1368" s="5">
        <f t="shared" si="180"/>
        <v>2310.0551999999998</v>
      </c>
      <c r="AZ1368" s="11">
        <f t="shared" si="179"/>
        <v>9.3490549367438655E-2</v>
      </c>
      <c r="BA1368" s="5">
        <f t="shared" si="181"/>
        <v>93.490549367438646</v>
      </c>
    </row>
    <row r="1369" spans="1:53" x14ac:dyDescent="0.3">
      <c r="A1369" s="1" t="s">
        <v>778</v>
      </c>
      <c r="B1369" s="1" t="s">
        <v>779</v>
      </c>
      <c r="C1369" s="1" t="s">
        <v>780</v>
      </c>
      <c r="D1369" s="1" t="s">
        <v>61</v>
      </c>
      <c r="E1369" s="1" t="s">
        <v>99</v>
      </c>
      <c r="F1369" s="1" t="s">
        <v>193</v>
      </c>
      <c r="G1369" s="1" t="s">
        <v>64</v>
      </c>
      <c r="H1369" s="1" t="s">
        <v>372</v>
      </c>
      <c r="I1369" s="2">
        <v>5.63</v>
      </c>
      <c r="J1369" s="2">
        <v>5</v>
      </c>
      <c r="K1369" s="2">
        <f t="shared" si="178"/>
        <v>2.34</v>
      </c>
      <c r="L1369" s="2">
        <f t="shared" si="174"/>
        <v>2.66</v>
      </c>
      <c r="AF1369" s="9">
        <v>2.34</v>
      </c>
      <c r="AG1369" s="5">
        <v>52.455195000000003</v>
      </c>
      <c r="AR1369" s="5" t="str">
        <f t="shared" si="175"/>
        <v/>
      </c>
      <c r="AT1369" s="5" t="str">
        <f t="shared" si="176"/>
        <v/>
      </c>
      <c r="AV1369" s="5" t="str">
        <f t="shared" si="177"/>
        <v/>
      </c>
      <c r="AX1369" s="2">
        <v>2.66</v>
      </c>
      <c r="AY1369" s="5">
        <f t="shared" si="180"/>
        <v>52.455195000000003</v>
      </c>
      <c r="AZ1369" s="11">
        <f t="shared" si="179"/>
        <v>2.1229211309435904E-3</v>
      </c>
      <c r="BA1369" s="5">
        <f t="shared" si="181"/>
        <v>2.1229211309435905</v>
      </c>
    </row>
    <row r="1370" spans="1:53" x14ac:dyDescent="0.3">
      <c r="A1370" s="1" t="s">
        <v>781</v>
      </c>
      <c r="B1370" s="1" t="s">
        <v>782</v>
      </c>
      <c r="C1370" s="1" t="s">
        <v>783</v>
      </c>
      <c r="D1370" s="1" t="s">
        <v>784</v>
      </c>
      <c r="E1370" s="1" t="s">
        <v>99</v>
      </c>
      <c r="F1370" s="1" t="s">
        <v>193</v>
      </c>
      <c r="G1370" s="1" t="s">
        <v>64</v>
      </c>
      <c r="H1370" s="1" t="s">
        <v>372</v>
      </c>
      <c r="I1370" s="2">
        <v>71.430000000000007</v>
      </c>
      <c r="J1370" s="2">
        <v>31.66</v>
      </c>
      <c r="K1370" s="2">
        <f t="shared" si="178"/>
        <v>29.96</v>
      </c>
      <c r="L1370" s="2">
        <f t="shared" si="174"/>
        <v>1.69</v>
      </c>
      <c r="X1370" s="13">
        <v>29.42</v>
      </c>
      <c r="Y1370" s="5">
        <v>1823.0102999999999</v>
      </c>
      <c r="AF1370" s="9">
        <v>0.54</v>
      </c>
      <c r="AG1370" s="5">
        <v>12.105045</v>
      </c>
      <c r="AR1370" s="5" t="str">
        <f t="shared" si="175"/>
        <v/>
      </c>
      <c r="AT1370" s="5" t="str">
        <f t="shared" si="176"/>
        <v/>
      </c>
      <c r="AV1370" s="5" t="str">
        <f t="shared" si="177"/>
        <v/>
      </c>
      <c r="AX1370" s="2">
        <v>1.69</v>
      </c>
      <c r="AY1370" s="5">
        <f t="shared" si="180"/>
        <v>1835.1153449999999</v>
      </c>
      <c r="AZ1370" s="11">
        <f t="shared" si="179"/>
        <v>7.4269195713014435E-2</v>
      </c>
      <c r="BA1370" s="5">
        <f t="shared" si="181"/>
        <v>74.269195713014426</v>
      </c>
    </row>
    <row r="1371" spans="1:53" x14ac:dyDescent="0.3">
      <c r="A1371" s="1" t="s">
        <v>781</v>
      </c>
      <c r="B1371" s="1" t="s">
        <v>782</v>
      </c>
      <c r="C1371" s="1" t="s">
        <v>783</v>
      </c>
      <c r="D1371" s="1" t="s">
        <v>784</v>
      </c>
      <c r="E1371" s="1" t="s">
        <v>100</v>
      </c>
      <c r="F1371" s="1" t="s">
        <v>193</v>
      </c>
      <c r="G1371" s="1" t="s">
        <v>64</v>
      </c>
      <c r="H1371" s="1" t="s">
        <v>372</v>
      </c>
      <c r="I1371" s="2">
        <v>71.430000000000007</v>
      </c>
      <c r="J1371" s="2">
        <v>36.01</v>
      </c>
      <c r="K1371" s="2">
        <f t="shared" si="178"/>
        <v>36.01</v>
      </c>
      <c r="L1371" s="2">
        <f t="shared" si="174"/>
        <v>0</v>
      </c>
      <c r="X1371" s="13">
        <v>36.01</v>
      </c>
      <c r="Y1371" s="5">
        <v>2231.3596499999999</v>
      </c>
      <c r="AR1371" s="5" t="str">
        <f t="shared" si="175"/>
        <v/>
      </c>
      <c r="AT1371" s="5" t="str">
        <f t="shared" si="176"/>
        <v/>
      </c>
      <c r="AV1371" s="5" t="str">
        <f t="shared" si="177"/>
        <v/>
      </c>
      <c r="AY1371" s="5">
        <f t="shared" si="180"/>
        <v>2231.3596499999999</v>
      </c>
      <c r="AZ1371" s="11">
        <f t="shared" si="179"/>
        <v>9.0305651360554337E-2</v>
      </c>
      <c r="BA1371" s="5">
        <f t="shared" si="181"/>
        <v>90.305651360554336</v>
      </c>
    </row>
    <row r="1372" spans="1:53" x14ac:dyDescent="0.3">
      <c r="A1372" s="1" t="s">
        <v>781</v>
      </c>
      <c r="B1372" s="1" t="s">
        <v>782</v>
      </c>
      <c r="C1372" s="1" t="s">
        <v>783</v>
      </c>
      <c r="D1372" s="1" t="s">
        <v>784</v>
      </c>
      <c r="E1372" s="1" t="s">
        <v>70</v>
      </c>
      <c r="F1372" s="1" t="s">
        <v>193</v>
      </c>
      <c r="G1372" s="1" t="s">
        <v>64</v>
      </c>
      <c r="H1372" s="1" t="s">
        <v>372</v>
      </c>
      <c r="I1372" s="2">
        <v>71.430000000000007</v>
      </c>
      <c r="J1372" s="2">
        <v>0.08</v>
      </c>
      <c r="K1372" s="2">
        <f t="shared" si="178"/>
        <v>0.08</v>
      </c>
      <c r="L1372" s="2">
        <f t="shared" si="174"/>
        <v>0</v>
      </c>
      <c r="X1372" s="13">
        <v>0.08</v>
      </c>
      <c r="Y1372" s="5">
        <v>4.9572000000000003</v>
      </c>
      <c r="AR1372" s="5" t="str">
        <f t="shared" si="175"/>
        <v/>
      </c>
      <c r="AT1372" s="5" t="str">
        <f t="shared" si="176"/>
        <v/>
      </c>
      <c r="AV1372" s="5" t="str">
        <f t="shared" si="177"/>
        <v/>
      </c>
      <c r="AY1372" s="5">
        <f t="shared" si="180"/>
        <v>4.9572000000000003</v>
      </c>
      <c r="AZ1372" s="11">
        <f t="shared" si="179"/>
        <v>2.0062349649664949E-4</v>
      </c>
      <c r="BA1372" s="5">
        <f t="shared" si="181"/>
        <v>0.20062349649664948</v>
      </c>
    </row>
    <row r="1373" spans="1:53" x14ac:dyDescent="0.3">
      <c r="A1373" s="1" t="s">
        <v>781</v>
      </c>
      <c r="B1373" s="1" t="s">
        <v>782</v>
      </c>
      <c r="C1373" s="1" t="s">
        <v>783</v>
      </c>
      <c r="D1373" s="1" t="s">
        <v>784</v>
      </c>
      <c r="E1373" s="1" t="s">
        <v>94</v>
      </c>
      <c r="F1373" s="1" t="s">
        <v>193</v>
      </c>
      <c r="G1373" s="1" t="s">
        <v>64</v>
      </c>
      <c r="H1373" s="1" t="s">
        <v>372</v>
      </c>
      <c r="I1373" s="2">
        <v>71.430000000000007</v>
      </c>
      <c r="J1373" s="2">
        <v>7.0000000000000007E-2</v>
      </c>
      <c r="K1373" s="2">
        <f t="shared" si="178"/>
        <v>7.0000000000000007E-2</v>
      </c>
      <c r="L1373" s="2">
        <f t="shared" si="174"/>
        <v>0</v>
      </c>
      <c r="X1373" s="13">
        <v>7.0000000000000007E-2</v>
      </c>
      <c r="Y1373" s="5">
        <v>4.3375500000000002</v>
      </c>
      <c r="AR1373" s="5" t="str">
        <f t="shared" si="175"/>
        <v/>
      </c>
      <c r="AT1373" s="5" t="str">
        <f t="shared" si="176"/>
        <v/>
      </c>
      <c r="AV1373" s="5" t="str">
        <f t="shared" si="177"/>
        <v/>
      </c>
      <c r="AY1373" s="5">
        <f t="shared" si="180"/>
        <v>4.3375500000000002</v>
      </c>
      <c r="AZ1373" s="11">
        <f t="shared" si="179"/>
        <v>1.7554555943456832E-4</v>
      </c>
      <c r="BA1373" s="5">
        <f t="shared" si="181"/>
        <v>0.17554555943456832</v>
      </c>
    </row>
    <row r="1374" spans="1:53" x14ac:dyDescent="0.3">
      <c r="A1374" s="1" t="s">
        <v>781</v>
      </c>
      <c r="B1374" s="1" t="s">
        <v>782</v>
      </c>
      <c r="C1374" s="1" t="s">
        <v>783</v>
      </c>
      <c r="D1374" s="1" t="s">
        <v>784</v>
      </c>
      <c r="E1374" s="1" t="s">
        <v>95</v>
      </c>
      <c r="F1374" s="1" t="s">
        <v>193</v>
      </c>
      <c r="G1374" s="1" t="s">
        <v>64</v>
      </c>
      <c r="H1374" s="1" t="s">
        <v>372</v>
      </c>
      <c r="I1374" s="2">
        <v>71.430000000000007</v>
      </c>
      <c r="J1374" s="2">
        <v>7.0000000000000007E-2</v>
      </c>
      <c r="K1374" s="2">
        <f t="shared" si="178"/>
        <v>7.0000000000000007E-2</v>
      </c>
      <c r="L1374" s="2">
        <f t="shared" si="174"/>
        <v>0</v>
      </c>
      <c r="X1374" s="13">
        <v>7.0000000000000007E-2</v>
      </c>
      <c r="Y1374" s="5">
        <v>4.3375500000000002</v>
      </c>
      <c r="AR1374" s="5" t="str">
        <f t="shared" si="175"/>
        <v/>
      </c>
      <c r="AT1374" s="5" t="str">
        <f t="shared" si="176"/>
        <v/>
      </c>
      <c r="AV1374" s="5" t="str">
        <f t="shared" si="177"/>
        <v/>
      </c>
      <c r="AY1374" s="5">
        <f t="shared" si="180"/>
        <v>4.3375500000000002</v>
      </c>
      <c r="AZ1374" s="11">
        <f t="shared" si="179"/>
        <v>1.7554555943456832E-4</v>
      </c>
      <c r="BA1374" s="5">
        <f t="shared" si="181"/>
        <v>0.17554555943456832</v>
      </c>
    </row>
    <row r="1375" spans="1:53" x14ac:dyDescent="0.3">
      <c r="A1375" s="1" t="s">
        <v>785</v>
      </c>
      <c r="B1375" s="1" t="s">
        <v>745</v>
      </c>
      <c r="C1375" s="1" t="s">
        <v>746</v>
      </c>
      <c r="D1375" s="1" t="s">
        <v>747</v>
      </c>
      <c r="E1375" s="1" t="s">
        <v>70</v>
      </c>
      <c r="F1375" s="1" t="s">
        <v>205</v>
      </c>
      <c r="G1375" s="1" t="s">
        <v>64</v>
      </c>
      <c r="H1375" s="1" t="s">
        <v>372</v>
      </c>
      <c r="I1375" s="2">
        <v>160</v>
      </c>
      <c r="J1375" s="2">
        <v>38.72</v>
      </c>
      <c r="K1375" s="2">
        <f t="shared" si="178"/>
        <v>36.65</v>
      </c>
      <c r="L1375" s="2">
        <f t="shared" si="174"/>
        <v>2.0699999999999998</v>
      </c>
      <c r="X1375" s="13">
        <v>36.65</v>
      </c>
      <c r="Y1375" s="5">
        <v>2271.0172499999999</v>
      </c>
      <c r="AR1375" s="5" t="str">
        <f t="shared" si="175"/>
        <v/>
      </c>
      <c r="AT1375" s="5" t="str">
        <f t="shared" si="176"/>
        <v/>
      </c>
      <c r="AV1375" s="5" t="str">
        <f t="shared" si="177"/>
        <v/>
      </c>
      <c r="AX1375" s="2">
        <v>2.0699999999999998</v>
      </c>
      <c r="AY1375" s="5">
        <f t="shared" si="180"/>
        <v>2271.0172499999999</v>
      </c>
      <c r="AZ1375" s="11">
        <f t="shared" si="179"/>
        <v>9.1910639332527536E-2</v>
      </c>
      <c r="BA1375" s="5">
        <f t="shared" si="181"/>
        <v>91.910639332527538</v>
      </c>
    </row>
    <row r="1376" spans="1:53" x14ac:dyDescent="0.3">
      <c r="A1376" s="1" t="s">
        <v>785</v>
      </c>
      <c r="B1376" s="1" t="s">
        <v>745</v>
      </c>
      <c r="C1376" s="1" t="s">
        <v>746</v>
      </c>
      <c r="D1376" s="1" t="s">
        <v>747</v>
      </c>
      <c r="E1376" s="1" t="s">
        <v>62</v>
      </c>
      <c r="F1376" s="1" t="s">
        <v>205</v>
      </c>
      <c r="G1376" s="1" t="s">
        <v>64</v>
      </c>
      <c r="H1376" s="1" t="s">
        <v>372</v>
      </c>
      <c r="I1376" s="2">
        <v>160</v>
      </c>
      <c r="J1376" s="2">
        <v>38.729999999999997</v>
      </c>
      <c r="K1376" s="2">
        <f t="shared" si="178"/>
        <v>37.85</v>
      </c>
      <c r="L1376" s="2">
        <f t="shared" si="174"/>
        <v>0.88</v>
      </c>
      <c r="X1376" s="13">
        <v>37.85</v>
      </c>
      <c r="Y1376" s="5">
        <v>2345.3752500000001</v>
      </c>
      <c r="AR1376" s="5" t="str">
        <f t="shared" si="175"/>
        <v/>
      </c>
      <c r="AT1376" s="5" t="str">
        <f t="shared" si="176"/>
        <v/>
      </c>
      <c r="AV1376" s="5" t="str">
        <f t="shared" si="177"/>
        <v/>
      </c>
      <c r="AX1376" s="2">
        <v>0.88</v>
      </c>
      <c r="AY1376" s="5">
        <f t="shared" si="180"/>
        <v>2345.3752500000001</v>
      </c>
      <c r="AZ1376" s="11">
        <f t="shared" si="179"/>
        <v>9.4919991779977286E-2</v>
      </c>
      <c r="BA1376" s="5">
        <f t="shared" si="181"/>
        <v>94.919991779977295</v>
      </c>
    </row>
    <row r="1377" spans="1:53" x14ac:dyDescent="0.3">
      <c r="A1377" s="1" t="s">
        <v>785</v>
      </c>
      <c r="B1377" s="1" t="s">
        <v>745</v>
      </c>
      <c r="C1377" s="1" t="s">
        <v>746</v>
      </c>
      <c r="D1377" s="1" t="s">
        <v>747</v>
      </c>
      <c r="E1377" s="1" t="s">
        <v>66</v>
      </c>
      <c r="F1377" s="1" t="s">
        <v>205</v>
      </c>
      <c r="G1377" s="1" t="s">
        <v>64</v>
      </c>
      <c r="H1377" s="1" t="s">
        <v>372</v>
      </c>
      <c r="I1377" s="2">
        <v>160</v>
      </c>
      <c r="J1377" s="2">
        <v>38.619999999999997</v>
      </c>
      <c r="K1377" s="2">
        <f t="shared" si="178"/>
        <v>38.619999999999997</v>
      </c>
      <c r="L1377" s="2">
        <f t="shared" si="174"/>
        <v>0</v>
      </c>
      <c r="X1377" s="13">
        <v>38.619999999999997</v>
      </c>
      <c r="Y1377" s="5">
        <v>2393.0882999999999</v>
      </c>
      <c r="AR1377" s="5" t="str">
        <f t="shared" si="175"/>
        <v/>
      </c>
      <c r="AT1377" s="5" t="str">
        <f t="shared" si="176"/>
        <v/>
      </c>
      <c r="AV1377" s="5" t="str">
        <f t="shared" si="177"/>
        <v/>
      </c>
      <c r="AY1377" s="5">
        <f t="shared" si="180"/>
        <v>2393.0882999999999</v>
      </c>
      <c r="AZ1377" s="11">
        <f t="shared" si="179"/>
        <v>9.6850992933757526E-2</v>
      </c>
      <c r="BA1377" s="5">
        <f t="shared" si="181"/>
        <v>96.850992933757524</v>
      </c>
    </row>
    <row r="1378" spans="1:53" x14ac:dyDescent="0.3">
      <c r="A1378" s="1" t="s">
        <v>785</v>
      </c>
      <c r="B1378" s="1" t="s">
        <v>745</v>
      </c>
      <c r="C1378" s="1" t="s">
        <v>746</v>
      </c>
      <c r="D1378" s="1" t="s">
        <v>747</v>
      </c>
      <c r="E1378" s="1" t="s">
        <v>71</v>
      </c>
      <c r="F1378" s="1" t="s">
        <v>205</v>
      </c>
      <c r="G1378" s="1" t="s">
        <v>64</v>
      </c>
      <c r="H1378" s="1" t="s">
        <v>372</v>
      </c>
      <c r="I1378" s="2">
        <v>160</v>
      </c>
      <c r="J1378" s="2">
        <v>39.119999999999997</v>
      </c>
      <c r="K1378" s="2">
        <f t="shared" si="178"/>
        <v>39.119999999999997</v>
      </c>
      <c r="L1378" s="2">
        <f t="shared" si="174"/>
        <v>0</v>
      </c>
      <c r="X1378" s="13">
        <v>39.119999999999997</v>
      </c>
      <c r="Y1378" s="5">
        <v>2424.0708</v>
      </c>
      <c r="AR1378" s="5" t="str">
        <f t="shared" si="175"/>
        <v/>
      </c>
      <c r="AT1378" s="5" t="str">
        <f t="shared" si="176"/>
        <v/>
      </c>
      <c r="AV1378" s="5" t="str">
        <f t="shared" si="177"/>
        <v/>
      </c>
      <c r="AY1378" s="5">
        <f t="shared" si="180"/>
        <v>2424.0708</v>
      </c>
      <c r="AZ1378" s="11">
        <f t="shared" si="179"/>
        <v>9.8104889786861577E-2</v>
      </c>
      <c r="BA1378" s="5">
        <f t="shared" si="181"/>
        <v>98.104889786861577</v>
      </c>
    </row>
    <row r="1379" spans="1:53" x14ac:dyDescent="0.3">
      <c r="A1379" s="1" t="s">
        <v>785</v>
      </c>
      <c r="B1379" s="1" t="s">
        <v>745</v>
      </c>
      <c r="C1379" s="1" t="s">
        <v>746</v>
      </c>
      <c r="D1379" s="1" t="s">
        <v>747</v>
      </c>
      <c r="E1379" s="1" t="s">
        <v>72</v>
      </c>
      <c r="F1379" s="1" t="s">
        <v>205</v>
      </c>
      <c r="G1379" s="1" t="s">
        <v>64</v>
      </c>
      <c r="H1379" s="1" t="s">
        <v>372</v>
      </c>
      <c r="I1379" s="2">
        <v>160</v>
      </c>
      <c r="J1379" s="2">
        <v>7.0000000000000007E-2</v>
      </c>
      <c r="K1379" s="2">
        <f t="shared" si="178"/>
        <v>7.0000000000000007E-2</v>
      </c>
      <c r="L1379" s="2">
        <f t="shared" si="174"/>
        <v>0</v>
      </c>
      <c r="X1379" s="13">
        <v>7.0000000000000007E-2</v>
      </c>
      <c r="Y1379" s="5">
        <v>4.3375500000000002</v>
      </c>
      <c r="AR1379" s="5" t="str">
        <f t="shared" si="175"/>
        <v/>
      </c>
      <c r="AT1379" s="5" t="str">
        <f t="shared" si="176"/>
        <v/>
      </c>
      <c r="AV1379" s="5" t="str">
        <f t="shared" si="177"/>
        <v/>
      </c>
      <c r="AY1379" s="5">
        <f t="shared" si="180"/>
        <v>4.3375500000000002</v>
      </c>
      <c r="AZ1379" s="11">
        <f t="shared" si="179"/>
        <v>1.7554555943456832E-4</v>
      </c>
      <c r="BA1379" s="5">
        <f t="shared" si="181"/>
        <v>0.17554555943456832</v>
      </c>
    </row>
    <row r="1380" spans="1:53" x14ac:dyDescent="0.3">
      <c r="A1380" s="1" t="s">
        <v>785</v>
      </c>
      <c r="B1380" s="1" t="s">
        <v>745</v>
      </c>
      <c r="C1380" s="1" t="s">
        <v>746</v>
      </c>
      <c r="D1380" s="1" t="s">
        <v>747</v>
      </c>
      <c r="E1380" s="1" t="s">
        <v>73</v>
      </c>
      <c r="F1380" s="1" t="s">
        <v>205</v>
      </c>
      <c r="G1380" s="1" t="s">
        <v>64</v>
      </c>
      <c r="H1380" s="1" t="s">
        <v>372</v>
      </c>
      <c r="I1380" s="2">
        <v>160</v>
      </c>
      <c r="J1380" s="2">
        <v>0.06</v>
      </c>
      <c r="K1380" s="2">
        <f t="shared" si="178"/>
        <v>0.06</v>
      </c>
      <c r="L1380" s="2">
        <f t="shared" si="174"/>
        <v>0</v>
      </c>
      <c r="X1380" s="13">
        <v>0.06</v>
      </c>
      <c r="Y1380" s="5">
        <v>3.7179000000000002</v>
      </c>
      <c r="AR1380" s="5" t="str">
        <f t="shared" si="175"/>
        <v/>
      </c>
      <c r="AT1380" s="5" t="str">
        <f t="shared" si="176"/>
        <v/>
      </c>
      <c r="AV1380" s="5" t="str">
        <f t="shared" si="177"/>
        <v/>
      </c>
      <c r="AY1380" s="5">
        <f t="shared" si="180"/>
        <v>3.7179000000000002</v>
      </c>
      <c r="AZ1380" s="11">
        <f t="shared" si="179"/>
        <v>1.5046762237248712E-4</v>
      </c>
      <c r="BA1380" s="5">
        <f t="shared" si="181"/>
        <v>0.15046762237248712</v>
      </c>
    </row>
    <row r="1381" spans="1:53" x14ac:dyDescent="0.3">
      <c r="A1381" s="1" t="s">
        <v>786</v>
      </c>
      <c r="B1381" s="1" t="s">
        <v>787</v>
      </c>
      <c r="C1381" s="1" t="s">
        <v>742</v>
      </c>
      <c r="D1381" s="1" t="s">
        <v>285</v>
      </c>
      <c r="E1381" s="1" t="s">
        <v>72</v>
      </c>
      <c r="F1381" s="1" t="s">
        <v>205</v>
      </c>
      <c r="G1381" s="1" t="s">
        <v>64</v>
      </c>
      <c r="H1381" s="1" t="s">
        <v>372</v>
      </c>
      <c r="I1381" s="2">
        <v>80</v>
      </c>
      <c r="J1381" s="2">
        <v>39.28</v>
      </c>
      <c r="K1381" s="2">
        <f t="shared" si="178"/>
        <v>37.46</v>
      </c>
      <c r="L1381" s="2">
        <f t="shared" si="174"/>
        <v>1.82</v>
      </c>
      <c r="X1381" s="13">
        <v>37.46</v>
      </c>
      <c r="Y1381" s="5">
        <v>2321.2089000000001</v>
      </c>
      <c r="AR1381" s="5" t="str">
        <f t="shared" si="175"/>
        <v/>
      </c>
      <c r="AT1381" s="5" t="str">
        <f t="shared" si="176"/>
        <v/>
      </c>
      <c r="AV1381" s="5" t="str">
        <f t="shared" si="177"/>
        <v/>
      </c>
      <c r="AX1381" s="2">
        <v>1.82</v>
      </c>
      <c r="AY1381" s="5">
        <f t="shared" si="180"/>
        <v>2321.2089000000001</v>
      </c>
      <c r="AZ1381" s="11">
        <f t="shared" si="179"/>
        <v>9.394195223455612E-2</v>
      </c>
      <c r="BA1381" s="5">
        <f t="shared" si="181"/>
        <v>93.941952234556112</v>
      </c>
    </row>
    <row r="1382" spans="1:53" x14ac:dyDescent="0.3">
      <c r="A1382" s="1" t="s">
        <v>786</v>
      </c>
      <c r="B1382" s="1" t="s">
        <v>787</v>
      </c>
      <c r="C1382" s="1" t="s">
        <v>742</v>
      </c>
      <c r="D1382" s="1" t="s">
        <v>285</v>
      </c>
      <c r="E1382" s="1" t="s">
        <v>73</v>
      </c>
      <c r="F1382" s="1" t="s">
        <v>205</v>
      </c>
      <c r="G1382" s="1" t="s">
        <v>64</v>
      </c>
      <c r="H1382" s="1" t="s">
        <v>372</v>
      </c>
      <c r="I1382" s="2">
        <v>80</v>
      </c>
      <c r="J1382" s="2">
        <v>37.869999999999997</v>
      </c>
      <c r="K1382" s="2">
        <f t="shared" si="178"/>
        <v>37.17</v>
      </c>
      <c r="L1382" s="2">
        <f t="shared" si="174"/>
        <v>0.7</v>
      </c>
      <c r="X1382" s="13">
        <v>37.17</v>
      </c>
      <c r="Y1382" s="5">
        <v>2303.2390500000001</v>
      </c>
      <c r="AR1382" s="5" t="str">
        <f t="shared" si="175"/>
        <v/>
      </c>
      <c r="AT1382" s="5" t="str">
        <f t="shared" si="176"/>
        <v/>
      </c>
      <c r="AV1382" s="5" t="str">
        <f t="shared" si="177"/>
        <v/>
      </c>
      <c r="AX1382" s="2">
        <v>0.7</v>
      </c>
      <c r="AY1382" s="5">
        <f t="shared" si="180"/>
        <v>2303.2390500000001</v>
      </c>
      <c r="AZ1382" s="11">
        <f t="shared" si="179"/>
        <v>9.3214692059755772E-2</v>
      </c>
      <c r="BA1382" s="5">
        <f t="shared" si="181"/>
        <v>93.214692059755777</v>
      </c>
    </row>
    <row r="1383" spans="1:53" x14ac:dyDescent="0.3">
      <c r="A1383" s="1" t="s">
        <v>786</v>
      </c>
      <c r="B1383" s="1" t="s">
        <v>787</v>
      </c>
      <c r="C1383" s="1" t="s">
        <v>742</v>
      </c>
      <c r="D1383" s="1" t="s">
        <v>285</v>
      </c>
      <c r="E1383" s="1" t="s">
        <v>77</v>
      </c>
      <c r="F1383" s="1" t="s">
        <v>205</v>
      </c>
      <c r="G1383" s="1" t="s">
        <v>64</v>
      </c>
      <c r="H1383" s="1" t="s">
        <v>372</v>
      </c>
      <c r="I1383" s="2">
        <v>80</v>
      </c>
      <c r="J1383" s="2">
        <v>0.06</v>
      </c>
      <c r="K1383" s="2">
        <f t="shared" si="178"/>
        <v>0.06</v>
      </c>
      <c r="L1383" s="2">
        <f t="shared" si="174"/>
        <v>0</v>
      </c>
      <c r="X1383" s="13">
        <v>0.06</v>
      </c>
      <c r="Y1383" s="5">
        <v>3.7179000000000002</v>
      </c>
      <c r="AR1383" s="5" t="str">
        <f t="shared" si="175"/>
        <v/>
      </c>
      <c r="AT1383" s="5" t="str">
        <f t="shared" si="176"/>
        <v/>
      </c>
      <c r="AV1383" s="5" t="str">
        <f t="shared" si="177"/>
        <v/>
      </c>
      <c r="AY1383" s="5">
        <f t="shared" si="180"/>
        <v>3.7179000000000002</v>
      </c>
      <c r="AZ1383" s="11">
        <f t="shared" si="179"/>
        <v>1.5046762237248712E-4</v>
      </c>
      <c r="BA1383" s="5">
        <f t="shared" si="181"/>
        <v>0.15046762237248712</v>
      </c>
    </row>
    <row r="1384" spans="1:53" x14ac:dyDescent="0.3">
      <c r="A1384" s="1" t="s">
        <v>786</v>
      </c>
      <c r="B1384" s="1" t="s">
        <v>787</v>
      </c>
      <c r="C1384" s="1" t="s">
        <v>742</v>
      </c>
      <c r="D1384" s="1" t="s">
        <v>285</v>
      </c>
      <c r="E1384" s="1" t="s">
        <v>78</v>
      </c>
      <c r="F1384" s="1" t="s">
        <v>205</v>
      </c>
      <c r="G1384" s="1" t="s">
        <v>64</v>
      </c>
      <c r="H1384" s="1" t="s">
        <v>372</v>
      </c>
      <c r="I1384" s="2">
        <v>80</v>
      </c>
      <c r="J1384" s="2">
        <v>7.0000000000000007E-2</v>
      </c>
      <c r="K1384" s="2">
        <f t="shared" si="178"/>
        <v>0.05</v>
      </c>
      <c r="L1384" s="2">
        <f t="shared" si="174"/>
        <v>0.02</v>
      </c>
      <c r="X1384" s="13">
        <v>0.05</v>
      </c>
      <c r="Y1384" s="5">
        <v>3.0982500000000002</v>
      </c>
      <c r="AR1384" s="5" t="str">
        <f t="shared" si="175"/>
        <v/>
      </c>
      <c r="AT1384" s="5" t="str">
        <f t="shared" si="176"/>
        <v/>
      </c>
      <c r="AV1384" s="5" t="str">
        <f t="shared" si="177"/>
        <v/>
      </c>
      <c r="AX1384" s="2">
        <v>0.02</v>
      </c>
      <c r="AY1384" s="5">
        <f t="shared" si="180"/>
        <v>3.0982500000000002</v>
      </c>
      <c r="AZ1384" s="11">
        <f t="shared" si="179"/>
        <v>1.2538968531040595E-4</v>
      </c>
      <c r="BA1384" s="5">
        <f t="shared" si="181"/>
        <v>0.12538968531040592</v>
      </c>
    </row>
    <row r="1385" spans="1:53" x14ac:dyDescent="0.3">
      <c r="A1385" s="1" t="s">
        <v>788</v>
      </c>
      <c r="B1385" s="1" t="s">
        <v>654</v>
      </c>
      <c r="C1385" s="1" t="s">
        <v>655</v>
      </c>
      <c r="D1385" s="1" t="s">
        <v>61</v>
      </c>
      <c r="E1385" s="1" t="s">
        <v>77</v>
      </c>
      <c r="F1385" s="1" t="s">
        <v>205</v>
      </c>
      <c r="G1385" s="1" t="s">
        <v>64</v>
      </c>
      <c r="H1385" s="1" t="s">
        <v>372</v>
      </c>
      <c r="I1385" s="2">
        <v>38.090000000000003</v>
      </c>
      <c r="J1385" s="2">
        <v>34.659999999999997</v>
      </c>
      <c r="K1385" s="2">
        <f t="shared" si="178"/>
        <v>34.619999999999997</v>
      </c>
      <c r="L1385" s="2">
        <f t="shared" si="174"/>
        <v>0.04</v>
      </c>
      <c r="X1385" s="13">
        <v>34.619999999999997</v>
      </c>
      <c r="Y1385" s="5">
        <v>2145.2283000000002</v>
      </c>
      <c r="AR1385" s="5" t="str">
        <f t="shared" si="175"/>
        <v/>
      </c>
      <c r="AT1385" s="5" t="str">
        <f t="shared" si="176"/>
        <v/>
      </c>
      <c r="AV1385" s="5" t="str">
        <f t="shared" si="177"/>
        <v/>
      </c>
      <c r="AX1385" s="2">
        <v>0.04</v>
      </c>
      <c r="AY1385" s="5">
        <f t="shared" si="180"/>
        <v>2145.2283000000002</v>
      </c>
      <c r="AZ1385" s="11">
        <f t="shared" si="179"/>
        <v>8.681981810892507E-2</v>
      </c>
      <c r="BA1385" s="5">
        <f t="shared" si="181"/>
        <v>86.819818108925077</v>
      </c>
    </row>
    <row r="1386" spans="1:53" x14ac:dyDescent="0.3">
      <c r="A1386" s="1" t="s">
        <v>789</v>
      </c>
      <c r="B1386" s="1" t="s">
        <v>782</v>
      </c>
      <c r="C1386" s="1" t="s">
        <v>783</v>
      </c>
      <c r="D1386" s="1" t="s">
        <v>784</v>
      </c>
      <c r="E1386" s="1" t="s">
        <v>77</v>
      </c>
      <c r="F1386" s="1" t="s">
        <v>205</v>
      </c>
      <c r="G1386" s="1" t="s">
        <v>64</v>
      </c>
      <c r="H1386" s="1" t="s">
        <v>372</v>
      </c>
      <c r="I1386" s="2">
        <v>37.06</v>
      </c>
      <c r="J1386" s="2">
        <v>0.08</v>
      </c>
      <c r="K1386" s="2">
        <f t="shared" si="178"/>
        <v>0.08</v>
      </c>
      <c r="L1386" s="2">
        <f t="shared" si="174"/>
        <v>0</v>
      </c>
      <c r="X1386" s="13">
        <v>0.08</v>
      </c>
      <c r="Y1386" s="5">
        <v>4.9572000000000003</v>
      </c>
      <c r="AR1386" s="5" t="str">
        <f t="shared" si="175"/>
        <v/>
      </c>
      <c r="AT1386" s="5" t="str">
        <f t="shared" si="176"/>
        <v/>
      </c>
      <c r="AV1386" s="5" t="str">
        <f t="shared" si="177"/>
        <v/>
      </c>
      <c r="AY1386" s="5">
        <f t="shared" si="180"/>
        <v>4.9572000000000003</v>
      </c>
      <c r="AZ1386" s="11">
        <f t="shared" si="179"/>
        <v>2.0062349649664949E-4</v>
      </c>
      <c r="BA1386" s="5">
        <f t="shared" si="181"/>
        <v>0.20062349649664948</v>
      </c>
    </row>
    <row r="1387" spans="1:53" x14ac:dyDescent="0.3">
      <c r="A1387" s="1" t="s">
        <v>789</v>
      </c>
      <c r="B1387" s="1" t="s">
        <v>782</v>
      </c>
      <c r="C1387" s="1" t="s">
        <v>783</v>
      </c>
      <c r="D1387" s="1" t="s">
        <v>784</v>
      </c>
      <c r="E1387" s="1" t="s">
        <v>78</v>
      </c>
      <c r="F1387" s="1" t="s">
        <v>205</v>
      </c>
      <c r="G1387" s="1" t="s">
        <v>64</v>
      </c>
      <c r="H1387" s="1" t="s">
        <v>372</v>
      </c>
      <c r="I1387" s="2">
        <v>37.06</v>
      </c>
      <c r="J1387" s="2">
        <v>35.61</v>
      </c>
      <c r="K1387" s="2">
        <f t="shared" si="178"/>
        <v>26.65</v>
      </c>
      <c r="L1387" s="2">
        <f t="shared" si="174"/>
        <v>8.9600000000000009</v>
      </c>
      <c r="X1387" s="13">
        <v>26.15</v>
      </c>
      <c r="Y1387" s="5">
        <v>1620.3847499999999</v>
      </c>
      <c r="AF1387" s="9">
        <v>0.5</v>
      </c>
      <c r="AG1387" s="5">
        <v>11.208375</v>
      </c>
      <c r="AR1387" s="5" t="str">
        <f t="shared" si="175"/>
        <v/>
      </c>
      <c r="AT1387" s="5" t="str">
        <f t="shared" si="176"/>
        <v/>
      </c>
      <c r="AV1387" s="5" t="str">
        <f t="shared" si="177"/>
        <v/>
      </c>
      <c r="AX1387" s="2">
        <v>8.9600000000000009</v>
      </c>
      <c r="AY1387" s="5">
        <f t="shared" si="180"/>
        <v>1631.5931249999999</v>
      </c>
      <c r="AZ1387" s="11">
        <f t="shared" si="179"/>
        <v>6.6032421043612302E-2</v>
      </c>
      <c r="BA1387" s="5">
        <f t="shared" si="181"/>
        <v>66.032421043612302</v>
      </c>
    </row>
    <row r="1388" spans="1:53" x14ac:dyDescent="0.3">
      <c r="A1388" s="1" t="s">
        <v>790</v>
      </c>
      <c r="B1388" s="1" t="s">
        <v>791</v>
      </c>
      <c r="C1388" s="1" t="s">
        <v>742</v>
      </c>
      <c r="D1388" s="1" t="s">
        <v>285</v>
      </c>
      <c r="E1388" s="1" t="s">
        <v>78</v>
      </c>
      <c r="F1388" s="1" t="s">
        <v>205</v>
      </c>
      <c r="G1388" s="1" t="s">
        <v>64</v>
      </c>
      <c r="H1388" s="1" t="s">
        <v>372</v>
      </c>
      <c r="I1388" s="2">
        <v>0.99</v>
      </c>
      <c r="J1388" s="2">
        <v>0.68</v>
      </c>
      <c r="K1388" s="2">
        <f t="shared" si="178"/>
        <v>0.37</v>
      </c>
      <c r="L1388" s="2">
        <f t="shared" si="174"/>
        <v>0.32</v>
      </c>
      <c r="X1388" s="13">
        <v>0.03</v>
      </c>
      <c r="Y1388" s="5">
        <v>1.8589500000000001</v>
      </c>
      <c r="AF1388" s="9">
        <v>0.34</v>
      </c>
      <c r="AG1388" s="5">
        <v>7.6216950000000008</v>
      </c>
      <c r="AR1388" s="5" t="str">
        <f t="shared" si="175"/>
        <v/>
      </c>
      <c r="AT1388" s="5" t="str">
        <f t="shared" si="176"/>
        <v/>
      </c>
      <c r="AV1388" s="5" t="str">
        <f t="shared" si="177"/>
        <v/>
      </c>
      <c r="AX1388" s="2">
        <v>0.32</v>
      </c>
      <c r="AY1388" s="5">
        <f t="shared" si="180"/>
        <v>9.4806450000000009</v>
      </c>
      <c r="AZ1388" s="11">
        <f t="shared" si="179"/>
        <v>3.8369243704984221E-4</v>
      </c>
      <c r="BA1388" s="5">
        <f t="shared" si="181"/>
        <v>0.38369243704984218</v>
      </c>
    </row>
    <row r="1389" spans="1:53" x14ac:dyDescent="0.3">
      <c r="A1389" s="1" t="s">
        <v>792</v>
      </c>
      <c r="B1389" s="1" t="s">
        <v>793</v>
      </c>
      <c r="C1389" s="1" t="s">
        <v>794</v>
      </c>
      <c r="D1389" s="1" t="s">
        <v>469</v>
      </c>
      <c r="E1389" s="1" t="s">
        <v>90</v>
      </c>
      <c r="F1389" s="1" t="s">
        <v>205</v>
      </c>
      <c r="G1389" s="1" t="s">
        <v>64</v>
      </c>
      <c r="H1389" s="1" t="s">
        <v>372</v>
      </c>
      <c r="I1389" s="2">
        <v>155.88</v>
      </c>
      <c r="J1389" s="2">
        <v>37.94</v>
      </c>
      <c r="K1389" s="2">
        <f t="shared" si="178"/>
        <v>33.21</v>
      </c>
      <c r="L1389" s="2">
        <f t="shared" si="174"/>
        <v>4.72</v>
      </c>
      <c r="X1389" s="13">
        <v>33.21</v>
      </c>
      <c r="Y1389" s="5">
        <v>2057.8576499999999</v>
      </c>
      <c r="AR1389" s="5" t="str">
        <f t="shared" si="175"/>
        <v/>
      </c>
      <c r="AT1389" s="5" t="str">
        <f t="shared" si="176"/>
        <v/>
      </c>
      <c r="AV1389" s="5" t="str">
        <f t="shared" si="177"/>
        <v/>
      </c>
      <c r="AX1389" s="2">
        <v>4.72</v>
      </c>
      <c r="AY1389" s="5">
        <f t="shared" si="180"/>
        <v>2057.8576499999999</v>
      </c>
      <c r="AZ1389" s="11">
        <f t="shared" si="179"/>
        <v>8.3283828983171618E-2</v>
      </c>
      <c r="BA1389" s="5">
        <f t="shared" si="181"/>
        <v>83.283828983171617</v>
      </c>
    </row>
    <row r="1390" spans="1:53" x14ac:dyDescent="0.3">
      <c r="A1390" s="1" t="s">
        <v>792</v>
      </c>
      <c r="B1390" s="1" t="s">
        <v>793</v>
      </c>
      <c r="C1390" s="1" t="s">
        <v>794</v>
      </c>
      <c r="D1390" s="1" t="s">
        <v>469</v>
      </c>
      <c r="E1390" s="1" t="s">
        <v>84</v>
      </c>
      <c r="F1390" s="1" t="s">
        <v>205</v>
      </c>
      <c r="G1390" s="1" t="s">
        <v>64</v>
      </c>
      <c r="H1390" s="1" t="s">
        <v>372</v>
      </c>
      <c r="I1390" s="2">
        <v>155.88</v>
      </c>
      <c r="J1390" s="2">
        <v>39.25</v>
      </c>
      <c r="K1390" s="2">
        <f t="shared" si="178"/>
        <v>39.25</v>
      </c>
      <c r="L1390" s="2">
        <f t="shared" si="174"/>
        <v>0</v>
      </c>
      <c r="X1390" s="13">
        <v>39.25</v>
      </c>
      <c r="Y1390" s="5">
        <v>2432.1262499999998</v>
      </c>
      <c r="AR1390" s="5" t="str">
        <f t="shared" si="175"/>
        <v/>
      </c>
      <c r="AT1390" s="5" t="str">
        <f t="shared" si="176"/>
        <v/>
      </c>
      <c r="AV1390" s="5" t="str">
        <f t="shared" si="177"/>
        <v/>
      </c>
      <c r="AY1390" s="5">
        <f t="shared" si="180"/>
        <v>2432.1262499999998</v>
      </c>
      <c r="AZ1390" s="11">
        <f t="shared" si="179"/>
        <v>9.8430902968668632E-2</v>
      </c>
      <c r="BA1390" s="5">
        <f t="shared" si="181"/>
        <v>98.430902968668633</v>
      </c>
    </row>
    <row r="1391" spans="1:53" x14ac:dyDescent="0.3">
      <c r="A1391" s="1" t="s">
        <v>792</v>
      </c>
      <c r="B1391" s="1" t="s">
        <v>793</v>
      </c>
      <c r="C1391" s="1" t="s">
        <v>794</v>
      </c>
      <c r="D1391" s="1" t="s">
        <v>469</v>
      </c>
      <c r="E1391" s="1" t="s">
        <v>72</v>
      </c>
      <c r="F1391" s="1" t="s">
        <v>205</v>
      </c>
      <c r="G1391" s="1" t="s">
        <v>64</v>
      </c>
      <c r="H1391" s="1" t="s">
        <v>372</v>
      </c>
      <c r="I1391" s="2">
        <v>155.88</v>
      </c>
      <c r="J1391" s="2">
        <v>0.09</v>
      </c>
      <c r="K1391" s="2">
        <f t="shared" si="178"/>
        <v>0.09</v>
      </c>
      <c r="L1391" s="2">
        <f t="shared" si="174"/>
        <v>0</v>
      </c>
      <c r="X1391" s="13">
        <v>0.09</v>
      </c>
      <c r="Y1391" s="5">
        <v>5.5768500000000003</v>
      </c>
      <c r="AR1391" s="5" t="str">
        <f t="shared" si="175"/>
        <v/>
      </c>
      <c r="AT1391" s="5" t="str">
        <f t="shared" si="176"/>
        <v/>
      </c>
      <c r="AV1391" s="5" t="str">
        <f t="shared" si="177"/>
        <v/>
      </c>
      <c r="AY1391" s="5">
        <f t="shared" si="180"/>
        <v>5.5768500000000003</v>
      </c>
      <c r="AZ1391" s="11">
        <f t="shared" si="179"/>
        <v>2.2570143355873066E-4</v>
      </c>
      <c r="BA1391" s="5">
        <f t="shared" si="181"/>
        <v>0.22570143355873065</v>
      </c>
    </row>
    <row r="1392" spans="1:53" x14ac:dyDescent="0.3">
      <c r="A1392" s="1" t="s">
        <v>792</v>
      </c>
      <c r="B1392" s="1" t="s">
        <v>793</v>
      </c>
      <c r="C1392" s="1" t="s">
        <v>794</v>
      </c>
      <c r="D1392" s="1" t="s">
        <v>469</v>
      </c>
      <c r="E1392" s="1" t="s">
        <v>78</v>
      </c>
      <c r="F1392" s="1" t="s">
        <v>205</v>
      </c>
      <c r="G1392" s="1" t="s">
        <v>64</v>
      </c>
      <c r="H1392" s="1" t="s">
        <v>372</v>
      </c>
      <c r="I1392" s="2">
        <v>155.88</v>
      </c>
      <c r="J1392" s="2">
        <v>0.08</v>
      </c>
      <c r="K1392" s="2">
        <f t="shared" si="178"/>
        <v>0.08</v>
      </c>
      <c r="L1392" s="2">
        <f t="shared" si="174"/>
        <v>0.01</v>
      </c>
      <c r="X1392" s="13">
        <v>0.08</v>
      </c>
      <c r="Y1392" s="5">
        <v>4.9572000000000003</v>
      </c>
      <c r="AR1392" s="5" t="str">
        <f t="shared" si="175"/>
        <v/>
      </c>
      <c r="AT1392" s="5" t="str">
        <f t="shared" si="176"/>
        <v/>
      </c>
      <c r="AV1392" s="5" t="str">
        <f t="shared" si="177"/>
        <v/>
      </c>
      <c r="AX1392" s="2">
        <v>0.01</v>
      </c>
      <c r="AY1392" s="5">
        <f t="shared" si="180"/>
        <v>4.9572000000000003</v>
      </c>
      <c r="AZ1392" s="11">
        <f t="shared" si="179"/>
        <v>2.0062349649664949E-4</v>
      </c>
      <c r="BA1392" s="5">
        <f t="shared" si="181"/>
        <v>0.20062349649664948</v>
      </c>
    </row>
    <row r="1393" spans="1:53" x14ac:dyDescent="0.3">
      <c r="A1393" s="1" t="s">
        <v>792</v>
      </c>
      <c r="B1393" s="1" t="s">
        <v>793</v>
      </c>
      <c r="C1393" s="1" t="s">
        <v>794</v>
      </c>
      <c r="D1393" s="1" t="s">
        <v>469</v>
      </c>
      <c r="E1393" s="1" t="s">
        <v>85</v>
      </c>
      <c r="F1393" s="1" t="s">
        <v>205</v>
      </c>
      <c r="G1393" s="1" t="s">
        <v>64</v>
      </c>
      <c r="H1393" s="1" t="s">
        <v>372</v>
      </c>
      <c r="I1393" s="2">
        <v>155.88</v>
      </c>
      <c r="J1393" s="2">
        <v>35.950000000000003</v>
      </c>
      <c r="K1393" s="2">
        <f t="shared" si="178"/>
        <v>35.35</v>
      </c>
      <c r="L1393" s="2">
        <f t="shared" si="174"/>
        <v>0.6</v>
      </c>
      <c r="X1393" s="13">
        <v>35.35</v>
      </c>
      <c r="Y1393" s="5">
        <v>2190.4627500000001</v>
      </c>
      <c r="AR1393" s="5" t="str">
        <f t="shared" si="175"/>
        <v/>
      </c>
      <c r="AT1393" s="5" t="str">
        <f t="shared" si="176"/>
        <v/>
      </c>
      <c r="AV1393" s="5" t="str">
        <f t="shared" si="177"/>
        <v/>
      </c>
      <c r="AX1393" s="2">
        <v>0.6</v>
      </c>
      <c r="AY1393" s="5">
        <f t="shared" si="180"/>
        <v>2190.4627500000001</v>
      </c>
      <c r="AZ1393" s="11">
        <f t="shared" si="179"/>
        <v>8.8650507514456994E-2</v>
      </c>
      <c r="BA1393" s="5">
        <f t="shared" si="181"/>
        <v>88.65050751445699</v>
      </c>
    </row>
    <row r="1394" spans="1:53" x14ac:dyDescent="0.3">
      <c r="A1394" s="1" t="s">
        <v>792</v>
      </c>
      <c r="B1394" s="1" t="s">
        <v>793</v>
      </c>
      <c r="C1394" s="1" t="s">
        <v>794</v>
      </c>
      <c r="D1394" s="1" t="s">
        <v>469</v>
      </c>
      <c r="E1394" s="1" t="s">
        <v>91</v>
      </c>
      <c r="F1394" s="1" t="s">
        <v>205</v>
      </c>
      <c r="G1394" s="1" t="s">
        <v>64</v>
      </c>
      <c r="H1394" s="1" t="s">
        <v>372</v>
      </c>
      <c r="I1394" s="2">
        <v>155.88</v>
      </c>
      <c r="J1394" s="2">
        <v>35.25</v>
      </c>
      <c r="K1394" s="2">
        <f t="shared" si="178"/>
        <v>32.07</v>
      </c>
      <c r="L1394" s="2">
        <f t="shared" si="174"/>
        <v>3.18</v>
      </c>
      <c r="X1394" s="13">
        <v>32.07</v>
      </c>
      <c r="Y1394" s="5">
        <v>1987.2175500000001</v>
      </c>
      <c r="AR1394" s="5" t="str">
        <f t="shared" si="175"/>
        <v/>
      </c>
      <c r="AT1394" s="5" t="str">
        <f t="shared" si="176"/>
        <v/>
      </c>
      <c r="AV1394" s="5" t="str">
        <f t="shared" si="177"/>
        <v/>
      </c>
      <c r="AX1394" s="2">
        <v>3.18</v>
      </c>
      <c r="AY1394" s="5">
        <f t="shared" si="180"/>
        <v>1987.2175500000001</v>
      </c>
      <c r="AZ1394" s="11">
        <f t="shared" si="179"/>
        <v>8.0424944158094369E-2</v>
      </c>
      <c r="BA1394" s="5">
        <f t="shared" si="181"/>
        <v>80.424944158094377</v>
      </c>
    </row>
    <row r="1395" spans="1:53" x14ac:dyDescent="0.3">
      <c r="A1395" s="1" t="s">
        <v>795</v>
      </c>
      <c r="B1395" s="1" t="s">
        <v>796</v>
      </c>
      <c r="C1395" s="1" t="s">
        <v>797</v>
      </c>
      <c r="D1395" s="1" t="s">
        <v>798</v>
      </c>
      <c r="E1395" s="1" t="s">
        <v>100</v>
      </c>
      <c r="F1395" s="1" t="s">
        <v>205</v>
      </c>
      <c r="G1395" s="1" t="s">
        <v>64</v>
      </c>
      <c r="H1395" s="1" t="s">
        <v>372</v>
      </c>
      <c r="I1395" s="2">
        <v>80</v>
      </c>
      <c r="J1395" s="2">
        <v>39.33</v>
      </c>
      <c r="K1395" s="2">
        <f t="shared" si="178"/>
        <v>31.39</v>
      </c>
      <c r="L1395" s="2">
        <f t="shared" si="174"/>
        <v>7.94</v>
      </c>
      <c r="X1395" s="13">
        <v>31.39</v>
      </c>
      <c r="Y1395" s="5">
        <v>1945.0813499999999</v>
      </c>
      <c r="AR1395" s="5" t="str">
        <f t="shared" si="175"/>
        <v/>
      </c>
      <c r="AT1395" s="5" t="str">
        <f t="shared" si="176"/>
        <v/>
      </c>
      <c r="AV1395" s="5" t="str">
        <f t="shared" si="177"/>
        <v/>
      </c>
      <c r="AX1395" s="2">
        <v>7.94</v>
      </c>
      <c r="AY1395" s="5">
        <f t="shared" si="180"/>
        <v>1945.0813499999999</v>
      </c>
      <c r="AZ1395" s="11">
        <f t="shared" si="179"/>
        <v>7.871964443787284E-2</v>
      </c>
      <c r="BA1395" s="5">
        <f t="shared" si="181"/>
        <v>78.71964443787283</v>
      </c>
    </row>
    <row r="1396" spans="1:53" x14ac:dyDescent="0.3">
      <c r="A1396" s="1" t="s">
        <v>795</v>
      </c>
      <c r="B1396" s="1" t="s">
        <v>796</v>
      </c>
      <c r="C1396" s="1" t="s">
        <v>797</v>
      </c>
      <c r="D1396" s="1" t="s">
        <v>798</v>
      </c>
      <c r="E1396" s="1" t="s">
        <v>70</v>
      </c>
      <c r="F1396" s="1" t="s">
        <v>205</v>
      </c>
      <c r="G1396" s="1" t="s">
        <v>64</v>
      </c>
      <c r="H1396" s="1" t="s">
        <v>372</v>
      </c>
      <c r="I1396" s="2">
        <v>80</v>
      </c>
      <c r="J1396" s="2">
        <v>0.09</v>
      </c>
      <c r="K1396" s="2">
        <f t="shared" si="178"/>
        <v>0.05</v>
      </c>
      <c r="L1396" s="2">
        <f t="shared" si="174"/>
        <v>0.04</v>
      </c>
      <c r="X1396" s="13">
        <v>0.05</v>
      </c>
      <c r="Y1396" s="5">
        <v>3.0982500000000002</v>
      </c>
      <c r="AR1396" s="5" t="str">
        <f t="shared" si="175"/>
        <v/>
      </c>
      <c r="AT1396" s="5" t="str">
        <f t="shared" si="176"/>
        <v/>
      </c>
      <c r="AV1396" s="5" t="str">
        <f t="shared" si="177"/>
        <v/>
      </c>
      <c r="AX1396" s="2">
        <v>0.04</v>
      </c>
      <c r="AY1396" s="5">
        <f t="shared" si="180"/>
        <v>3.0982500000000002</v>
      </c>
      <c r="AZ1396" s="11">
        <f t="shared" si="179"/>
        <v>1.2538968531040595E-4</v>
      </c>
      <c r="BA1396" s="5">
        <f t="shared" si="181"/>
        <v>0.12538968531040592</v>
      </c>
    </row>
    <row r="1397" spans="1:53" x14ac:dyDescent="0.3">
      <c r="A1397" s="1" t="s">
        <v>795</v>
      </c>
      <c r="B1397" s="1" t="s">
        <v>796</v>
      </c>
      <c r="C1397" s="1" t="s">
        <v>797</v>
      </c>
      <c r="D1397" s="1" t="s">
        <v>798</v>
      </c>
      <c r="E1397" s="1" t="s">
        <v>71</v>
      </c>
      <c r="F1397" s="1" t="s">
        <v>205</v>
      </c>
      <c r="G1397" s="1" t="s">
        <v>64</v>
      </c>
      <c r="H1397" s="1" t="s">
        <v>372</v>
      </c>
      <c r="I1397" s="2">
        <v>80</v>
      </c>
      <c r="J1397" s="2">
        <v>0.09</v>
      </c>
      <c r="K1397" s="2">
        <f t="shared" si="178"/>
        <v>0.09</v>
      </c>
      <c r="L1397" s="2">
        <f t="shared" si="174"/>
        <v>0</v>
      </c>
      <c r="X1397" s="13">
        <v>0.09</v>
      </c>
      <c r="Y1397" s="5">
        <v>5.5768500000000003</v>
      </c>
      <c r="AR1397" s="5" t="str">
        <f t="shared" si="175"/>
        <v/>
      </c>
      <c r="AT1397" s="5" t="str">
        <f t="shared" si="176"/>
        <v/>
      </c>
      <c r="AV1397" s="5" t="str">
        <f t="shared" si="177"/>
        <v/>
      </c>
      <c r="AY1397" s="5">
        <f t="shared" si="180"/>
        <v>5.5768500000000003</v>
      </c>
      <c r="AZ1397" s="11">
        <f t="shared" si="179"/>
        <v>2.2570143355873066E-4</v>
      </c>
      <c r="BA1397" s="5">
        <f t="shared" si="181"/>
        <v>0.22570143355873065</v>
      </c>
    </row>
    <row r="1398" spans="1:53" x14ac:dyDescent="0.3">
      <c r="A1398" s="1" t="s">
        <v>795</v>
      </c>
      <c r="B1398" s="1" t="s">
        <v>796</v>
      </c>
      <c r="C1398" s="1" t="s">
        <v>797</v>
      </c>
      <c r="D1398" s="1" t="s">
        <v>798</v>
      </c>
      <c r="E1398" s="1" t="s">
        <v>94</v>
      </c>
      <c r="F1398" s="1" t="s">
        <v>205</v>
      </c>
      <c r="G1398" s="1" t="s">
        <v>64</v>
      </c>
      <c r="H1398" s="1" t="s">
        <v>372</v>
      </c>
      <c r="I1398" s="2">
        <v>80</v>
      </c>
      <c r="J1398" s="2">
        <v>39.43</v>
      </c>
      <c r="K1398" s="2">
        <f t="shared" si="178"/>
        <v>36.01</v>
      </c>
      <c r="L1398" s="2">
        <f t="shared" si="174"/>
        <v>3.42</v>
      </c>
      <c r="X1398" s="13">
        <v>36.01</v>
      </c>
      <c r="Y1398" s="5">
        <v>2231.3596499999999</v>
      </c>
      <c r="AR1398" s="5" t="str">
        <f t="shared" si="175"/>
        <v/>
      </c>
      <c r="AT1398" s="5" t="str">
        <f t="shared" si="176"/>
        <v/>
      </c>
      <c r="AV1398" s="5" t="str">
        <f t="shared" si="177"/>
        <v/>
      </c>
      <c r="AX1398" s="2">
        <v>3.42</v>
      </c>
      <c r="AY1398" s="5">
        <f t="shared" si="180"/>
        <v>2231.3596499999999</v>
      </c>
      <c r="AZ1398" s="11">
        <f t="shared" si="179"/>
        <v>9.0305651360554337E-2</v>
      </c>
      <c r="BA1398" s="5">
        <f t="shared" si="181"/>
        <v>90.305651360554336</v>
      </c>
    </row>
    <row r="1399" spans="1:53" x14ac:dyDescent="0.3">
      <c r="A1399" s="1" t="s">
        <v>795</v>
      </c>
      <c r="B1399" s="1" t="s">
        <v>796</v>
      </c>
      <c r="C1399" s="1" t="s">
        <v>797</v>
      </c>
      <c r="D1399" s="1" t="s">
        <v>798</v>
      </c>
      <c r="E1399" s="1" t="s">
        <v>84</v>
      </c>
      <c r="F1399" s="1" t="s">
        <v>205</v>
      </c>
      <c r="G1399" s="1" t="s">
        <v>64</v>
      </c>
      <c r="H1399" s="1" t="s">
        <v>372</v>
      </c>
      <c r="I1399" s="2">
        <v>80</v>
      </c>
      <c r="J1399" s="2">
        <v>7.0000000000000007E-2</v>
      </c>
      <c r="K1399" s="2">
        <f t="shared" si="178"/>
        <v>7.0000000000000007E-2</v>
      </c>
      <c r="L1399" s="2">
        <f t="shared" si="174"/>
        <v>0</v>
      </c>
      <c r="X1399" s="13">
        <v>7.0000000000000007E-2</v>
      </c>
      <c r="Y1399" s="5">
        <v>4.3375500000000002</v>
      </c>
      <c r="AR1399" s="5" t="str">
        <f t="shared" si="175"/>
        <v/>
      </c>
      <c r="AT1399" s="5" t="str">
        <f t="shared" si="176"/>
        <v/>
      </c>
      <c r="AV1399" s="5" t="str">
        <f t="shared" si="177"/>
        <v/>
      </c>
      <c r="AY1399" s="5">
        <f t="shared" si="180"/>
        <v>4.3375500000000002</v>
      </c>
      <c r="AZ1399" s="11">
        <f t="shared" si="179"/>
        <v>1.7554555943456832E-4</v>
      </c>
      <c r="BA1399" s="5">
        <f t="shared" si="181"/>
        <v>0.17554555943456832</v>
      </c>
    </row>
    <row r="1400" spans="1:53" x14ac:dyDescent="0.3">
      <c r="A1400" s="1" t="s">
        <v>799</v>
      </c>
      <c r="B1400" s="1" t="s">
        <v>796</v>
      </c>
      <c r="C1400" s="1" t="s">
        <v>797</v>
      </c>
      <c r="D1400" s="1" t="s">
        <v>798</v>
      </c>
      <c r="E1400" s="1" t="s">
        <v>94</v>
      </c>
      <c r="F1400" s="1" t="s">
        <v>205</v>
      </c>
      <c r="G1400" s="1" t="s">
        <v>64</v>
      </c>
      <c r="H1400" s="1" t="s">
        <v>372</v>
      </c>
      <c r="I1400" s="2">
        <v>40</v>
      </c>
      <c r="J1400" s="2">
        <v>0.09</v>
      </c>
      <c r="K1400" s="2">
        <f t="shared" si="178"/>
        <v>0.08</v>
      </c>
      <c r="L1400" s="2">
        <f t="shared" si="174"/>
        <v>0.01</v>
      </c>
      <c r="X1400" s="13">
        <v>0.08</v>
      </c>
      <c r="Y1400" s="5">
        <v>4.9572000000000003</v>
      </c>
      <c r="AR1400" s="5" t="str">
        <f t="shared" si="175"/>
        <v/>
      </c>
      <c r="AT1400" s="5" t="str">
        <f t="shared" si="176"/>
        <v/>
      </c>
      <c r="AV1400" s="5" t="str">
        <f t="shared" si="177"/>
        <v/>
      </c>
      <c r="AX1400" s="2">
        <v>0.01</v>
      </c>
      <c r="AY1400" s="5">
        <f t="shared" si="180"/>
        <v>4.9572000000000003</v>
      </c>
      <c r="AZ1400" s="11">
        <f t="shared" si="179"/>
        <v>2.0062349649664949E-4</v>
      </c>
      <c r="BA1400" s="5">
        <f t="shared" si="181"/>
        <v>0.20062349649664948</v>
      </c>
    </row>
    <row r="1401" spans="1:53" x14ac:dyDescent="0.3">
      <c r="A1401" s="1" t="s">
        <v>799</v>
      </c>
      <c r="B1401" s="1" t="s">
        <v>796</v>
      </c>
      <c r="C1401" s="1" t="s">
        <v>797</v>
      </c>
      <c r="D1401" s="1" t="s">
        <v>798</v>
      </c>
      <c r="E1401" s="1" t="s">
        <v>95</v>
      </c>
      <c r="F1401" s="1" t="s">
        <v>205</v>
      </c>
      <c r="G1401" s="1" t="s">
        <v>64</v>
      </c>
      <c r="H1401" s="1" t="s">
        <v>372</v>
      </c>
      <c r="I1401" s="2">
        <v>40</v>
      </c>
      <c r="J1401" s="2">
        <v>37.89</v>
      </c>
      <c r="K1401" s="2">
        <f t="shared" si="178"/>
        <v>37.89</v>
      </c>
      <c r="L1401" s="2">
        <f t="shared" si="174"/>
        <v>0</v>
      </c>
      <c r="X1401" s="13">
        <v>37.89</v>
      </c>
      <c r="Y1401" s="5">
        <v>2347.85385</v>
      </c>
      <c r="AR1401" s="5" t="str">
        <f t="shared" si="175"/>
        <v/>
      </c>
      <c r="AT1401" s="5" t="str">
        <f t="shared" si="176"/>
        <v/>
      </c>
      <c r="AV1401" s="5" t="str">
        <f t="shared" si="177"/>
        <v/>
      </c>
      <c r="AY1401" s="5">
        <f t="shared" si="180"/>
        <v>2347.85385</v>
      </c>
      <c r="AZ1401" s="11">
        <f t="shared" si="179"/>
        <v>9.5020303528225616E-2</v>
      </c>
      <c r="BA1401" s="5">
        <f t="shared" si="181"/>
        <v>95.020303528225611</v>
      </c>
    </row>
    <row r="1402" spans="1:53" x14ac:dyDescent="0.3">
      <c r="A1402" s="1" t="s">
        <v>799</v>
      </c>
      <c r="B1402" s="1" t="s">
        <v>796</v>
      </c>
      <c r="C1402" s="1" t="s">
        <v>797</v>
      </c>
      <c r="D1402" s="1" t="s">
        <v>798</v>
      </c>
      <c r="E1402" s="1" t="s">
        <v>90</v>
      </c>
      <c r="F1402" s="1" t="s">
        <v>205</v>
      </c>
      <c r="G1402" s="1" t="s">
        <v>64</v>
      </c>
      <c r="H1402" s="1" t="s">
        <v>372</v>
      </c>
      <c r="I1402" s="2">
        <v>40</v>
      </c>
      <c r="J1402" s="2">
        <v>0.06</v>
      </c>
      <c r="K1402" s="2">
        <f t="shared" si="178"/>
        <v>0.05</v>
      </c>
      <c r="L1402" s="2">
        <f t="shared" si="174"/>
        <v>0.01</v>
      </c>
      <c r="X1402" s="13">
        <v>0.05</v>
      </c>
      <c r="Y1402" s="5">
        <v>3.0982500000000002</v>
      </c>
      <c r="AR1402" s="5" t="str">
        <f t="shared" si="175"/>
        <v/>
      </c>
      <c r="AT1402" s="5" t="str">
        <f t="shared" si="176"/>
        <v/>
      </c>
      <c r="AV1402" s="5" t="str">
        <f t="shared" si="177"/>
        <v/>
      </c>
      <c r="AX1402" s="2">
        <v>0.01</v>
      </c>
      <c r="AY1402" s="5">
        <f t="shared" si="180"/>
        <v>3.0982500000000002</v>
      </c>
      <c r="AZ1402" s="11">
        <f t="shared" si="179"/>
        <v>1.2538968531040595E-4</v>
      </c>
      <c r="BA1402" s="5">
        <f t="shared" si="181"/>
        <v>0.12538968531040592</v>
      </c>
    </row>
    <row r="1403" spans="1:53" x14ac:dyDescent="0.3">
      <c r="A1403" s="1" t="s">
        <v>800</v>
      </c>
      <c r="B1403" s="1" t="s">
        <v>796</v>
      </c>
      <c r="C1403" s="1" t="s">
        <v>797</v>
      </c>
      <c r="D1403" s="1" t="s">
        <v>798</v>
      </c>
      <c r="E1403" s="1" t="s">
        <v>99</v>
      </c>
      <c r="F1403" s="1" t="s">
        <v>205</v>
      </c>
      <c r="G1403" s="1" t="s">
        <v>64</v>
      </c>
      <c r="H1403" s="1" t="s">
        <v>372</v>
      </c>
      <c r="I1403" s="2">
        <v>40</v>
      </c>
      <c r="J1403" s="2">
        <v>37.89</v>
      </c>
      <c r="K1403" s="2">
        <f t="shared" si="178"/>
        <v>11.58</v>
      </c>
      <c r="L1403" s="2">
        <f t="shared" si="174"/>
        <v>26.31</v>
      </c>
      <c r="X1403" s="13">
        <v>11.58</v>
      </c>
      <c r="Y1403" s="5">
        <v>717.55470000000003</v>
      </c>
      <c r="AR1403" s="5" t="str">
        <f t="shared" si="175"/>
        <v/>
      </c>
      <c r="AT1403" s="5" t="str">
        <f t="shared" si="176"/>
        <v/>
      </c>
      <c r="AV1403" s="5" t="str">
        <f t="shared" si="177"/>
        <v/>
      </c>
      <c r="AX1403" s="2">
        <v>26.31</v>
      </c>
      <c r="AY1403" s="5">
        <f t="shared" si="180"/>
        <v>717.55470000000003</v>
      </c>
      <c r="AZ1403" s="11">
        <f t="shared" si="179"/>
        <v>2.9040251117890013E-2</v>
      </c>
      <c r="BA1403" s="5">
        <f t="shared" si="181"/>
        <v>29.040251117890016</v>
      </c>
    </row>
    <row r="1404" spans="1:53" x14ac:dyDescent="0.3">
      <c r="A1404" s="1" t="s">
        <v>800</v>
      </c>
      <c r="B1404" s="1" t="s">
        <v>796</v>
      </c>
      <c r="C1404" s="1" t="s">
        <v>797</v>
      </c>
      <c r="D1404" s="1" t="s">
        <v>798</v>
      </c>
      <c r="E1404" s="1" t="s">
        <v>100</v>
      </c>
      <c r="F1404" s="1" t="s">
        <v>205</v>
      </c>
      <c r="G1404" s="1" t="s">
        <v>64</v>
      </c>
      <c r="H1404" s="1" t="s">
        <v>372</v>
      </c>
      <c r="I1404" s="2">
        <v>40</v>
      </c>
      <c r="J1404" s="2">
        <v>0.09</v>
      </c>
      <c r="K1404" s="2">
        <f t="shared" si="178"/>
        <v>7.0000000000000007E-2</v>
      </c>
      <c r="L1404" s="2">
        <f t="shared" si="174"/>
        <v>0.02</v>
      </c>
      <c r="X1404" s="13">
        <v>7.0000000000000007E-2</v>
      </c>
      <c r="Y1404" s="5">
        <v>4.3375500000000002</v>
      </c>
      <c r="AR1404" s="5" t="str">
        <f t="shared" si="175"/>
        <v/>
      </c>
      <c r="AT1404" s="5" t="str">
        <f t="shared" si="176"/>
        <v/>
      </c>
      <c r="AV1404" s="5" t="str">
        <f t="shared" si="177"/>
        <v/>
      </c>
      <c r="AX1404" s="2">
        <v>0.02</v>
      </c>
      <c r="AY1404" s="5">
        <f t="shared" si="180"/>
        <v>4.3375500000000002</v>
      </c>
      <c r="AZ1404" s="11">
        <f t="shared" si="179"/>
        <v>1.7554555943456832E-4</v>
      </c>
      <c r="BA1404" s="5">
        <f t="shared" si="181"/>
        <v>0.17554555943456832</v>
      </c>
    </row>
    <row r="1405" spans="1:53" x14ac:dyDescent="0.3">
      <c r="A1405" s="1" t="s">
        <v>800</v>
      </c>
      <c r="B1405" s="1" t="s">
        <v>796</v>
      </c>
      <c r="C1405" s="1" t="s">
        <v>797</v>
      </c>
      <c r="D1405" s="1" t="s">
        <v>798</v>
      </c>
      <c r="E1405" s="1" t="s">
        <v>95</v>
      </c>
      <c r="F1405" s="1" t="s">
        <v>205</v>
      </c>
      <c r="G1405" s="1" t="s">
        <v>64</v>
      </c>
      <c r="H1405" s="1" t="s">
        <v>372</v>
      </c>
      <c r="I1405" s="2">
        <v>40</v>
      </c>
      <c r="J1405" s="2">
        <v>0.06</v>
      </c>
      <c r="K1405" s="2">
        <f t="shared" si="178"/>
        <v>0.06</v>
      </c>
      <c r="L1405" s="2">
        <f t="shared" si="174"/>
        <v>0</v>
      </c>
      <c r="X1405" s="13">
        <v>0.06</v>
      </c>
      <c r="Y1405" s="5">
        <v>3.7179000000000002</v>
      </c>
      <c r="AR1405" s="5" t="str">
        <f t="shared" si="175"/>
        <v/>
      </c>
      <c r="AT1405" s="5" t="str">
        <f t="shared" si="176"/>
        <v/>
      </c>
      <c r="AV1405" s="5" t="str">
        <f t="shared" si="177"/>
        <v/>
      </c>
      <c r="AY1405" s="5">
        <f t="shared" si="180"/>
        <v>3.7179000000000002</v>
      </c>
      <c r="AZ1405" s="11">
        <f t="shared" si="179"/>
        <v>1.5046762237248712E-4</v>
      </c>
      <c r="BA1405" s="5">
        <f t="shared" si="181"/>
        <v>0.15046762237248712</v>
      </c>
    </row>
    <row r="1406" spans="1:53" x14ac:dyDescent="0.3">
      <c r="A1406" s="1" t="s">
        <v>801</v>
      </c>
      <c r="B1406" s="1" t="s">
        <v>802</v>
      </c>
      <c r="C1406" s="1" t="s">
        <v>803</v>
      </c>
      <c r="D1406" s="1" t="s">
        <v>804</v>
      </c>
      <c r="E1406" s="1" t="s">
        <v>70</v>
      </c>
      <c r="F1406" s="1" t="s">
        <v>221</v>
      </c>
      <c r="G1406" s="1" t="s">
        <v>64</v>
      </c>
      <c r="H1406" s="1" t="s">
        <v>372</v>
      </c>
      <c r="I1406" s="2">
        <v>160</v>
      </c>
      <c r="J1406" s="2">
        <v>38.770000000000003</v>
      </c>
      <c r="K1406" s="2">
        <f t="shared" si="178"/>
        <v>0</v>
      </c>
      <c r="L1406" s="2">
        <f t="shared" si="174"/>
        <v>38.770000000000003</v>
      </c>
      <c r="AR1406" s="5" t="str">
        <f t="shared" si="175"/>
        <v/>
      </c>
      <c r="AT1406" s="5" t="str">
        <f t="shared" si="176"/>
        <v/>
      </c>
      <c r="AV1406" s="5" t="str">
        <f t="shared" si="177"/>
        <v/>
      </c>
      <c r="AX1406" s="2">
        <v>38.770000000000003</v>
      </c>
      <c r="AY1406" s="5">
        <f t="shared" si="180"/>
        <v>0</v>
      </c>
      <c r="AZ1406" s="11">
        <f t="shared" si="179"/>
        <v>0</v>
      </c>
      <c r="BA1406" s="5">
        <f t="shared" si="181"/>
        <v>0</v>
      </c>
    </row>
    <row r="1407" spans="1:53" x14ac:dyDescent="0.3">
      <c r="A1407" s="1" t="s">
        <v>801</v>
      </c>
      <c r="B1407" s="1" t="s">
        <v>802</v>
      </c>
      <c r="C1407" s="1" t="s">
        <v>803</v>
      </c>
      <c r="D1407" s="1" t="s">
        <v>804</v>
      </c>
      <c r="E1407" s="1" t="s">
        <v>62</v>
      </c>
      <c r="F1407" s="1" t="s">
        <v>221</v>
      </c>
      <c r="G1407" s="1" t="s">
        <v>64</v>
      </c>
      <c r="H1407" s="1" t="s">
        <v>372</v>
      </c>
      <c r="I1407" s="2">
        <v>160</v>
      </c>
      <c r="J1407" s="2">
        <v>38.909999999999997</v>
      </c>
      <c r="K1407" s="2">
        <f t="shared" si="178"/>
        <v>1.76</v>
      </c>
      <c r="L1407" s="2">
        <f t="shared" si="174"/>
        <v>37.15</v>
      </c>
      <c r="X1407" s="13">
        <v>1.76</v>
      </c>
      <c r="Y1407" s="5">
        <v>109.05840000000001</v>
      </c>
      <c r="AR1407" s="5" t="str">
        <f t="shared" si="175"/>
        <v/>
      </c>
      <c r="AT1407" s="5" t="str">
        <f t="shared" si="176"/>
        <v/>
      </c>
      <c r="AV1407" s="5" t="str">
        <f t="shared" si="177"/>
        <v/>
      </c>
      <c r="AX1407" s="2">
        <v>37.15</v>
      </c>
      <c r="AY1407" s="5">
        <f t="shared" si="180"/>
        <v>109.05840000000001</v>
      </c>
      <c r="AZ1407" s="11">
        <f t="shared" si="179"/>
        <v>4.413716922926289E-3</v>
      </c>
      <c r="BA1407" s="5">
        <f t="shared" si="181"/>
        <v>4.4137169229262891</v>
      </c>
    </row>
    <row r="1408" spans="1:53" x14ac:dyDescent="0.3">
      <c r="A1408" s="1" t="s">
        <v>801</v>
      </c>
      <c r="B1408" s="1" t="s">
        <v>802</v>
      </c>
      <c r="C1408" s="1" t="s">
        <v>803</v>
      </c>
      <c r="D1408" s="1" t="s">
        <v>804</v>
      </c>
      <c r="E1408" s="1" t="s">
        <v>66</v>
      </c>
      <c r="F1408" s="1" t="s">
        <v>221</v>
      </c>
      <c r="G1408" s="1" t="s">
        <v>64</v>
      </c>
      <c r="H1408" s="1" t="s">
        <v>372</v>
      </c>
      <c r="I1408" s="2">
        <v>160</v>
      </c>
      <c r="J1408" s="2">
        <v>38.76</v>
      </c>
      <c r="K1408" s="2">
        <f t="shared" si="178"/>
        <v>34.19</v>
      </c>
      <c r="L1408" s="2">
        <f t="shared" ref="L1408:L1471" si="182">SUM(M1408,AJ1408,AQ1408,AS1408,AU1408,AW1408,AX1408)</f>
        <v>4.57</v>
      </c>
      <c r="X1408" s="13">
        <v>34.19</v>
      </c>
      <c r="Y1408" s="5">
        <v>2118.5833499999999</v>
      </c>
      <c r="AR1408" s="5" t="str">
        <f t="shared" ref="AR1408:AR1471" si="183">IF(AQ1408&gt;0,AQ1408*$AR$1,"")</f>
        <v/>
      </c>
      <c r="AT1408" s="5" t="str">
        <f t="shared" ref="AT1408:AT1471" si="184">IF(AS1408&gt;0,AS1408*$AT$1,"")</f>
        <v/>
      </c>
      <c r="AV1408" s="5" t="str">
        <f t="shared" ref="AV1408:AV1471" si="185">IF(AU1408&gt;0,AU1408*$AV$1,"")</f>
        <v/>
      </c>
      <c r="AX1408" s="2">
        <v>4.57</v>
      </c>
      <c r="AY1408" s="5">
        <f t="shared" si="180"/>
        <v>2118.5833499999999</v>
      </c>
      <c r="AZ1408" s="11">
        <f t="shared" si="179"/>
        <v>8.574146681525556E-2</v>
      </c>
      <c r="BA1408" s="5">
        <f t="shared" si="181"/>
        <v>85.741466815255549</v>
      </c>
    </row>
    <row r="1409" spans="1:53" x14ac:dyDescent="0.3">
      <c r="A1409" s="1" t="s">
        <v>801</v>
      </c>
      <c r="B1409" s="1" t="s">
        <v>802</v>
      </c>
      <c r="C1409" s="1" t="s">
        <v>803</v>
      </c>
      <c r="D1409" s="1" t="s">
        <v>804</v>
      </c>
      <c r="E1409" s="1" t="s">
        <v>71</v>
      </c>
      <c r="F1409" s="1" t="s">
        <v>221</v>
      </c>
      <c r="G1409" s="1" t="s">
        <v>64</v>
      </c>
      <c r="H1409" s="1" t="s">
        <v>372</v>
      </c>
      <c r="I1409" s="2">
        <v>160</v>
      </c>
      <c r="J1409" s="2">
        <v>38.71</v>
      </c>
      <c r="K1409" s="2">
        <f t="shared" si="178"/>
        <v>0.33</v>
      </c>
      <c r="L1409" s="2">
        <f t="shared" si="182"/>
        <v>38.369999999999997</v>
      </c>
      <c r="X1409" s="13">
        <v>0.33</v>
      </c>
      <c r="Y1409" s="5">
        <v>20.448450000000001</v>
      </c>
      <c r="AR1409" s="5" t="str">
        <f t="shared" si="183"/>
        <v/>
      </c>
      <c r="AT1409" s="5" t="str">
        <f t="shared" si="184"/>
        <v/>
      </c>
      <c r="AV1409" s="5" t="str">
        <f t="shared" si="185"/>
        <v/>
      </c>
      <c r="AX1409" s="2">
        <v>38.369999999999997</v>
      </c>
      <c r="AY1409" s="5">
        <f t="shared" si="180"/>
        <v>20.448450000000001</v>
      </c>
      <c r="AZ1409" s="11">
        <f t="shared" si="179"/>
        <v>8.2757192304867909E-4</v>
      </c>
      <c r="BA1409" s="5">
        <f t="shared" si="181"/>
        <v>0.8275719230486791</v>
      </c>
    </row>
    <row r="1410" spans="1:53" x14ac:dyDescent="0.3">
      <c r="A1410" s="1" t="s">
        <v>801</v>
      </c>
      <c r="B1410" s="1" t="s">
        <v>802</v>
      </c>
      <c r="C1410" s="1" t="s">
        <v>803</v>
      </c>
      <c r="D1410" s="1" t="s">
        <v>804</v>
      </c>
      <c r="E1410" s="1" t="s">
        <v>72</v>
      </c>
      <c r="F1410" s="1" t="s">
        <v>221</v>
      </c>
      <c r="G1410" s="1" t="s">
        <v>64</v>
      </c>
      <c r="H1410" s="1" t="s">
        <v>372</v>
      </c>
      <c r="I1410" s="2">
        <v>160</v>
      </c>
      <c r="J1410" s="2">
        <v>7.0000000000000007E-2</v>
      </c>
      <c r="K1410" s="2">
        <f t="shared" si="178"/>
        <v>0</v>
      </c>
      <c r="L1410" s="2">
        <f t="shared" si="182"/>
        <v>7.0000000000000007E-2</v>
      </c>
      <c r="AR1410" s="5" t="str">
        <f t="shared" si="183"/>
        <v/>
      </c>
      <c r="AT1410" s="5" t="str">
        <f t="shared" si="184"/>
        <v/>
      </c>
      <c r="AV1410" s="5" t="str">
        <f t="shared" si="185"/>
        <v/>
      </c>
      <c r="AX1410" s="2">
        <v>7.0000000000000007E-2</v>
      </c>
      <c r="AY1410" s="5">
        <f t="shared" si="180"/>
        <v>0</v>
      </c>
      <c r="AZ1410" s="11">
        <f t="shared" si="179"/>
        <v>0</v>
      </c>
      <c r="BA1410" s="5">
        <f t="shared" si="181"/>
        <v>0</v>
      </c>
    </row>
    <row r="1411" spans="1:53" x14ac:dyDescent="0.3">
      <c r="A1411" s="1" t="s">
        <v>801</v>
      </c>
      <c r="B1411" s="1" t="s">
        <v>802</v>
      </c>
      <c r="C1411" s="1" t="s">
        <v>803</v>
      </c>
      <c r="D1411" s="1" t="s">
        <v>804</v>
      </c>
      <c r="E1411" s="1" t="s">
        <v>73</v>
      </c>
      <c r="F1411" s="1" t="s">
        <v>221</v>
      </c>
      <c r="G1411" s="1" t="s">
        <v>64</v>
      </c>
      <c r="H1411" s="1" t="s">
        <v>372</v>
      </c>
      <c r="I1411" s="2">
        <v>160</v>
      </c>
      <c r="J1411" s="2">
        <v>7.0000000000000007E-2</v>
      </c>
      <c r="K1411" s="2">
        <f t="shared" ref="K1411:K1474" si="186">SUM(N1411,P1411,R1411,T1411,AB1411,AD1411,AF1411,AH1411,AK1411,AM1411,AO1411,V1411,X1411,Z1411,BB1411,BD1411)</f>
        <v>7.0000000000000007E-2</v>
      </c>
      <c r="L1411" s="2">
        <f t="shared" si="182"/>
        <v>0</v>
      </c>
      <c r="X1411" s="13">
        <v>7.0000000000000007E-2</v>
      </c>
      <c r="Y1411" s="5">
        <v>4.3375500000000002</v>
      </c>
      <c r="AR1411" s="5" t="str">
        <f t="shared" si="183"/>
        <v/>
      </c>
      <c r="AT1411" s="5" t="str">
        <f t="shared" si="184"/>
        <v/>
      </c>
      <c r="AV1411" s="5" t="str">
        <f t="shared" si="185"/>
        <v/>
      </c>
      <c r="AY1411" s="5">
        <f t="shared" si="180"/>
        <v>4.3375500000000002</v>
      </c>
      <c r="AZ1411" s="11">
        <f t="shared" ref="AZ1411:AZ1474" si="187">(AY1411/$AY$1878)*100</f>
        <v>1.7554555943456832E-4</v>
      </c>
      <c r="BA1411" s="5">
        <f t="shared" si="181"/>
        <v>0.17554555943456832</v>
      </c>
    </row>
    <row r="1412" spans="1:53" x14ac:dyDescent="0.3">
      <c r="A1412" s="1" t="s">
        <v>805</v>
      </c>
      <c r="B1412" s="1" t="s">
        <v>388</v>
      </c>
      <c r="C1412" s="1" t="s">
        <v>389</v>
      </c>
      <c r="D1412" s="1" t="s">
        <v>390</v>
      </c>
      <c r="E1412" s="1" t="s">
        <v>70</v>
      </c>
      <c r="F1412" s="1" t="s">
        <v>205</v>
      </c>
      <c r="G1412" s="1" t="s">
        <v>64</v>
      </c>
      <c r="H1412" s="1" t="s">
        <v>372</v>
      </c>
      <c r="I1412" s="2">
        <v>160</v>
      </c>
      <c r="J1412" s="2">
        <v>7.0000000000000007E-2</v>
      </c>
      <c r="K1412" s="2">
        <f t="shared" si="186"/>
        <v>0</v>
      </c>
      <c r="L1412" s="2">
        <f t="shared" si="182"/>
        <v>7.0000000000000007E-2</v>
      </c>
      <c r="AR1412" s="5" t="str">
        <f t="shared" si="183"/>
        <v/>
      </c>
      <c r="AT1412" s="5" t="str">
        <f t="shared" si="184"/>
        <v/>
      </c>
      <c r="AV1412" s="5" t="str">
        <f t="shared" si="185"/>
        <v/>
      </c>
      <c r="AX1412" s="2">
        <v>7.0000000000000007E-2</v>
      </c>
      <c r="AY1412" s="5">
        <f t="shared" ref="AY1412:AY1475" si="188">SUM(O1412,Q1412,S1412,U1412,AC1412,AE1412,AG1412,AI1412,AL1412,AN1412,AP1412,W1412,Y1412,AA1412,BC1412,BE1412)</f>
        <v>0</v>
      </c>
      <c r="AZ1412" s="11">
        <f t="shared" si="187"/>
        <v>0</v>
      </c>
      <c r="BA1412" s="5">
        <f t="shared" ref="BA1412:BA1475" si="189">(AZ1412/100)*$BA$1</f>
        <v>0</v>
      </c>
    </row>
    <row r="1413" spans="1:53" x14ac:dyDescent="0.3">
      <c r="A1413" s="1" t="s">
        <v>805</v>
      </c>
      <c r="B1413" s="1" t="s">
        <v>388</v>
      </c>
      <c r="C1413" s="1" t="s">
        <v>389</v>
      </c>
      <c r="D1413" s="1" t="s">
        <v>390</v>
      </c>
      <c r="E1413" s="1" t="s">
        <v>62</v>
      </c>
      <c r="F1413" s="1" t="s">
        <v>205</v>
      </c>
      <c r="G1413" s="1" t="s">
        <v>64</v>
      </c>
      <c r="H1413" s="1" t="s">
        <v>372</v>
      </c>
      <c r="I1413" s="2">
        <v>160</v>
      </c>
      <c r="J1413" s="2">
        <v>7.0000000000000007E-2</v>
      </c>
      <c r="K1413" s="2">
        <f t="shared" si="186"/>
        <v>0</v>
      </c>
      <c r="L1413" s="2">
        <f t="shared" si="182"/>
        <v>7.0000000000000007E-2</v>
      </c>
      <c r="AR1413" s="5" t="str">
        <f t="shared" si="183"/>
        <v/>
      </c>
      <c r="AT1413" s="5" t="str">
        <f t="shared" si="184"/>
        <v/>
      </c>
      <c r="AV1413" s="5" t="str">
        <f t="shared" si="185"/>
        <v/>
      </c>
      <c r="AX1413" s="2">
        <v>7.0000000000000007E-2</v>
      </c>
      <c r="AY1413" s="5">
        <f t="shared" si="188"/>
        <v>0</v>
      </c>
      <c r="AZ1413" s="11">
        <f t="shared" si="187"/>
        <v>0</v>
      </c>
      <c r="BA1413" s="5">
        <f t="shared" si="189"/>
        <v>0</v>
      </c>
    </row>
    <row r="1414" spans="1:53" x14ac:dyDescent="0.3">
      <c r="A1414" s="1" t="s">
        <v>805</v>
      </c>
      <c r="B1414" s="1" t="s">
        <v>388</v>
      </c>
      <c r="C1414" s="1" t="s">
        <v>389</v>
      </c>
      <c r="D1414" s="1" t="s">
        <v>390</v>
      </c>
      <c r="E1414" s="1" t="s">
        <v>72</v>
      </c>
      <c r="F1414" s="1" t="s">
        <v>221</v>
      </c>
      <c r="G1414" s="1" t="s">
        <v>64</v>
      </c>
      <c r="H1414" s="1" t="s">
        <v>372</v>
      </c>
      <c r="I1414" s="2">
        <v>160</v>
      </c>
      <c r="J1414" s="2">
        <v>38.340000000000003</v>
      </c>
      <c r="K1414" s="2">
        <f t="shared" si="186"/>
        <v>0.03</v>
      </c>
      <c r="L1414" s="2">
        <f t="shared" si="182"/>
        <v>38.31</v>
      </c>
      <c r="X1414" s="13">
        <v>0.03</v>
      </c>
      <c r="Y1414" s="5">
        <v>1.8589500000000001</v>
      </c>
      <c r="AR1414" s="5" t="str">
        <f t="shared" si="183"/>
        <v/>
      </c>
      <c r="AT1414" s="5" t="str">
        <f t="shared" si="184"/>
        <v/>
      </c>
      <c r="AV1414" s="5" t="str">
        <f t="shared" si="185"/>
        <v/>
      </c>
      <c r="AX1414" s="2">
        <v>38.31</v>
      </c>
      <c r="AY1414" s="5">
        <f t="shared" si="188"/>
        <v>1.8589500000000001</v>
      </c>
      <c r="AZ1414" s="11">
        <f t="shared" si="187"/>
        <v>7.5233811186243559E-5</v>
      </c>
      <c r="BA1414" s="5">
        <f t="shared" si="189"/>
        <v>7.523381118624356E-2</v>
      </c>
    </row>
    <row r="1415" spans="1:53" x14ac:dyDescent="0.3">
      <c r="A1415" s="1" t="s">
        <v>805</v>
      </c>
      <c r="B1415" s="1" t="s">
        <v>388</v>
      </c>
      <c r="C1415" s="1" t="s">
        <v>389</v>
      </c>
      <c r="D1415" s="1" t="s">
        <v>390</v>
      </c>
      <c r="E1415" s="1" t="s">
        <v>73</v>
      </c>
      <c r="F1415" s="1" t="s">
        <v>221</v>
      </c>
      <c r="G1415" s="1" t="s">
        <v>64</v>
      </c>
      <c r="H1415" s="1" t="s">
        <v>372</v>
      </c>
      <c r="I1415" s="2">
        <v>160</v>
      </c>
      <c r="J1415" s="2">
        <v>38.49</v>
      </c>
      <c r="K1415" s="2">
        <f t="shared" si="186"/>
        <v>26.87</v>
      </c>
      <c r="L1415" s="2">
        <f t="shared" si="182"/>
        <v>11.62</v>
      </c>
      <c r="X1415" s="13">
        <v>26.87</v>
      </c>
      <c r="Y1415" s="5">
        <v>1664.99955</v>
      </c>
      <c r="AR1415" s="5" t="str">
        <f t="shared" si="183"/>
        <v/>
      </c>
      <c r="AT1415" s="5" t="str">
        <f t="shared" si="184"/>
        <v/>
      </c>
      <c r="AV1415" s="5" t="str">
        <f t="shared" si="185"/>
        <v/>
      </c>
      <c r="AX1415" s="2">
        <v>11.62</v>
      </c>
      <c r="AY1415" s="5">
        <f t="shared" si="188"/>
        <v>1664.99955</v>
      </c>
      <c r="AZ1415" s="11">
        <f t="shared" si="187"/>
        <v>6.7384416885812148E-2</v>
      </c>
      <c r="BA1415" s="5">
        <f t="shared" si="189"/>
        <v>67.384416885812144</v>
      </c>
    </row>
    <row r="1416" spans="1:53" x14ac:dyDescent="0.3">
      <c r="A1416" s="1" t="s">
        <v>805</v>
      </c>
      <c r="B1416" s="1" t="s">
        <v>388</v>
      </c>
      <c r="C1416" s="1" t="s">
        <v>389</v>
      </c>
      <c r="D1416" s="1" t="s">
        <v>390</v>
      </c>
      <c r="E1416" s="1" t="s">
        <v>77</v>
      </c>
      <c r="F1416" s="1" t="s">
        <v>221</v>
      </c>
      <c r="G1416" s="1" t="s">
        <v>64</v>
      </c>
      <c r="H1416" s="1" t="s">
        <v>372</v>
      </c>
      <c r="I1416" s="2">
        <v>160</v>
      </c>
      <c r="J1416" s="2">
        <v>38.53</v>
      </c>
      <c r="K1416" s="2">
        <f t="shared" si="186"/>
        <v>0</v>
      </c>
      <c r="L1416" s="2">
        <f t="shared" si="182"/>
        <v>38.53</v>
      </c>
      <c r="AR1416" s="5" t="str">
        <f t="shared" si="183"/>
        <v/>
      </c>
      <c r="AT1416" s="5" t="str">
        <f t="shared" si="184"/>
        <v/>
      </c>
      <c r="AV1416" s="5" t="str">
        <f t="shared" si="185"/>
        <v/>
      </c>
      <c r="AX1416" s="2">
        <v>38.53</v>
      </c>
      <c r="AY1416" s="5">
        <f t="shared" si="188"/>
        <v>0</v>
      </c>
      <c r="AZ1416" s="11">
        <f t="shared" si="187"/>
        <v>0</v>
      </c>
      <c r="BA1416" s="5">
        <f t="shared" si="189"/>
        <v>0</v>
      </c>
    </row>
    <row r="1417" spans="1:53" x14ac:dyDescent="0.3">
      <c r="A1417" s="1" t="s">
        <v>805</v>
      </c>
      <c r="B1417" s="1" t="s">
        <v>388</v>
      </c>
      <c r="C1417" s="1" t="s">
        <v>389</v>
      </c>
      <c r="D1417" s="1" t="s">
        <v>390</v>
      </c>
      <c r="E1417" s="1" t="s">
        <v>78</v>
      </c>
      <c r="F1417" s="1" t="s">
        <v>221</v>
      </c>
      <c r="G1417" s="1" t="s">
        <v>64</v>
      </c>
      <c r="H1417" s="1" t="s">
        <v>372</v>
      </c>
      <c r="I1417" s="2">
        <v>160</v>
      </c>
      <c r="J1417" s="2">
        <v>38.71</v>
      </c>
      <c r="K1417" s="2">
        <f t="shared" si="186"/>
        <v>0</v>
      </c>
      <c r="L1417" s="2">
        <f t="shared" si="182"/>
        <v>38.71</v>
      </c>
      <c r="AR1417" s="5" t="str">
        <f t="shared" si="183"/>
        <v/>
      </c>
      <c r="AT1417" s="5" t="str">
        <f t="shared" si="184"/>
        <v/>
      </c>
      <c r="AV1417" s="5" t="str">
        <f t="shared" si="185"/>
        <v/>
      </c>
      <c r="AX1417" s="2">
        <v>38.71</v>
      </c>
      <c r="AY1417" s="5">
        <f t="shared" si="188"/>
        <v>0</v>
      </c>
      <c r="AZ1417" s="11">
        <f t="shared" si="187"/>
        <v>0</v>
      </c>
      <c r="BA1417" s="5">
        <f t="shared" si="189"/>
        <v>0</v>
      </c>
    </row>
    <row r="1418" spans="1:53" x14ac:dyDescent="0.3">
      <c r="A1418" s="1" t="s">
        <v>806</v>
      </c>
      <c r="B1418" s="1" t="s">
        <v>388</v>
      </c>
      <c r="C1418" s="1" t="s">
        <v>389</v>
      </c>
      <c r="D1418" s="1" t="s">
        <v>390</v>
      </c>
      <c r="E1418" s="1" t="s">
        <v>99</v>
      </c>
      <c r="F1418" s="1" t="s">
        <v>205</v>
      </c>
      <c r="G1418" s="1" t="s">
        <v>64</v>
      </c>
      <c r="H1418" s="1" t="s">
        <v>372</v>
      </c>
      <c r="I1418" s="2">
        <v>120</v>
      </c>
      <c r="J1418" s="2">
        <v>0.04</v>
      </c>
      <c r="K1418" s="2">
        <f t="shared" si="186"/>
        <v>0</v>
      </c>
      <c r="L1418" s="2">
        <f t="shared" si="182"/>
        <v>0.04</v>
      </c>
      <c r="AR1418" s="5" t="str">
        <f t="shared" si="183"/>
        <v/>
      </c>
      <c r="AT1418" s="5" t="str">
        <f t="shared" si="184"/>
        <v/>
      </c>
      <c r="AV1418" s="5" t="str">
        <f t="shared" si="185"/>
        <v/>
      </c>
      <c r="AX1418" s="2">
        <v>0.04</v>
      </c>
      <c r="AY1418" s="5">
        <f t="shared" si="188"/>
        <v>0</v>
      </c>
      <c r="AZ1418" s="11">
        <f t="shared" si="187"/>
        <v>0</v>
      </c>
      <c r="BA1418" s="5">
        <f t="shared" si="189"/>
        <v>0</v>
      </c>
    </row>
    <row r="1419" spans="1:53" x14ac:dyDescent="0.3">
      <c r="A1419" s="1" t="s">
        <v>806</v>
      </c>
      <c r="B1419" s="1" t="s">
        <v>388</v>
      </c>
      <c r="C1419" s="1" t="s">
        <v>389</v>
      </c>
      <c r="D1419" s="1" t="s">
        <v>390</v>
      </c>
      <c r="E1419" s="1" t="s">
        <v>100</v>
      </c>
      <c r="F1419" s="1" t="s">
        <v>205</v>
      </c>
      <c r="G1419" s="1" t="s">
        <v>64</v>
      </c>
      <c r="H1419" s="1" t="s">
        <v>372</v>
      </c>
      <c r="I1419" s="2">
        <v>120</v>
      </c>
      <c r="J1419" s="2">
        <v>7.0000000000000007E-2</v>
      </c>
      <c r="K1419" s="2">
        <f t="shared" si="186"/>
        <v>0.05</v>
      </c>
      <c r="L1419" s="2">
        <f t="shared" si="182"/>
        <v>0.02</v>
      </c>
      <c r="X1419" s="13">
        <v>0.05</v>
      </c>
      <c r="Y1419" s="5">
        <v>3.0982500000000002</v>
      </c>
      <c r="AR1419" s="5" t="str">
        <f t="shared" si="183"/>
        <v/>
      </c>
      <c r="AT1419" s="5" t="str">
        <f t="shared" si="184"/>
        <v/>
      </c>
      <c r="AV1419" s="5" t="str">
        <f t="shared" si="185"/>
        <v/>
      </c>
      <c r="AX1419" s="2">
        <v>0.02</v>
      </c>
      <c r="AY1419" s="5">
        <f t="shared" si="188"/>
        <v>3.0982500000000002</v>
      </c>
      <c r="AZ1419" s="11">
        <f t="shared" si="187"/>
        <v>1.2538968531040595E-4</v>
      </c>
      <c r="BA1419" s="5">
        <f t="shared" si="189"/>
        <v>0.12538968531040592</v>
      </c>
    </row>
    <row r="1420" spans="1:53" x14ac:dyDescent="0.3">
      <c r="A1420" s="1" t="s">
        <v>806</v>
      </c>
      <c r="B1420" s="1" t="s">
        <v>388</v>
      </c>
      <c r="C1420" s="1" t="s">
        <v>389</v>
      </c>
      <c r="D1420" s="1" t="s">
        <v>390</v>
      </c>
      <c r="E1420" s="1" t="s">
        <v>90</v>
      </c>
      <c r="F1420" s="1" t="s">
        <v>221</v>
      </c>
      <c r="G1420" s="1" t="s">
        <v>64</v>
      </c>
      <c r="H1420" s="1" t="s">
        <v>372</v>
      </c>
      <c r="I1420" s="2">
        <v>120</v>
      </c>
      <c r="J1420" s="2">
        <v>20.079999999999998</v>
      </c>
      <c r="K1420" s="2">
        <f t="shared" si="186"/>
        <v>3.16</v>
      </c>
      <c r="L1420" s="2">
        <f t="shared" si="182"/>
        <v>16.920000000000002</v>
      </c>
      <c r="X1420" s="13">
        <v>3.16</v>
      </c>
      <c r="Y1420" s="5">
        <v>195.80940000000001</v>
      </c>
      <c r="AR1420" s="5" t="str">
        <f t="shared" si="183"/>
        <v/>
      </c>
      <c r="AT1420" s="5" t="str">
        <f t="shared" si="184"/>
        <v/>
      </c>
      <c r="AV1420" s="5" t="str">
        <f t="shared" si="185"/>
        <v/>
      </c>
      <c r="AX1420" s="2">
        <v>16.920000000000002</v>
      </c>
      <c r="AY1420" s="5">
        <f t="shared" si="188"/>
        <v>195.80940000000001</v>
      </c>
      <c r="AZ1420" s="11">
        <f t="shared" si="187"/>
        <v>7.9246281116176556E-3</v>
      </c>
      <c r="BA1420" s="5">
        <f t="shared" si="189"/>
        <v>7.9246281116176558</v>
      </c>
    </row>
    <row r="1421" spans="1:53" x14ac:dyDescent="0.3">
      <c r="A1421" s="1" t="s">
        <v>806</v>
      </c>
      <c r="B1421" s="1" t="s">
        <v>388</v>
      </c>
      <c r="C1421" s="1" t="s">
        <v>389</v>
      </c>
      <c r="D1421" s="1" t="s">
        <v>390</v>
      </c>
      <c r="E1421" s="1" t="s">
        <v>84</v>
      </c>
      <c r="F1421" s="1" t="s">
        <v>221</v>
      </c>
      <c r="G1421" s="1" t="s">
        <v>64</v>
      </c>
      <c r="H1421" s="1" t="s">
        <v>372</v>
      </c>
      <c r="I1421" s="2">
        <v>120</v>
      </c>
      <c r="J1421" s="2">
        <v>39.14</v>
      </c>
      <c r="K1421" s="2">
        <f t="shared" si="186"/>
        <v>0</v>
      </c>
      <c r="L1421" s="2">
        <f t="shared" si="182"/>
        <v>39.14</v>
      </c>
      <c r="AR1421" s="5" t="str">
        <f t="shared" si="183"/>
        <v/>
      </c>
      <c r="AT1421" s="5" t="str">
        <f t="shared" si="184"/>
        <v/>
      </c>
      <c r="AV1421" s="5" t="str">
        <f t="shared" si="185"/>
        <v/>
      </c>
      <c r="AX1421" s="2">
        <v>39.14</v>
      </c>
      <c r="AY1421" s="5">
        <f t="shared" si="188"/>
        <v>0</v>
      </c>
      <c r="AZ1421" s="11">
        <f t="shared" si="187"/>
        <v>0</v>
      </c>
      <c r="BA1421" s="5">
        <f t="shared" si="189"/>
        <v>0</v>
      </c>
    </row>
    <row r="1422" spans="1:53" x14ac:dyDescent="0.3">
      <c r="A1422" s="1" t="s">
        <v>806</v>
      </c>
      <c r="B1422" s="1" t="s">
        <v>388</v>
      </c>
      <c r="C1422" s="1" t="s">
        <v>389</v>
      </c>
      <c r="D1422" s="1" t="s">
        <v>390</v>
      </c>
      <c r="E1422" s="1" t="s">
        <v>72</v>
      </c>
      <c r="F1422" s="1" t="s">
        <v>221</v>
      </c>
      <c r="G1422" s="1" t="s">
        <v>64</v>
      </c>
      <c r="H1422" s="1" t="s">
        <v>372</v>
      </c>
      <c r="I1422" s="2">
        <v>120</v>
      </c>
      <c r="J1422" s="2">
        <v>0.09</v>
      </c>
      <c r="K1422" s="2">
        <f t="shared" si="186"/>
        <v>0</v>
      </c>
      <c r="L1422" s="2">
        <f t="shared" si="182"/>
        <v>0.09</v>
      </c>
      <c r="AR1422" s="5" t="str">
        <f t="shared" si="183"/>
        <v/>
      </c>
      <c r="AT1422" s="5" t="str">
        <f t="shared" si="184"/>
        <v/>
      </c>
      <c r="AV1422" s="5" t="str">
        <f t="shared" si="185"/>
        <v/>
      </c>
      <c r="AX1422" s="2">
        <v>0.09</v>
      </c>
      <c r="AY1422" s="5">
        <f t="shared" si="188"/>
        <v>0</v>
      </c>
      <c r="AZ1422" s="11">
        <f t="shared" si="187"/>
        <v>0</v>
      </c>
      <c r="BA1422" s="5">
        <f t="shared" si="189"/>
        <v>0</v>
      </c>
    </row>
    <row r="1423" spans="1:53" x14ac:dyDescent="0.3">
      <c r="A1423" s="1" t="s">
        <v>806</v>
      </c>
      <c r="B1423" s="1" t="s">
        <v>388</v>
      </c>
      <c r="C1423" s="1" t="s">
        <v>389</v>
      </c>
      <c r="D1423" s="1" t="s">
        <v>390</v>
      </c>
      <c r="E1423" s="1" t="s">
        <v>78</v>
      </c>
      <c r="F1423" s="1" t="s">
        <v>221</v>
      </c>
      <c r="G1423" s="1" t="s">
        <v>64</v>
      </c>
      <c r="H1423" s="1" t="s">
        <v>372</v>
      </c>
      <c r="I1423" s="2">
        <v>120</v>
      </c>
      <c r="J1423" s="2">
        <v>0.09</v>
      </c>
      <c r="K1423" s="2">
        <f t="shared" si="186"/>
        <v>0</v>
      </c>
      <c r="L1423" s="2">
        <f t="shared" si="182"/>
        <v>0.09</v>
      </c>
      <c r="AR1423" s="5" t="str">
        <f t="shared" si="183"/>
        <v/>
      </c>
      <c r="AT1423" s="5" t="str">
        <f t="shared" si="184"/>
        <v/>
      </c>
      <c r="AV1423" s="5" t="str">
        <f t="shared" si="185"/>
        <v/>
      </c>
      <c r="AX1423" s="2">
        <v>0.09</v>
      </c>
      <c r="AY1423" s="5">
        <f t="shared" si="188"/>
        <v>0</v>
      </c>
      <c r="AZ1423" s="11">
        <f t="shared" si="187"/>
        <v>0</v>
      </c>
      <c r="BA1423" s="5">
        <f t="shared" si="189"/>
        <v>0</v>
      </c>
    </row>
    <row r="1424" spans="1:53" x14ac:dyDescent="0.3">
      <c r="A1424" s="1" t="s">
        <v>806</v>
      </c>
      <c r="B1424" s="1" t="s">
        <v>388</v>
      </c>
      <c r="C1424" s="1" t="s">
        <v>389</v>
      </c>
      <c r="D1424" s="1" t="s">
        <v>390</v>
      </c>
      <c r="E1424" s="1" t="s">
        <v>85</v>
      </c>
      <c r="F1424" s="1" t="s">
        <v>221</v>
      </c>
      <c r="G1424" s="1" t="s">
        <v>64</v>
      </c>
      <c r="H1424" s="1" t="s">
        <v>372</v>
      </c>
      <c r="I1424" s="2">
        <v>120</v>
      </c>
      <c r="J1424" s="2">
        <v>39.75</v>
      </c>
      <c r="K1424" s="2">
        <f t="shared" si="186"/>
        <v>0</v>
      </c>
      <c r="L1424" s="2">
        <f t="shared" si="182"/>
        <v>39.75</v>
      </c>
      <c r="AR1424" s="5" t="str">
        <f t="shared" si="183"/>
        <v/>
      </c>
      <c r="AT1424" s="5" t="str">
        <f t="shared" si="184"/>
        <v/>
      </c>
      <c r="AV1424" s="5" t="str">
        <f t="shared" si="185"/>
        <v/>
      </c>
      <c r="AX1424" s="2">
        <v>39.75</v>
      </c>
      <c r="AY1424" s="5">
        <f t="shared" si="188"/>
        <v>0</v>
      </c>
      <c r="AZ1424" s="11">
        <f t="shared" si="187"/>
        <v>0</v>
      </c>
      <c r="BA1424" s="5">
        <f t="shared" si="189"/>
        <v>0</v>
      </c>
    </row>
    <row r="1425" spans="1:53" x14ac:dyDescent="0.3">
      <c r="A1425" s="1" t="s">
        <v>806</v>
      </c>
      <c r="B1425" s="1" t="s">
        <v>388</v>
      </c>
      <c r="C1425" s="1" t="s">
        <v>389</v>
      </c>
      <c r="D1425" s="1" t="s">
        <v>390</v>
      </c>
      <c r="E1425" s="1" t="s">
        <v>91</v>
      </c>
      <c r="F1425" s="1" t="s">
        <v>221</v>
      </c>
      <c r="G1425" s="1" t="s">
        <v>64</v>
      </c>
      <c r="H1425" s="1" t="s">
        <v>372</v>
      </c>
      <c r="I1425" s="2">
        <v>120</v>
      </c>
      <c r="J1425" s="2">
        <v>20.74</v>
      </c>
      <c r="K1425" s="2">
        <f t="shared" si="186"/>
        <v>4.72</v>
      </c>
      <c r="L1425" s="2">
        <f t="shared" si="182"/>
        <v>16.02</v>
      </c>
      <c r="X1425" s="13">
        <v>4.72</v>
      </c>
      <c r="Y1425" s="5">
        <v>292.47480000000002</v>
      </c>
      <c r="AR1425" s="5" t="str">
        <f t="shared" si="183"/>
        <v/>
      </c>
      <c r="AT1425" s="5" t="str">
        <f t="shared" si="184"/>
        <v/>
      </c>
      <c r="AV1425" s="5" t="str">
        <f t="shared" si="185"/>
        <v/>
      </c>
      <c r="AX1425" s="2">
        <v>16.02</v>
      </c>
      <c r="AY1425" s="5">
        <f t="shared" si="188"/>
        <v>292.47480000000002</v>
      </c>
      <c r="AZ1425" s="11">
        <f t="shared" si="187"/>
        <v>1.183678629330232E-2</v>
      </c>
      <c r="BA1425" s="5">
        <f t="shared" si="189"/>
        <v>11.836786293302319</v>
      </c>
    </row>
    <row r="1426" spans="1:53" x14ac:dyDescent="0.3">
      <c r="A1426" s="1" t="s">
        <v>807</v>
      </c>
      <c r="B1426" s="1" t="s">
        <v>796</v>
      </c>
      <c r="C1426" s="1" t="s">
        <v>797</v>
      </c>
      <c r="D1426" s="1" t="s">
        <v>798</v>
      </c>
      <c r="E1426" s="1" t="s">
        <v>99</v>
      </c>
      <c r="F1426" s="1" t="s">
        <v>205</v>
      </c>
      <c r="G1426" s="1" t="s">
        <v>64</v>
      </c>
      <c r="H1426" s="1" t="s">
        <v>372</v>
      </c>
      <c r="I1426" s="2">
        <v>40</v>
      </c>
      <c r="J1426" s="2">
        <v>0.03</v>
      </c>
      <c r="K1426" s="2">
        <f t="shared" si="186"/>
        <v>0</v>
      </c>
      <c r="L1426" s="2">
        <f t="shared" si="182"/>
        <v>0.03</v>
      </c>
      <c r="AR1426" s="5" t="str">
        <f t="shared" si="183"/>
        <v/>
      </c>
      <c r="AT1426" s="5" t="str">
        <f t="shared" si="184"/>
        <v/>
      </c>
      <c r="AV1426" s="5" t="str">
        <f t="shared" si="185"/>
        <v/>
      </c>
      <c r="AX1426" s="2">
        <v>0.03</v>
      </c>
      <c r="AY1426" s="5">
        <f t="shared" si="188"/>
        <v>0</v>
      </c>
      <c r="AZ1426" s="11">
        <f t="shared" si="187"/>
        <v>0</v>
      </c>
      <c r="BA1426" s="5">
        <f t="shared" si="189"/>
        <v>0</v>
      </c>
    </row>
    <row r="1427" spans="1:53" x14ac:dyDescent="0.3">
      <c r="A1427" s="1" t="s">
        <v>807</v>
      </c>
      <c r="B1427" s="1" t="s">
        <v>796</v>
      </c>
      <c r="C1427" s="1" t="s">
        <v>797</v>
      </c>
      <c r="D1427" s="1" t="s">
        <v>798</v>
      </c>
      <c r="E1427" s="1" t="s">
        <v>90</v>
      </c>
      <c r="F1427" s="1" t="s">
        <v>221</v>
      </c>
      <c r="G1427" s="1" t="s">
        <v>64</v>
      </c>
      <c r="H1427" s="1" t="s">
        <v>372</v>
      </c>
      <c r="I1427" s="2">
        <v>40</v>
      </c>
      <c r="J1427" s="2">
        <v>17.68</v>
      </c>
      <c r="K1427" s="2">
        <f t="shared" si="186"/>
        <v>17.68</v>
      </c>
      <c r="L1427" s="2">
        <f t="shared" si="182"/>
        <v>0</v>
      </c>
      <c r="X1427" s="13">
        <v>17.68</v>
      </c>
      <c r="Y1427" s="5">
        <v>1095.5411999999999</v>
      </c>
      <c r="AR1427" s="5" t="str">
        <f t="shared" si="183"/>
        <v/>
      </c>
      <c r="AT1427" s="5" t="str">
        <f t="shared" si="184"/>
        <v/>
      </c>
      <c r="AV1427" s="5" t="str">
        <f t="shared" si="185"/>
        <v/>
      </c>
      <c r="AY1427" s="5">
        <f t="shared" si="188"/>
        <v>1095.5411999999999</v>
      </c>
      <c r="AZ1427" s="11">
        <f t="shared" si="187"/>
        <v>4.433779272575953E-2</v>
      </c>
      <c r="BA1427" s="5">
        <f t="shared" si="189"/>
        <v>44.337792725759535</v>
      </c>
    </row>
    <row r="1428" spans="1:53" x14ac:dyDescent="0.3">
      <c r="A1428" s="1" t="s">
        <v>807</v>
      </c>
      <c r="B1428" s="1" t="s">
        <v>796</v>
      </c>
      <c r="C1428" s="1" t="s">
        <v>797</v>
      </c>
      <c r="D1428" s="1" t="s">
        <v>798</v>
      </c>
      <c r="E1428" s="1" t="s">
        <v>91</v>
      </c>
      <c r="F1428" s="1" t="s">
        <v>221</v>
      </c>
      <c r="G1428" s="1" t="s">
        <v>64</v>
      </c>
      <c r="H1428" s="1" t="s">
        <v>372</v>
      </c>
      <c r="I1428" s="2">
        <v>40</v>
      </c>
      <c r="J1428" s="2">
        <v>17.760000000000002</v>
      </c>
      <c r="K1428" s="2">
        <f t="shared" si="186"/>
        <v>17.75</v>
      </c>
      <c r="L1428" s="2">
        <f t="shared" si="182"/>
        <v>0.01</v>
      </c>
      <c r="X1428" s="13">
        <v>17.75</v>
      </c>
      <c r="Y1428" s="5">
        <v>1099.8787500000001</v>
      </c>
      <c r="AR1428" s="5" t="str">
        <f t="shared" si="183"/>
        <v/>
      </c>
      <c r="AT1428" s="5" t="str">
        <f t="shared" si="184"/>
        <v/>
      </c>
      <c r="AV1428" s="5" t="str">
        <f t="shared" si="185"/>
        <v/>
      </c>
      <c r="AX1428" s="2">
        <v>0.01</v>
      </c>
      <c r="AY1428" s="5">
        <f t="shared" si="188"/>
        <v>1099.8787500000001</v>
      </c>
      <c r="AZ1428" s="11">
        <f t="shared" si="187"/>
        <v>4.4513338285194111E-2</v>
      </c>
      <c r="BA1428" s="5">
        <f t="shared" si="189"/>
        <v>44.513338285194116</v>
      </c>
    </row>
    <row r="1429" spans="1:53" x14ac:dyDescent="0.3">
      <c r="A1429" s="1" t="s">
        <v>808</v>
      </c>
      <c r="B1429" s="1" t="s">
        <v>388</v>
      </c>
      <c r="C1429" s="1" t="s">
        <v>389</v>
      </c>
      <c r="D1429" s="1" t="s">
        <v>390</v>
      </c>
      <c r="E1429" s="1" t="s">
        <v>99</v>
      </c>
      <c r="F1429" s="1" t="s">
        <v>221</v>
      </c>
      <c r="G1429" s="1" t="s">
        <v>64</v>
      </c>
      <c r="H1429" s="1" t="s">
        <v>372</v>
      </c>
      <c r="I1429" s="2">
        <v>118.46</v>
      </c>
      <c r="J1429" s="2">
        <v>37.369999999999997</v>
      </c>
      <c r="K1429" s="2">
        <f t="shared" si="186"/>
        <v>37.369999999999997</v>
      </c>
      <c r="L1429" s="2">
        <f t="shared" si="182"/>
        <v>0</v>
      </c>
      <c r="X1429" s="13">
        <v>37.36</v>
      </c>
      <c r="Y1429" s="5">
        <v>2315.0124000000001</v>
      </c>
      <c r="AD1429" s="2">
        <v>0.01</v>
      </c>
      <c r="AE1429" s="5">
        <v>0.55768499999999999</v>
      </c>
      <c r="AR1429" s="5" t="str">
        <f t="shared" si="183"/>
        <v/>
      </c>
      <c r="AT1429" s="5" t="str">
        <f t="shared" si="184"/>
        <v/>
      </c>
      <c r="AV1429" s="5" t="str">
        <f t="shared" si="185"/>
        <v/>
      </c>
      <c r="AY1429" s="5">
        <f t="shared" si="188"/>
        <v>2315.5700850000003</v>
      </c>
      <c r="AZ1429" s="11">
        <f t="shared" si="187"/>
        <v>9.3713743007291184E-2</v>
      </c>
      <c r="BA1429" s="5">
        <f t="shared" si="189"/>
        <v>93.713743007291185</v>
      </c>
    </row>
    <row r="1430" spans="1:53" x14ac:dyDescent="0.3">
      <c r="A1430" s="1" t="s">
        <v>808</v>
      </c>
      <c r="B1430" s="1" t="s">
        <v>388</v>
      </c>
      <c r="C1430" s="1" t="s">
        <v>389</v>
      </c>
      <c r="D1430" s="1" t="s">
        <v>390</v>
      </c>
      <c r="E1430" s="1" t="s">
        <v>100</v>
      </c>
      <c r="F1430" s="1" t="s">
        <v>221</v>
      </c>
      <c r="G1430" s="1" t="s">
        <v>64</v>
      </c>
      <c r="H1430" s="1" t="s">
        <v>372</v>
      </c>
      <c r="I1430" s="2">
        <v>118.46</v>
      </c>
      <c r="J1430" s="2">
        <v>39.869999999999997</v>
      </c>
      <c r="K1430" s="2">
        <f t="shared" si="186"/>
        <v>13.31</v>
      </c>
      <c r="L1430" s="2">
        <f t="shared" si="182"/>
        <v>26.56</v>
      </c>
      <c r="X1430" s="13">
        <v>13.31</v>
      </c>
      <c r="Y1430" s="5">
        <v>824.7541500000001</v>
      </c>
      <c r="AR1430" s="5" t="str">
        <f t="shared" si="183"/>
        <v/>
      </c>
      <c r="AT1430" s="5" t="str">
        <f t="shared" si="184"/>
        <v/>
      </c>
      <c r="AV1430" s="5" t="str">
        <f t="shared" si="185"/>
        <v/>
      </c>
      <c r="AX1430" s="2">
        <v>26.56</v>
      </c>
      <c r="AY1430" s="5">
        <f t="shared" si="188"/>
        <v>824.7541500000001</v>
      </c>
      <c r="AZ1430" s="11">
        <f t="shared" si="187"/>
        <v>3.3378734229630065E-2</v>
      </c>
      <c r="BA1430" s="5">
        <f t="shared" si="189"/>
        <v>33.378734229630069</v>
      </c>
    </row>
    <row r="1431" spans="1:53" x14ac:dyDescent="0.3">
      <c r="A1431" s="1" t="s">
        <v>808</v>
      </c>
      <c r="B1431" s="1" t="s">
        <v>388</v>
      </c>
      <c r="C1431" s="1" t="s">
        <v>389</v>
      </c>
      <c r="D1431" s="1" t="s">
        <v>390</v>
      </c>
      <c r="E1431" s="1" t="s">
        <v>70</v>
      </c>
      <c r="F1431" s="1" t="s">
        <v>221</v>
      </c>
      <c r="G1431" s="1" t="s">
        <v>64</v>
      </c>
      <c r="H1431" s="1" t="s">
        <v>372</v>
      </c>
      <c r="I1431" s="2">
        <v>118.46</v>
      </c>
      <c r="J1431" s="2">
        <v>0.09</v>
      </c>
      <c r="K1431" s="2">
        <f t="shared" si="186"/>
        <v>0</v>
      </c>
      <c r="L1431" s="2">
        <f t="shared" si="182"/>
        <v>0.09</v>
      </c>
      <c r="AR1431" s="5" t="str">
        <f t="shared" si="183"/>
        <v/>
      </c>
      <c r="AT1431" s="5" t="str">
        <f t="shared" si="184"/>
        <v/>
      </c>
      <c r="AV1431" s="5" t="str">
        <f t="shared" si="185"/>
        <v/>
      </c>
      <c r="AX1431" s="2">
        <v>0.09</v>
      </c>
      <c r="AY1431" s="5">
        <f t="shared" si="188"/>
        <v>0</v>
      </c>
      <c r="AZ1431" s="11">
        <f t="shared" si="187"/>
        <v>0</v>
      </c>
      <c r="BA1431" s="5">
        <f t="shared" si="189"/>
        <v>0</v>
      </c>
    </row>
    <row r="1432" spans="1:53" x14ac:dyDescent="0.3">
      <c r="A1432" s="1" t="s">
        <v>808</v>
      </c>
      <c r="B1432" s="1" t="s">
        <v>388</v>
      </c>
      <c r="C1432" s="1" t="s">
        <v>389</v>
      </c>
      <c r="D1432" s="1" t="s">
        <v>390</v>
      </c>
      <c r="E1432" s="1" t="s">
        <v>94</v>
      </c>
      <c r="F1432" s="1" t="s">
        <v>221</v>
      </c>
      <c r="G1432" s="1" t="s">
        <v>64</v>
      </c>
      <c r="H1432" s="1" t="s">
        <v>372</v>
      </c>
      <c r="I1432" s="2">
        <v>118.46</v>
      </c>
      <c r="J1432" s="2">
        <v>0.16</v>
      </c>
      <c r="K1432" s="2">
        <f t="shared" si="186"/>
        <v>0</v>
      </c>
      <c r="L1432" s="2">
        <f t="shared" si="182"/>
        <v>0.16</v>
      </c>
      <c r="AR1432" s="5" t="str">
        <f t="shared" si="183"/>
        <v/>
      </c>
      <c r="AT1432" s="5" t="str">
        <f t="shared" si="184"/>
        <v/>
      </c>
      <c r="AV1432" s="5" t="str">
        <f t="shared" si="185"/>
        <v/>
      </c>
      <c r="AX1432" s="2">
        <v>0.16</v>
      </c>
      <c r="AY1432" s="5">
        <f t="shared" si="188"/>
        <v>0</v>
      </c>
      <c r="AZ1432" s="11">
        <f t="shared" si="187"/>
        <v>0</v>
      </c>
      <c r="BA1432" s="5">
        <f t="shared" si="189"/>
        <v>0</v>
      </c>
    </row>
    <row r="1433" spans="1:53" x14ac:dyDescent="0.3">
      <c r="A1433" s="1" t="s">
        <v>808</v>
      </c>
      <c r="B1433" s="1" t="s">
        <v>388</v>
      </c>
      <c r="C1433" s="1" t="s">
        <v>389</v>
      </c>
      <c r="D1433" s="1" t="s">
        <v>390</v>
      </c>
      <c r="E1433" s="1" t="s">
        <v>95</v>
      </c>
      <c r="F1433" s="1" t="s">
        <v>221</v>
      </c>
      <c r="G1433" s="1" t="s">
        <v>64</v>
      </c>
      <c r="H1433" s="1" t="s">
        <v>372</v>
      </c>
      <c r="I1433" s="2">
        <v>118.46</v>
      </c>
      <c r="J1433" s="2">
        <v>38.61</v>
      </c>
      <c r="K1433" s="2">
        <f t="shared" si="186"/>
        <v>23.52</v>
      </c>
      <c r="L1433" s="2">
        <f t="shared" si="182"/>
        <v>15.09</v>
      </c>
      <c r="X1433" s="13">
        <v>23.52</v>
      </c>
      <c r="Y1433" s="5">
        <v>1457.4168</v>
      </c>
      <c r="AR1433" s="5" t="str">
        <f t="shared" si="183"/>
        <v/>
      </c>
      <c r="AT1433" s="5" t="str">
        <f t="shared" si="184"/>
        <v/>
      </c>
      <c r="AV1433" s="5" t="str">
        <f t="shared" si="185"/>
        <v/>
      </c>
      <c r="AX1433" s="2">
        <v>15.09</v>
      </c>
      <c r="AY1433" s="5">
        <f t="shared" si="188"/>
        <v>1457.4168</v>
      </c>
      <c r="AZ1433" s="11">
        <f t="shared" si="187"/>
        <v>5.8983307970014949E-2</v>
      </c>
      <c r="BA1433" s="5">
        <f t="shared" si="189"/>
        <v>58.983307970014948</v>
      </c>
    </row>
    <row r="1434" spans="1:53" x14ac:dyDescent="0.3">
      <c r="A1434" s="1" t="s">
        <v>808</v>
      </c>
      <c r="B1434" s="1" t="s">
        <v>388</v>
      </c>
      <c r="C1434" s="1" t="s">
        <v>389</v>
      </c>
      <c r="D1434" s="1" t="s">
        <v>390</v>
      </c>
      <c r="E1434" s="1" t="s">
        <v>90</v>
      </c>
      <c r="F1434" s="1" t="s">
        <v>221</v>
      </c>
      <c r="G1434" s="1" t="s">
        <v>64</v>
      </c>
      <c r="H1434" s="1" t="s">
        <v>372</v>
      </c>
      <c r="I1434" s="2">
        <v>118.46</v>
      </c>
      <c r="J1434" s="2">
        <v>7.0000000000000007E-2</v>
      </c>
      <c r="K1434" s="2">
        <f t="shared" si="186"/>
        <v>0.04</v>
      </c>
      <c r="L1434" s="2">
        <f t="shared" si="182"/>
        <v>0.03</v>
      </c>
      <c r="X1434" s="13">
        <v>0.04</v>
      </c>
      <c r="Y1434" s="5">
        <v>2.4786000000000001</v>
      </c>
      <c r="AR1434" s="5" t="str">
        <f t="shared" si="183"/>
        <v/>
      </c>
      <c r="AT1434" s="5" t="str">
        <f t="shared" si="184"/>
        <v/>
      </c>
      <c r="AV1434" s="5" t="str">
        <f t="shared" si="185"/>
        <v/>
      </c>
      <c r="AX1434" s="2">
        <v>0.03</v>
      </c>
      <c r="AY1434" s="5">
        <f t="shared" si="188"/>
        <v>2.4786000000000001</v>
      </c>
      <c r="AZ1434" s="11">
        <f t="shared" si="187"/>
        <v>1.0031174824832475E-4</v>
      </c>
      <c r="BA1434" s="5">
        <f t="shared" si="189"/>
        <v>0.10031174824832474</v>
      </c>
    </row>
    <row r="1435" spans="1:53" x14ac:dyDescent="0.3">
      <c r="A1435" s="1" t="s">
        <v>809</v>
      </c>
      <c r="B1435" s="1" t="s">
        <v>388</v>
      </c>
      <c r="C1435" s="1" t="s">
        <v>389</v>
      </c>
      <c r="D1435" s="1" t="s">
        <v>390</v>
      </c>
      <c r="E1435" s="1" t="s">
        <v>71</v>
      </c>
      <c r="F1435" s="1" t="s">
        <v>221</v>
      </c>
      <c r="G1435" s="1" t="s">
        <v>64</v>
      </c>
      <c r="H1435" s="1" t="s">
        <v>372</v>
      </c>
      <c r="I1435" s="2">
        <v>40</v>
      </c>
      <c r="J1435" s="2">
        <v>0.09</v>
      </c>
      <c r="K1435" s="2">
        <f t="shared" si="186"/>
        <v>0</v>
      </c>
      <c r="L1435" s="2">
        <f t="shared" si="182"/>
        <v>0.09</v>
      </c>
      <c r="AR1435" s="5" t="str">
        <f t="shared" si="183"/>
        <v/>
      </c>
      <c r="AT1435" s="5" t="str">
        <f t="shared" si="184"/>
        <v/>
      </c>
      <c r="AV1435" s="5" t="str">
        <f t="shared" si="185"/>
        <v/>
      </c>
      <c r="AX1435" s="2">
        <v>0.09</v>
      </c>
      <c r="AY1435" s="5">
        <f t="shared" si="188"/>
        <v>0</v>
      </c>
      <c r="AZ1435" s="11">
        <f t="shared" si="187"/>
        <v>0</v>
      </c>
      <c r="BA1435" s="5">
        <f t="shared" si="189"/>
        <v>0</v>
      </c>
    </row>
    <row r="1436" spans="1:53" x14ac:dyDescent="0.3">
      <c r="A1436" s="1" t="s">
        <v>809</v>
      </c>
      <c r="B1436" s="1" t="s">
        <v>388</v>
      </c>
      <c r="C1436" s="1" t="s">
        <v>389</v>
      </c>
      <c r="D1436" s="1" t="s">
        <v>390</v>
      </c>
      <c r="E1436" s="1" t="s">
        <v>94</v>
      </c>
      <c r="F1436" s="1" t="s">
        <v>221</v>
      </c>
      <c r="G1436" s="1" t="s">
        <v>64</v>
      </c>
      <c r="H1436" s="1" t="s">
        <v>372</v>
      </c>
      <c r="I1436" s="2">
        <v>40</v>
      </c>
      <c r="J1436" s="2">
        <v>39.61</v>
      </c>
      <c r="K1436" s="2">
        <f t="shared" si="186"/>
        <v>0</v>
      </c>
      <c r="L1436" s="2">
        <f t="shared" si="182"/>
        <v>39.61</v>
      </c>
      <c r="AR1436" s="5" t="str">
        <f t="shared" si="183"/>
        <v/>
      </c>
      <c r="AT1436" s="5" t="str">
        <f t="shared" si="184"/>
        <v/>
      </c>
      <c r="AV1436" s="5" t="str">
        <f t="shared" si="185"/>
        <v/>
      </c>
      <c r="AX1436" s="2">
        <v>39.61</v>
      </c>
      <c r="AY1436" s="5">
        <f t="shared" si="188"/>
        <v>0</v>
      </c>
      <c r="AZ1436" s="11">
        <f t="shared" si="187"/>
        <v>0</v>
      </c>
      <c r="BA1436" s="5">
        <f t="shared" si="189"/>
        <v>0</v>
      </c>
    </row>
    <row r="1437" spans="1:53" x14ac:dyDescent="0.3">
      <c r="A1437" s="1" t="s">
        <v>809</v>
      </c>
      <c r="B1437" s="1" t="s">
        <v>388</v>
      </c>
      <c r="C1437" s="1" t="s">
        <v>389</v>
      </c>
      <c r="D1437" s="1" t="s">
        <v>390</v>
      </c>
      <c r="E1437" s="1" t="s">
        <v>84</v>
      </c>
      <c r="F1437" s="1" t="s">
        <v>221</v>
      </c>
      <c r="G1437" s="1" t="s">
        <v>64</v>
      </c>
      <c r="H1437" s="1" t="s">
        <v>372</v>
      </c>
      <c r="I1437" s="2">
        <v>40</v>
      </c>
      <c r="J1437" s="2">
        <v>7.0000000000000007E-2</v>
      </c>
      <c r="K1437" s="2">
        <f t="shared" si="186"/>
        <v>0</v>
      </c>
      <c r="L1437" s="2">
        <f t="shared" si="182"/>
        <v>7.0000000000000007E-2</v>
      </c>
      <c r="AR1437" s="5" t="str">
        <f t="shared" si="183"/>
        <v/>
      </c>
      <c r="AT1437" s="5" t="str">
        <f t="shared" si="184"/>
        <v/>
      </c>
      <c r="AV1437" s="5" t="str">
        <f t="shared" si="185"/>
        <v/>
      </c>
      <c r="AX1437" s="2">
        <v>7.0000000000000007E-2</v>
      </c>
      <c r="AY1437" s="5">
        <f t="shared" si="188"/>
        <v>0</v>
      </c>
      <c r="AZ1437" s="11">
        <f t="shared" si="187"/>
        <v>0</v>
      </c>
      <c r="BA1437" s="5">
        <f t="shared" si="189"/>
        <v>0</v>
      </c>
    </row>
    <row r="1438" spans="1:53" x14ac:dyDescent="0.3">
      <c r="A1438" s="1" t="s">
        <v>810</v>
      </c>
      <c r="B1438" s="1" t="s">
        <v>811</v>
      </c>
      <c r="C1438" s="1" t="s">
        <v>812</v>
      </c>
      <c r="D1438" s="1" t="s">
        <v>813</v>
      </c>
      <c r="E1438" s="1" t="s">
        <v>99</v>
      </c>
      <c r="F1438" s="1" t="s">
        <v>221</v>
      </c>
      <c r="G1438" s="1" t="s">
        <v>64</v>
      </c>
      <c r="H1438" s="1" t="s">
        <v>372</v>
      </c>
      <c r="I1438" s="2">
        <v>1.54</v>
      </c>
      <c r="J1438" s="2">
        <v>1.3</v>
      </c>
      <c r="K1438" s="2">
        <f t="shared" si="186"/>
        <v>1.3</v>
      </c>
      <c r="L1438" s="2">
        <f t="shared" si="182"/>
        <v>0</v>
      </c>
      <c r="X1438" s="13">
        <v>0.03</v>
      </c>
      <c r="Y1438" s="5">
        <v>1.8589500000000001</v>
      </c>
      <c r="AD1438" s="2">
        <v>1.27</v>
      </c>
      <c r="AE1438" s="5">
        <v>70.825994999999992</v>
      </c>
      <c r="AR1438" s="5" t="str">
        <f t="shared" si="183"/>
        <v/>
      </c>
      <c r="AT1438" s="5" t="str">
        <f t="shared" si="184"/>
        <v/>
      </c>
      <c r="AV1438" s="5" t="str">
        <f t="shared" si="185"/>
        <v/>
      </c>
      <c r="AY1438" s="5">
        <f t="shared" si="188"/>
        <v>72.684944999999999</v>
      </c>
      <c r="AZ1438" s="11">
        <f t="shared" si="187"/>
        <v>2.941642017382123E-3</v>
      </c>
      <c r="BA1438" s="5">
        <f t="shared" si="189"/>
        <v>2.9416420173821232</v>
      </c>
    </row>
    <row r="1439" spans="1:53" x14ac:dyDescent="0.3">
      <c r="A1439" s="1" t="s">
        <v>814</v>
      </c>
      <c r="B1439" s="1" t="s">
        <v>815</v>
      </c>
      <c r="C1439" s="1" t="s">
        <v>816</v>
      </c>
      <c r="D1439" s="1" t="s">
        <v>817</v>
      </c>
      <c r="E1439" s="1" t="s">
        <v>62</v>
      </c>
      <c r="F1439" s="1" t="s">
        <v>244</v>
      </c>
      <c r="G1439" s="1" t="s">
        <v>64</v>
      </c>
      <c r="H1439" s="1" t="s">
        <v>372</v>
      </c>
      <c r="I1439" s="2">
        <v>80</v>
      </c>
      <c r="J1439" s="2">
        <v>39.14</v>
      </c>
      <c r="K1439" s="2">
        <f t="shared" si="186"/>
        <v>39.14</v>
      </c>
      <c r="L1439" s="2">
        <f t="shared" si="182"/>
        <v>0</v>
      </c>
      <c r="X1439" s="13">
        <v>39.14</v>
      </c>
      <c r="Y1439" s="5">
        <v>2425.3101000000001</v>
      </c>
      <c r="AR1439" s="5" t="str">
        <f t="shared" si="183"/>
        <v/>
      </c>
      <c r="AT1439" s="5" t="str">
        <f t="shared" si="184"/>
        <v/>
      </c>
      <c r="AV1439" s="5" t="str">
        <f t="shared" si="185"/>
        <v/>
      </c>
      <c r="AY1439" s="5">
        <f t="shared" si="188"/>
        <v>2425.3101000000001</v>
      </c>
      <c r="AZ1439" s="11">
        <f t="shared" si="187"/>
        <v>9.8155045660985762E-2</v>
      </c>
      <c r="BA1439" s="5">
        <f t="shared" si="189"/>
        <v>98.155045660985763</v>
      </c>
    </row>
    <row r="1440" spans="1:53" x14ac:dyDescent="0.3">
      <c r="A1440" s="1" t="s">
        <v>814</v>
      </c>
      <c r="B1440" s="1" t="s">
        <v>815</v>
      </c>
      <c r="C1440" s="1" t="s">
        <v>816</v>
      </c>
      <c r="D1440" s="1" t="s">
        <v>817</v>
      </c>
      <c r="E1440" s="1" t="s">
        <v>66</v>
      </c>
      <c r="F1440" s="1" t="s">
        <v>244</v>
      </c>
      <c r="G1440" s="1" t="s">
        <v>64</v>
      </c>
      <c r="H1440" s="1" t="s">
        <v>372</v>
      </c>
      <c r="I1440" s="2">
        <v>80</v>
      </c>
      <c r="J1440" s="2">
        <v>39.68</v>
      </c>
      <c r="K1440" s="2">
        <f t="shared" si="186"/>
        <v>39.21</v>
      </c>
      <c r="L1440" s="2">
        <f t="shared" si="182"/>
        <v>0.47</v>
      </c>
      <c r="X1440" s="13">
        <v>39.21</v>
      </c>
      <c r="Y1440" s="5">
        <v>2429.6476499999999</v>
      </c>
      <c r="AR1440" s="5" t="str">
        <f t="shared" si="183"/>
        <v/>
      </c>
      <c r="AT1440" s="5" t="str">
        <f t="shared" si="184"/>
        <v/>
      </c>
      <c r="AV1440" s="5" t="str">
        <f t="shared" si="185"/>
        <v/>
      </c>
      <c r="AX1440" s="2">
        <v>0.47</v>
      </c>
      <c r="AY1440" s="5">
        <f t="shared" si="188"/>
        <v>2429.6476499999999</v>
      </c>
      <c r="AZ1440" s="11">
        <f t="shared" si="187"/>
        <v>9.833059122042033E-2</v>
      </c>
      <c r="BA1440" s="5">
        <f t="shared" si="189"/>
        <v>98.330591220420331</v>
      </c>
    </row>
    <row r="1441" spans="1:53" x14ac:dyDescent="0.3">
      <c r="A1441" s="1" t="s">
        <v>814</v>
      </c>
      <c r="B1441" s="1" t="s">
        <v>815</v>
      </c>
      <c r="C1441" s="1" t="s">
        <v>816</v>
      </c>
      <c r="D1441" s="1" t="s">
        <v>817</v>
      </c>
      <c r="E1441" s="1" t="s">
        <v>73</v>
      </c>
      <c r="F1441" s="1" t="s">
        <v>244</v>
      </c>
      <c r="G1441" s="1" t="s">
        <v>64</v>
      </c>
      <c r="H1441" s="1" t="s">
        <v>372</v>
      </c>
      <c r="I1441" s="2">
        <v>80</v>
      </c>
      <c r="J1441" s="2">
        <v>7.0000000000000007E-2</v>
      </c>
      <c r="K1441" s="2">
        <f t="shared" si="186"/>
        <v>0</v>
      </c>
      <c r="L1441" s="2">
        <f t="shared" si="182"/>
        <v>7.0000000000000007E-2</v>
      </c>
      <c r="AR1441" s="5" t="str">
        <f t="shared" si="183"/>
        <v/>
      </c>
      <c r="AT1441" s="5" t="str">
        <f t="shared" si="184"/>
        <v/>
      </c>
      <c r="AV1441" s="5" t="str">
        <f t="shared" si="185"/>
        <v/>
      </c>
      <c r="AX1441" s="2">
        <v>7.0000000000000007E-2</v>
      </c>
      <c r="AY1441" s="5">
        <f t="shared" si="188"/>
        <v>0</v>
      </c>
      <c r="AZ1441" s="11">
        <f t="shared" si="187"/>
        <v>0</v>
      </c>
      <c r="BA1441" s="5">
        <f t="shared" si="189"/>
        <v>0</v>
      </c>
    </row>
    <row r="1442" spans="1:53" x14ac:dyDescent="0.3">
      <c r="A1442" s="1" t="s">
        <v>818</v>
      </c>
      <c r="B1442" s="1" t="s">
        <v>802</v>
      </c>
      <c r="C1442" s="1" t="s">
        <v>803</v>
      </c>
      <c r="D1442" s="1" t="s">
        <v>804</v>
      </c>
      <c r="E1442" s="1" t="s">
        <v>70</v>
      </c>
      <c r="F1442" s="1" t="s">
        <v>244</v>
      </c>
      <c r="G1442" s="1" t="s">
        <v>64</v>
      </c>
      <c r="H1442" s="1" t="s">
        <v>372</v>
      </c>
      <c r="I1442" s="2">
        <v>80</v>
      </c>
      <c r="J1442" s="2">
        <v>20.89</v>
      </c>
      <c r="K1442" s="2">
        <f t="shared" si="186"/>
        <v>0.01</v>
      </c>
      <c r="L1442" s="2">
        <f t="shared" si="182"/>
        <v>20.88</v>
      </c>
      <c r="X1442" s="13">
        <v>0.01</v>
      </c>
      <c r="Y1442" s="5">
        <v>0.61965000000000003</v>
      </c>
      <c r="AR1442" s="5" t="str">
        <f t="shared" si="183"/>
        <v/>
      </c>
      <c r="AT1442" s="5" t="str">
        <f t="shared" si="184"/>
        <v/>
      </c>
      <c r="AV1442" s="5" t="str">
        <f t="shared" si="185"/>
        <v/>
      </c>
      <c r="AX1442" s="2">
        <v>20.88</v>
      </c>
      <c r="AY1442" s="5">
        <f t="shared" si="188"/>
        <v>0.61965000000000003</v>
      </c>
      <c r="AZ1442" s="11">
        <f t="shared" si="187"/>
        <v>2.5077937062081186E-5</v>
      </c>
      <c r="BA1442" s="5">
        <f t="shared" si="189"/>
        <v>2.5077937062081185E-2</v>
      </c>
    </row>
    <row r="1443" spans="1:53" x14ac:dyDescent="0.3">
      <c r="A1443" s="1" t="s">
        <v>818</v>
      </c>
      <c r="B1443" s="1" t="s">
        <v>802</v>
      </c>
      <c r="C1443" s="1" t="s">
        <v>803</v>
      </c>
      <c r="D1443" s="1" t="s">
        <v>804</v>
      </c>
      <c r="E1443" s="1" t="s">
        <v>62</v>
      </c>
      <c r="F1443" s="1" t="s">
        <v>244</v>
      </c>
      <c r="G1443" s="1" t="s">
        <v>64</v>
      </c>
      <c r="H1443" s="1" t="s">
        <v>372</v>
      </c>
      <c r="I1443" s="2">
        <v>80</v>
      </c>
      <c r="J1443" s="2">
        <v>0.09</v>
      </c>
      <c r="K1443" s="2">
        <f t="shared" si="186"/>
        <v>0.09</v>
      </c>
      <c r="L1443" s="2">
        <f t="shared" si="182"/>
        <v>0</v>
      </c>
      <c r="X1443" s="13">
        <v>0.09</v>
      </c>
      <c r="Y1443" s="5">
        <v>5.5768500000000003</v>
      </c>
      <c r="AR1443" s="5" t="str">
        <f t="shared" si="183"/>
        <v/>
      </c>
      <c r="AT1443" s="5" t="str">
        <f t="shared" si="184"/>
        <v/>
      </c>
      <c r="AV1443" s="5" t="str">
        <f t="shared" si="185"/>
        <v/>
      </c>
      <c r="AY1443" s="5">
        <f t="shared" si="188"/>
        <v>5.5768500000000003</v>
      </c>
      <c r="AZ1443" s="11">
        <f t="shared" si="187"/>
        <v>2.2570143355873066E-4</v>
      </c>
      <c r="BA1443" s="5">
        <f t="shared" si="189"/>
        <v>0.22570143355873065</v>
      </c>
    </row>
    <row r="1444" spans="1:53" x14ac:dyDescent="0.3">
      <c r="A1444" s="1" t="s">
        <v>818</v>
      </c>
      <c r="B1444" s="1" t="s">
        <v>802</v>
      </c>
      <c r="C1444" s="1" t="s">
        <v>803</v>
      </c>
      <c r="D1444" s="1" t="s">
        <v>804</v>
      </c>
      <c r="E1444" s="1" t="s">
        <v>66</v>
      </c>
      <c r="F1444" s="1" t="s">
        <v>244</v>
      </c>
      <c r="G1444" s="1" t="s">
        <v>64</v>
      </c>
      <c r="H1444" s="1" t="s">
        <v>372</v>
      </c>
      <c r="I1444" s="2">
        <v>80</v>
      </c>
      <c r="J1444" s="2">
        <v>0.09</v>
      </c>
      <c r="K1444" s="2">
        <f t="shared" si="186"/>
        <v>0.09</v>
      </c>
      <c r="L1444" s="2">
        <f t="shared" si="182"/>
        <v>0</v>
      </c>
      <c r="X1444" s="13">
        <v>0.09</v>
      </c>
      <c r="Y1444" s="5">
        <v>5.5768500000000003</v>
      </c>
      <c r="AR1444" s="5" t="str">
        <f t="shared" si="183"/>
        <v/>
      </c>
      <c r="AT1444" s="5" t="str">
        <f t="shared" si="184"/>
        <v/>
      </c>
      <c r="AV1444" s="5" t="str">
        <f t="shared" si="185"/>
        <v/>
      </c>
      <c r="AY1444" s="5">
        <f t="shared" si="188"/>
        <v>5.5768500000000003</v>
      </c>
      <c r="AZ1444" s="11">
        <f t="shared" si="187"/>
        <v>2.2570143355873066E-4</v>
      </c>
      <c r="BA1444" s="5">
        <f t="shared" si="189"/>
        <v>0.22570143355873065</v>
      </c>
    </row>
    <row r="1445" spans="1:53" x14ac:dyDescent="0.3">
      <c r="A1445" s="1" t="s">
        <v>818</v>
      </c>
      <c r="B1445" s="1" t="s">
        <v>802</v>
      </c>
      <c r="C1445" s="1" t="s">
        <v>803</v>
      </c>
      <c r="D1445" s="1" t="s">
        <v>804</v>
      </c>
      <c r="E1445" s="1" t="s">
        <v>71</v>
      </c>
      <c r="F1445" s="1" t="s">
        <v>244</v>
      </c>
      <c r="G1445" s="1" t="s">
        <v>64</v>
      </c>
      <c r="H1445" s="1" t="s">
        <v>372</v>
      </c>
      <c r="I1445" s="2">
        <v>80</v>
      </c>
      <c r="J1445" s="2">
        <v>40</v>
      </c>
      <c r="K1445" s="2">
        <f t="shared" si="186"/>
        <v>0.16</v>
      </c>
      <c r="L1445" s="2">
        <f t="shared" si="182"/>
        <v>10.029999999999999</v>
      </c>
      <c r="X1445" s="13">
        <v>0.16</v>
      </c>
      <c r="Y1445" s="5">
        <v>9.9144000000000005</v>
      </c>
      <c r="AR1445" s="5" t="str">
        <f t="shared" si="183"/>
        <v/>
      </c>
      <c r="AT1445" s="5" t="str">
        <f t="shared" si="184"/>
        <v/>
      </c>
      <c r="AV1445" s="5" t="str">
        <f t="shared" si="185"/>
        <v/>
      </c>
      <c r="AX1445" s="2">
        <v>10.029999999999999</v>
      </c>
      <c r="AY1445" s="5">
        <f t="shared" si="188"/>
        <v>9.9144000000000005</v>
      </c>
      <c r="AZ1445" s="11">
        <f t="shared" si="187"/>
        <v>4.0124699299329898E-4</v>
      </c>
      <c r="BA1445" s="5">
        <f t="shared" si="189"/>
        <v>0.40124699299329897</v>
      </c>
    </row>
    <row r="1446" spans="1:53" x14ac:dyDescent="0.3">
      <c r="A1446" s="1" t="s">
        <v>818</v>
      </c>
      <c r="B1446" s="1" t="s">
        <v>802</v>
      </c>
      <c r="C1446" s="1" t="s">
        <v>803</v>
      </c>
      <c r="D1446" s="1" t="s">
        <v>804</v>
      </c>
      <c r="E1446" s="1" t="s">
        <v>72</v>
      </c>
      <c r="F1446" s="1" t="s">
        <v>244</v>
      </c>
      <c r="G1446" s="1" t="s">
        <v>64</v>
      </c>
      <c r="H1446" s="1" t="s">
        <v>372</v>
      </c>
      <c r="I1446" s="2">
        <v>80</v>
      </c>
      <c r="J1446" s="2">
        <v>7.0000000000000007E-2</v>
      </c>
      <c r="K1446" s="2">
        <f t="shared" si="186"/>
        <v>0.02</v>
      </c>
      <c r="L1446" s="2">
        <f t="shared" si="182"/>
        <v>0</v>
      </c>
      <c r="X1446" s="13">
        <v>0.02</v>
      </c>
      <c r="Y1446" s="5">
        <v>1.2393000000000001</v>
      </c>
      <c r="AR1446" s="5" t="str">
        <f t="shared" si="183"/>
        <v/>
      </c>
      <c r="AT1446" s="5" t="str">
        <f t="shared" si="184"/>
        <v/>
      </c>
      <c r="AV1446" s="5" t="str">
        <f t="shared" si="185"/>
        <v/>
      </c>
      <c r="AY1446" s="5">
        <f t="shared" si="188"/>
        <v>1.2393000000000001</v>
      </c>
      <c r="AZ1446" s="11">
        <f t="shared" si="187"/>
        <v>5.0155874124162373E-5</v>
      </c>
      <c r="BA1446" s="5">
        <f t="shared" si="189"/>
        <v>5.0155874124162371E-2</v>
      </c>
    </row>
    <row r="1447" spans="1:53" x14ac:dyDescent="0.3">
      <c r="A1447" s="1" t="s">
        <v>819</v>
      </c>
      <c r="B1447" s="1" t="s">
        <v>782</v>
      </c>
      <c r="C1447" s="1" t="s">
        <v>783</v>
      </c>
      <c r="D1447" s="1" t="s">
        <v>784</v>
      </c>
      <c r="E1447" s="1" t="s">
        <v>73</v>
      </c>
      <c r="F1447" s="1" t="s">
        <v>244</v>
      </c>
      <c r="G1447" s="1" t="s">
        <v>64</v>
      </c>
      <c r="H1447" s="1" t="s">
        <v>372</v>
      </c>
      <c r="I1447" s="2">
        <v>80</v>
      </c>
      <c r="J1447" s="2">
        <v>39.07</v>
      </c>
      <c r="K1447" s="2">
        <f t="shared" si="186"/>
        <v>0</v>
      </c>
      <c r="L1447" s="2">
        <f t="shared" si="182"/>
        <v>39.07</v>
      </c>
      <c r="AR1447" s="5" t="str">
        <f t="shared" si="183"/>
        <v/>
      </c>
      <c r="AT1447" s="5" t="str">
        <f t="shared" si="184"/>
        <v/>
      </c>
      <c r="AV1447" s="5" t="str">
        <f t="shared" si="185"/>
        <v/>
      </c>
      <c r="AX1447" s="2">
        <v>39.07</v>
      </c>
      <c r="AY1447" s="5">
        <f t="shared" si="188"/>
        <v>0</v>
      </c>
      <c r="AZ1447" s="11">
        <f t="shared" si="187"/>
        <v>0</v>
      </c>
      <c r="BA1447" s="5">
        <f t="shared" si="189"/>
        <v>0</v>
      </c>
    </row>
    <row r="1448" spans="1:53" x14ac:dyDescent="0.3">
      <c r="A1448" s="1" t="s">
        <v>819</v>
      </c>
      <c r="B1448" s="1" t="s">
        <v>782</v>
      </c>
      <c r="C1448" s="1" t="s">
        <v>783</v>
      </c>
      <c r="D1448" s="1" t="s">
        <v>784</v>
      </c>
      <c r="E1448" s="1" t="s">
        <v>77</v>
      </c>
      <c r="F1448" s="1" t="s">
        <v>244</v>
      </c>
      <c r="G1448" s="1" t="s">
        <v>64</v>
      </c>
      <c r="H1448" s="1" t="s">
        <v>372</v>
      </c>
      <c r="I1448" s="2">
        <v>80</v>
      </c>
      <c r="J1448" s="2">
        <v>39.299999999999997</v>
      </c>
      <c r="K1448" s="2">
        <f t="shared" si="186"/>
        <v>0</v>
      </c>
      <c r="L1448" s="2">
        <f t="shared" si="182"/>
        <v>39.299999999999997</v>
      </c>
      <c r="AR1448" s="5" t="str">
        <f t="shared" si="183"/>
        <v/>
      </c>
      <c r="AT1448" s="5" t="str">
        <f t="shared" si="184"/>
        <v/>
      </c>
      <c r="AV1448" s="5" t="str">
        <f t="shared" si="185"/>
        <v/>
      </c>
      <c r="AX1448" s="2">
        <v>39.299999999999997</v>
      </c>
      <c r="AY1448" s="5">
        <f t="shared" si="188"/>
        <v>0</v>
      </c>
      <c r="AZ1448" s="11">
        <f t="shared" si="187"/>
        <v>0</v>
      </c>
      <c r="BA1448" s="5">
        <f t="shared" si="189"/>
        <v>0</v>
      </c>
    </row>
    <row r="1449" spans="1:53" x14ac:dyDescent="0.3">
      <c r="A1449" s="1" t="s">
        <v>820</v>
      </c>
      <c r="B1449" s="1" t="s">
        <v>187</v>
      </c>
      <c r="C1449" s="1" t="s">
        <v>188</v>
      </c>
      <c r="D1449" s="1" t="s">
        <v>61</v>
      </c>
      <c r="E1449" s="1" t="s">
        <v>72</v>
      </c>
      <c r="F1449" s="1" t="s">
        <v>244</v>
      </c>
      <c r="G1449" s="1" t="s">
        <v>64</v>
      </c>
      <c r="H1449" s="1" t="s">
        <v>372</v>
      </c>
      <c r="I1449" s="2">
        <v>80</v>
      </c>
      <c r="J1449" s="2">
        <v>39.75</v>
      </c>
      <c r="K1449" s="2">
        <f t="shared" si="186"/>
        <v>15.48</v>
      </c>
      <c r="L1449" s="2">
        <f t="shared" si="182"/>
        <v>0.01</v>
      </c>
      <c r="X1449" s="13">
        <v>15.48</v>
      </c>
      <c r="Y1449" s="5">
        <v>959.21820000000002</v>
      </c>
      <c r="AR1449" s="5" t="str">
        <f t="shared" si="183"/>
        <v/>
      </c>
      <c r="AT1449" s="5" t="str">
        <f t="shared" si="184"/>
        <v/>
      </c>
      <c r="AV1449" s="5" t="str">
        <f t="shared" si="185"/>
        <v/>
      </c>
      <c r="AX1449" s="2">
        <v>0.01</v>
      </c>
      <c r="AY1449" s="5">
        <f t="shared" si="188"/>
        <v>959.21820000000002</v>
      </c>
      <c r="AZ1449" s="11">
        <f t="shared" si="187"/>
        <v>3.8820646572101672E-2</v>
      </c>
      <c r="BA1449" s="5">
        <f t="shared" si="189"/>
        <v>38.820646572101673</v>
      </c>
    </row>
    <row r="1450" spans="1:53" x14ac:dyDescent="0.3">
      <c r="A1450" s="1" t="s">
        <v>820</v>
      </c>
      <c r="B1450" s="1" t="s">
        <v>187</v>
      </c>
      <c r="C1450" s="1" t="s">
        <v>188</v>
      </c>
      <c r="D1450" s="1" t="s">
        <v>61</v>
      </c>
      <c r="E1450" s="1" t="s">
        <v>73</v>
      </c>
      <c r="F1450" s="1" t="s">
        <v>244</v>
      </c>
      <c r="G1450" s="1" t="s">
        <v>64</v>
      </c>
      <c r="H1450" s="1" t="s">
        <v>372</v>
      </c>
      <c r="I1450" s="2">
        <v>80</v>
      </c>
      <c r="J1450" s="2">
        <v>0.09</v>
      </c>
      <c r="K1450" s="2">
        <f t="shared" si="186"/>
        <v>0</v>
      </c>
      <c r="L1450" s="2">
        <f t="shared" si="182"/>
        <v>0.09</v>
      </c>
      <c r="AR1450" s="5" t="str">
        <f t="shared" si="183"/>
        <v/>
      </c>
      <c r="AT1450" s="5" t="str">
        <f t="shared" si="184"/>
        <v/>
      </c>
      <c r="AV1450" s="5" t="str">
        <f t="shared" si="185"/>
        <v/>
      </c>
      <c r="AX1450" s="2">
        <v>0.09</v>
      </c>
      <c r="AY1450" s="5">
        <f t="shared" si="188"/>
        <v>0</v>
      </c>
      <c r="AZ1450" s="11">
        <f t="shared" si="187"/>
        <v>0</v>
      </c>
      <c r="BA1450" s="5">
        <f t="shared" si="189"/>
        <v>0</v>
      </c>
    </row>
    <row r="1451" spans="1:53" x14ac:dyDescent="0.3">
      <c r="A1451" s="1" t="s">
        <v>820</v>
      </c>
      <c r="B1451" s="1" t="s">
        <v>187</v>
      </c>
      <c r="C1451" s="1" t="s">
        <v>188</v>
      </c>
      <c r="D1451" s="1" t="s">
        <v>61</v>
      </c>
      <c r="E1451" s="1" t="s">
        <v>77</v>
      </c>
      <c r="F1451" s="1" t="s">
        <v>244</v>
      </c>
      <c r="G1451" s="1" t="s">
        <v>64</v>
      </c>
      <c r="H1451" s="1" t="s">
        <v>372</v>
      </c>
      <c r="I1451" s="2">
        <v>80</v>
      </c>
      <c r="J1451" s="2">
        <v>0.09</v>
      </c>
      <c r="K1451" s="2">
        <f t="shared" si="186"/>
        <v>0</v>
      </c>
      <c r="L1451" s="2">
        <f t="shared" si="182"/>
        <v>0.09</v>
      </c>
      <c r="AR1451" s="5" t="str">
        <f t="shared" si="183"/>
        <v/>
      </c>
      <c r="AT1451" s="5" t="str">
        <f t="shared" si="184"/>
        <v/>
      </c>
      <c r="AV1451" s="5" t="str">
        <f t="shared" si="185"/>
        <v/>
      </c>
      <c r="AX1451" s="2">
        <v>0.09</v>
      </c>
      <c r="AY1451" s="5">
        <f t="shared" si="188"/>
        <v>0</v>
      </c>
      <c r="AZ1451" s="11">
        <f t="shared" si="187"/>
        <v>0</v>
      </c>
      <c r="BA1451" s="5">
        <f t="shared" si="189"/>
        <v>0</v>
      </c>
    </row>
    <row r="1452" spans="1:53" x14ac:dyDescent="0.3">
      <c r="A1452" s="1" t="s">
        <v>820</v>
      </c>
      <c r="B1452" s="1" t="s">
        <v>187</v>
      </c>
      <c r="C1452" s="1" t="s">
        <v>188</v>
      </c>
      <c r="D1452" s="1" t="s">
        <v>61</v>
      </c>
      <c r="E1452" s="1" t="s">
        <v>78</v>
      </c>
      <c r="F1452" s="1" t="s">
        <v>244</v>
      </c>
      <c r="G1452" s="1" t="s">
        <v>64</v>
      </c>
      <c r="H1452" s="1" t="s">
        <v>372</v>
      </c>
      <c r="I1452" s="2">
        <v>80</v>
      </c>
      <c r="J1452" s="2">
        <v>39.69</v>
      </c>
      <c r="K1452" s="2">
        <f t="shared" si="186"/>
        <v>19.45</v>
      </c>
      <c r="L1452" s="2">
        <f t="shared" si="182"/>
        <v>0</v>
      </c>
      <c r="X1452" s="13">
        <v>19.45</v>
      </c>
      <c r="Y1452" s="5">
        <v>1205.2192500000001</v>
      </c>
      <c r="AR1452" s="5" t="str">
        <f t="shared" si="183"/>
        <v/>
      </c>
      <c r="AT1452" s="5" t="str">
        <f t="shared" si="184"/>
        <v/>
      </c>
      <c r="AV1452" s="5" t="str">
        <f t="shared" si="185"/>
        <v/>
      </c>
      <c r="AY1452" s="5">
        <f t="shared" si="188"/>
        <v>1205.2192500000001</v>
      </c>
      <c r="AZ1452" s="11">
        <f t="shared" si="187"/>
        <v>4.8776587585747905E-2</v>
      </c>
      <c r="BA1452" s="5">
        <f t="shared" si="189"/>
        <v>48.776587585747905</v>
      </c>
    </row>
    <row r="1453" spans="1:53" x14ac:dyDescent="0.3">
      <c r="A1453" s="1" t="s">
        <v>821</v>
      </c>
      <c r="B1453" s="1" t="s">
        <v>815</v>
      </c>
      <c r="C1453" s="1" t="s">
        <v>816</v>
      </c>
      <c r="D1453" s="1" t="s">
        <v>817</v>
      </c>
      <c r="E1453" s="1" t="s">
        <v>70</v>
      </c>
      <c r="F1453" s="1" t="s">
        <v>454</v>
      </c>
      <c r="G1453" s="1" t="s">
        <v>64</v>
      </c>
      <c r="H1453" s="1" t="s">
        <v>372</v>
      </c>
      <c r="I1453" s="2">
        <v>160</v>
      </c>
      <c r="J1453" s="2">
        <v>39.479999999999997</v>
      </c>
      <c r="K1453" s="2">
        <f t="shared" si="186"/>
        <v>23.23</v>
      </c>
      <c r="L1453" s="2">
        <f t="shared" si="182"/>
        <v>13.01</v>
      </c>
      <c r="X1453" s="13">
        <v>23.23</v>
      </c>
      <c r="Y1453" s="5">
        <v>1439.44695</v>
      </c>
      <c r="AR1453" s="5" t="str">
        <f t="shared" si="183"/>
        <v/>
      </c>
      <c r="AT1453" s="5" t="str">
        <f t="shared" si="184"/>
        <v/>
      </c>
      <c r="AV1453" s="5" t="str">
        <f t="shared" si="185"/>
        <v/>
      </c>
      <c r="AX1453" s="2">
        <v>13.01</v>
      </c>
      <c r="AY1453" s="5">
        <f t="shared" si="188"/>
        <v>1439.44695</v>
      </c>
      <c r="AZ1453" s="11">
        <f t="shared" si="187"/>
        <v>5.8256047795214594E-2</v>
      </c>
      <c r="BA1453" s="5">
        <f t="shared" si="189"/>
        <v>58.256047795214592</v>
      </c>
    </row>
    <row r="1454" spans="1:53" x14ac:dyDescent="0.3">
      <c r="A1454" s="1" t="s">
        <v>821</v>
      </c>
      <c r="B1454" s="1" t="s">
        <v>815</v>
      </c>
      <c r="C1454" s="1" t="s">
        <v>816</v>
      </c>
      <c r="D1454" s="1" t="s">
        <v>817</v>
      </c>
      <c r="E1454" s="1" t="s">
        <v>62</v>
      </c>
      <c r="F1454" s="1" t="s">
        <v>454</v>
      </c>
      <c r="G1454" s="1" t="s">
        <v>64</v>
      </c>
      <c r="H1454" s="1" t="s">
        <v>372</v>
      </c>
      <c r="I1454" s="2">
        <v>160</v>
      </c>
      <c r="J1454" s="2">
        <v>38.909999999999997</v>
      </c>
      <c r="K1454" s="2">
        <f t="shared" si="186"/>
        <v>38.270000000000003</v>
      </c>
      <c r="L1454" s="2">
        <f t="shared" si="182"/>
        <v>0.63</v>
      </c>
      <c r="X1454" s="13">
        <v>37.57</v>
      </c>
      <c r="Y1454" s="5">
        <v>2328.0250500000002</v>
      </c>
      <c r="Z1454" s="14">
        <v>0.7</v>
      </c>
      <c r="AA1454" s="5">
        <v>39.038999999999987</v>
      </c>
      <c r="AR1454" s="5" t="str">
        <f t="shared" si="183"/>
        <v/>
      </c>
      <c r="AT1454" s="5" t="str">
        <f t="shared" si="184"/>
        <v/>
      </c>
      <c r="AV1454" s="5" t="str">
        <f t="shared" si="185"/>
        <v/>
      </c>
      <c r="AX1454" s="2">
        <v>0.63</v>
      </c>
      <c r="AY1454" s="5">
        <f t="shared" si="188"/>
        <v>2367.06405</v>
      </c>
      <c r="AZ1454" s="11">
        <f t="shared" si="187"/>
        <v>9.5797762071838932E-2</v>
      </c>
      <c r="BA1454" s="5">
        <f t="shared" si="189"/>
        <v>95.797762071838932</v>
      </c>
    </row>
    <row r="1455" spans="1:53" x14ac:dyDescent="0.3">
      <c r="A1455" s="1" t="s">
        <v>821</v>
      </c>
      <c r="B1455" s="1" t="s">
        <v>815</v>
      </c>
      <c r="C1455" s="1" t="s">
        <v>816</v>
      </c>
      <c r="D1455" s="1" t="s">
        <v>817</v>
      </c>
      <c r="E1455" s="1" t="s">
        <v>66</v>
      </c>
      <c r="F1455" s="1" t="s">
        <v>454</v>
      </c>
      <c r="G1455" s="1" t="s">
        <v>64</v>
      </c>
      <c r="H1455" s="1" t="s">
        <v>372</v>
      </c>
      <c r="I1455" s="2">
        <v>160</v>
      </c>
      <c r="J1455" s="2">
        <v>39.71</v>
      </c>
      <c r="K1455" s="2">
        <f t="shared" si="186"/>
        <v>39.71</v>
      </c>
      <c r="L1455" s="2">
        <f t="shared" si="182"/>
        <v>0</v>
      </c>
      <c r="X1455" s="13">
        <v>39.71</v>
      </c>
      <c r="Y1455" s="5">
        <v>2460.63015</v>
      </c>
      <c r="AR1455" s="5" t="str">
        <f t="shared" si="183"/>
        <v/>
      </c>
      <c r="AT1455" s="5" t="str">
        <f t="shared" si="184"/>
        <v/>
      </c>
      <c r="AV1455" s="5" t="str">
        <f t="shared" si="185"/>
        <v/>
      </c>
      <c r="AY1455" s="5">
        <f t="shared" si="188"/>
        <v>2460.63015</v>
      </c>
      <c r="AZ1455" s="11">
        <f t="shared" si="187"/>
        <v>9.9584488073524394E-2</v>
      </c>
      <c r="BA1455" s="5">
        <f t="shared" si="189"/>
        <v>99.584488073524398</v>
      </c>
    </row>
    <row r="1456" spans="1:53" x14ac:dyDescent="0.3">
      <c r="A1456" s="1" t="s">
        <v>821</v>
      </c>
      <c r="B1456" s="1" t="s">
        <v>815</v>
      </c>
      <c r="C1456" s="1" t="s">
        <v>816</v>
      </c>
      <c r="D1456" s="1" t="s">
        <v>817</v>
      </c>
      <c r="E1456" s="1" t="s">
        <v>71</v>
      </c>
      <c r="F1456" s="1" t="s">
        <v>454</v>
      </c>
      <c r="G1456" s="1" t="s">
        <v>64</v>
      </c>
      <c r="H1456" s="1" t="s">
        <v>372</v>
      </c>
      <c r="I1456" s="2">
        <v>160</v>
      </c>
      <c r="J1456" s="2">
        <v>40.369999999999997</v>
      </c>
      <c r="K1456" s="2">
        <f t="shared" si="186"/>
        <v>20.59</v>
      </c>
      <c r="L1456" s="2">
        <f t="shared" si="182"/>
        <v>13.72</v>
      </c>
      <c r="X1456" s="13">
        <v>20.59</v>
      </c>
      <c r="Y1456" s="5">
        <v>1275.8593499999999</v>
      </c>
      <c r="AR1456" s="5" t="str">
        <f t="shared" si="183"/>
        <v/>
      </c>
      <c r="AT1456" s="5" t="str">
        <f t="shared" si="184"/>
        <v/>
      </c>
      <c r="AV1456" s="5" t="str">
        <f t="shared" si="185"/>
        <v/>
      </c>
      <c r="AX1456" s="2">
        <v>13.72</v>
      </c>
      <c r="AY1456" s="5">
        <f t="shared" si="188"/>
        <v>1275.8593499999999</v>
      </c>
      <c r="AZ1456" s="11">
        <f t="shared" si="187"/>
        <v>5.1635472410825153E-2</v>
      </c>
      <c r="BA1456" s="5">
        <f t="shared" si="189"/>
        <v>51.635472410825159</v>
      </c>
    </row>
    <row r="1457" spans="1:53" x14ac:dyDescent="0.3">
      <c r="A1457" s="1" t="s">
        <v>821</v>
      </c>
      <c r="B1457" s="1" t="s">
        <v>815</v>
      </c>
      <c r="C1457" s="1" t="s">
        <v>816</v>
      </c>
      <c r="D1457" s="1" t="s">
        <v>817</v>
      </c>
      <c r="E1457" s="1" t="s">
        <v>72</v>
      </c>
      <c r="F1457" s="1" t="s">
        <v>454</v>
      </c>
      <c r="G1457" s="1" t="s">
        <v>64</v>
      </c>
      <c r="H1457" s="1" t="s">
        <v>372</v>
      </c>
      <c r="I1457" s="2">
        <v>160</v>
      </c>
      <c r="J1457" s="2">
        <v>7.0000000000000007E-2</v>
      </c>
      <c r="K1457" s="2">
        <f t="shared" si="186"/>
        <v>0.01</v>
      </c>
      <c r="L1457" s="2">
        <f t="shared" si="182"/>
        <v>0.03</v>
      </c>
      <c r="X1457" s="13">
        <v>0.01</v>
      </c>
      <c r="Y1457" s="5">
        <v>0.61965000000000003</v>
      </c>
      <c r="AR1457" s="5" t="str">
        <f t="shared" si="183"/>
        <v/>
      </c>
      <c r="AT1457" s="5" t="str">
        <f t="shared" si="184"/>
        <v/>
      </c>
      <c r="AV1457" s="5" t="str">
        <f t="shared" si="185"/>
        <v/>
      </c>
      <c r="AX1457" s="2">
        <v>0.03</v>
      </c>
      <c r="AY1457" s="5">
        <f t="shared" si="188"/>
        <v>0.61965000000000003</v>
      </c>
      <c r="AZ1457" s="11">
        <f t="shared" si="187"/>
        <v>2.5077937062081186E-5</v>
      </c>
      <c r="BA1457" s="5">
        <f t="shared" si="189"/>
        <v>2.5077937062081185E-2</v>
      </c>
    </row>
    <row r="1458" spans="1:53" x14ac:dyDescent="0.3">
      <c r="A1458" s="1" t="s">
        <v>821</v>
      </c>
      <c r="B1458" s="1" t="s">
        <v>815</v>
      </c>
      <c r="C1458" s="1" t="s">
        <v>816</v>
      </c>
      <c r="D1458" s="1" t="s">
        <v>817</v>
      </c>
      <c r="E1458" s="1" t="s">
        <v>73</v>
      </c>
      <c r="F1458" s="1" t="s">
        <v>454</v>
      </c>
      <c r="G1458" s="1" t="s">
        <v>64</v>
      </c>
      <c r="H1458" s="1" t="s">
        <v>372</v>
      </c>
      <c r="I1458" s="2">
        <v>160</v>
      </c>
      <c r="J1458" s="2">
        <v>7.0000000000000007E-2</v>
      </c>
      <c r="K1458" s="2">
        <f t="shared" si="186"/>
        <v>7.0000000000000007E-2</v>
      </c>
      <c r="L1458" s="2">
        <f t="shared" si="182"/>
        <v>0</v>
      </c>
      <c r="X1458" s="13">
        <v>7.0000000000000007E-2</v>
      </c>
      <c r="Y1458" s="5">
        <v>4.3375500000000002</v>
      </c>
      <c r="AR1458" s="5" t="str">
        <f t="shared" si="183"/>
        <v/>
      </c>
      <c r="AT1458" s="5" t="str">
        <f t="shared" si="184"/>
        <v/>
      </c>
      <c r="AV1458" s="5" t="str">
        <f t="shared" si="185"/>
        <v/>
      </c>
      <c r="AY1458" s="5">
        <f t="shared" si="188"/>
        <v>4.3375500000000002</v>
      </c>
      <c r="AZ1458" s="11">
        <f t="shared" si="187"/>
        <v>1.7554555943456832E-4</v>
      </c>
      <c r="BA1458" s="5">
        <f t="shared" si="189"/>
        <v>0.17554555943456832</v>
      </c>
    </row>
    <row r="1459" spans="1:53" x14ac:dyDescent="0.3">
      <c r="A1459" s="1" t="s">
        <v>822</v>
      </c>
      <c r="B1459" s="1" t="s">
        <v>815</v>
      </c>
      <c r="C1459" s="1" t="s">
        <v>816</v>
      </c>
      <c r="D1459" s="1" t="s">
        <v>817</v>
      </c>
      <c r="E1459" s="1" t="s">
        <v>72</v>
      </c>
      <c r="F1459" s="1" t="s">
        <v>454</v>
      </c>
      <c r="G1459" s="1" t="s">
        <v>64</v>
      </c>
      <c r="H1459" s="1" t="s">
        <v>372</v>
      </c>
      <c r="I1459" s="2">
        <v>157.19</v>
      </c>
      <c r="J1459" s="2">
        <v>40.200000000000003</v>
      </c>
      <c r="K1459" s="2">
        <f t="shared" si="186"/>
        <v>5.73</v>
      </c>
      <c r="L1459" s="2">
        <f t="shared" si="182"/>
        <v>1.41</v>
      </c>
      <c r="X1459" s="13">
        <v>5.73</v>
      </c>
      <c r="Y1459" s="5">
        <v>355.05945000000003</v>
      </c>
      <c r="AR1459" s="5" t="str">
        <f t="shared" si="183"/>
        <v/>
      </c>
      <c r="AT1459" s="5" t="str">
        <f t="shared" si="184"/>
        <v/>
      </c>
      <c r="AV1459" s="5" t="str">
        <f t="shared" si="185"/>
        <v/>
      </c>
      <c r="AX1459" s="2">
        <v>1.41</v>
      </c>
      <c r="AY1459" s="5">
        <f t="shared" si="188"/>
        <v>355.05945000000003</v>
      </c>
      <c r="AZ1459" s="11">
        <f t="shared" si="187"/>
        <v>1.436965793657252E-2</v>
      </c>
      <c r="BA1459" s="5">
        <f t="shared" si="189"/>
        <v>14.369657936572519</v>
      </c>
    </row>
    <row r="1460" spans="1:53" x14ac:dyDescent="0.3">
      <c r="A1460" s="1" t="s">
        <v>822</v>
      </c>
      <c r="B1460" s="1" t="s">
        <v>815</v>
      </c>
      <c r="C1460" s="1" t="s">
        <v>816</v>
      </c>
      <c r="D1460" s="1" t="s">
        <v>817</v>
      </c>
      <c r="E1460" s="1" t="s">
        <v>73</v>
      </c>
      <c r="F1460" s="1" t="s">
        <v>454</v>
      </c>
      <c r="G1460" s="1" t="s">
        <v>64</v>
      </c>
      <c r="H1460" s="1" t="s">
        <v>372</v>
      </c>
      <c r="I1460" s="2">
        <v>157.19</v>
      </c>
      <c r="J1460" s="2">
        <v>39.340000000000003</v>
      </c>
      <c r="K1460" s="2">
        <f t="shared" si="186"/>
        <v>25.88</v>
      </c>
      <c r="L1460" s="2">
        <f t="shared" si="182"/>
        <v>5.83</v>
      </c>
      <c r="X1460" s="13">
        <v>25.88</v>
      </c>
      <c r="Y1460" s="5">
        <v>1603.6541999999999</v>
      </c>
      <c r="AR1460" s="5" t="str">
        <f t="shared" si="183"/>
        <v/>
      </c>
      <c r="AT1460" s="5" t="str">
        <f t="shared" si="184"/>
        <v/>
      </c>
      <c r="AV1460" s="5" t="str">
        <f t="shared" si="185"/>
        <v/>
      </c>
      <c r="AX1460" s="2">
        <v>5.83</v>
      </c>
      <c r="AY1460" s="5">
        <f t="shared" si="188"/>
        <v>1603.6541999999999</v>
      </c>
      <c r="AZ1460" s="11">
        <f t="shared" si="187"/>
        <v>6.49017011166661E-2</v>
      </c>
      <c r="BA1460" s="5">
        <f t="shared" si="189"/>
        <v>64.901701116666104</v>
      </c>
    </row>
    <row r="1461" spans="1:53" x14ac:dyDescent="0.3">
      <c r="A1461" s="1" t="s">
        <v>822</v>
      </c>
      <c r="B1461" s="1" t="s">
        <v>815</v>
      </c>
      <c r="C1461" s="1" t="s">
        <v>816</v>
      </c>
      <c r="D1461" s="1" t="s">
        <v>817</v>
      </c>
      <c r="E1461" s="1" t="s">
        <v>77</v>
      </c>
      <c r="F1461" s="1" t="s">
        <v>454</v>
      </c>
      <c r="G1461" s="1" t="s">
        <v>64</v>
      </c>
      <c r="H1461" s="1" t="s">
        <v>372</v>
      </c>
      <c r="I1461" s="2">
        <v>157.19</v>
      </c>
      <c r="J1461" s="2">
        <v>36.89</v>
      </c>
      <c r="K1461" s="2">
        <f t="shared" si="186"/>
        <v>3.71</v>
      </c>
      <c r="L1461" s="2">
        <f t="shared" si="182"/>
        <v>0</v>
      </c>
      <c r="X1461" s="13">
        <v>3.71</v>
      </c>
      <c r="Y1461" s="5">
        <v>229.89015000000001</v>
      </c>
      <c r="AR1461" s="5" t="str">
        <f t="shared" si="183"/>
        <v/>
      </c>
      <c r="AT1461" s="5" t="str">
        <f t="shared" si="184"/>
        <v/>
      </c>
      <c r="AV1461" s="5" t="str">
        <f t="shared" si="185"/>
        <v/>
      </c>
      <c r="AY1461" s="5">
        <f t="shared" si="188"/>
        <v>229.89015000000001</v>
      </c>
      <c r="AZ1461" s="11">
        <f t="shared" si="187"/>
        <v>9.3039146500321201E-3</v>
      </c>
      <c r="BA1461" s="5">
        <f t="shared" si="189"/>
        <v>9.3039146500321213</v>
      </c>
    </row>
    <row r="1462" spans="1:53" x14ac:dyDescent="0.3">
      <c r="A1462" s="1" t="s">
        <v>823</v>
      </c>
      <c r="B1462" s="1" t="s">
        <v>815</v>
      </c>
      <c r="C1462" s="1" t="s">
        <v>816</v>
      </c>
      <c r="D1462" s="1" t="s">
        <v>817</v>
      </c>
      <c r="E1462" s="1" t="s">
        <v>62</v>
      </c>
      <c r="F1462" s="1" t="s">
        <v>824</v>
      </c>
      <c r="G1462" s="1" t="s">
        <v>64</v>
      </c>
      <c r="H1462" s="1" t="s">
        <v>372</v>
      </c>
      <c r="I1462" s="2">
        <v>80</v>
      </c>
      <c r="J1462" s="2">
        <v>38.07</v>
      </c>
      <c r="K1462" s="2">
        <f t="shared" si="186"/>
        <v>12.620000000000001</v>
      </c>
      <c r="L1462" s="2">
        <f t="shared" si="182"/>
        <v>0</v>
      </c>
      <c r="V1462" s="12">
        <v>0.41</v>
      </c>
      <c r="W1462" s="5">
        <v>28.2285</v>
      </c>
      <c r="X1462" s="13">
        <v>12.21</v>
      </c>
      <c r="Y1462" s="5">
        <v>756.59265000000005</v>
      </c>
      <c r="AR1462" s="5" t="str">
        <f t="shared" si="183"/>
        <v/>
      </c>
      <c r="AT1462" s="5" t="str">
        <f t="shared" si="184"/>
        <v/>
      </c>
      <c r="AV1462" s="5" t="str">
        <f t="shared" si="185"/>
        <v/>
      </c>
      <c r="AY1462" s="5">
        <f t="shared" si="188"/>
        <v>784.8211500000001</v>
      </c>
      <c r="AZ1462" s="11">
        <f t="shared" si="187"/>
        <v>3.1762600507851499E-2</v>
      </c>
      <c r="BA1462" s="5">
        <f t="shared" si="189"/>
        <v>31.762600507851499</v>
      </c>
    </row>
    <row r="1463" spans="1:53" x14ac:dyDescent="0.3">
      <c r="A1463" s="1" t="s">
        <v>823</v>
      </c>
      <c r="B1463" s="1" t="s">
        <v>815</v>
      </c>
      <c r="C1463" s="1" t="s">
        <v>816</v>
      </c>
      <c r="D1463" s="1" t="s">
        <v>817</v>
      </c>
      <c r="E1463" s="1" t="s">
        <v>66</v>
      </c>
      <c r="F1463" s="1" t="s">
        <v>824</v>
      </c>
      <c r="G1463" s="1" t="s">
        <v>64</v>
      </c>
      <c r="H1463" s="1" t="s">
        <v>372</v>
      </c>
      <c r="I1463" s="2">
        <v>80</v>
      </c>
      <c r="J1463" s="2">
        <v>39.03</v>
      </c>
      <c r="K1463" s="2">
        <f t="shared" si="186"/>
        <v>38.47</v>
      </c>
      <c r="L1463" s="2">
        <f t="shared" si="182"/>
        <v>0</v>
      </c>
      <c r="V1463" s="12">
        <v>0.1</v>
      </c>
      <c r="W1463" s="5">
        <v>6.8849999999999998</v>
      </c>
      <c r="X1463" s="13">
        <v>38.369999999999997</v>
      </c>
      <c r="Y1463" s="5">
        <v>2377.5970499999999</v>
      </c>
      <c r="AR1463" s="5" t="str">
        <f t="shared" si="183"/>
        <v/>
      </c>
      <c r="AT1463" s="5" t="str">
        <f t="shared" si="184"/>
        <v/>
      </c>
      <c r="AV1463" s="5" t="str">
        <f t="shared" si="185"/>
        <v/>
      </c>
      <c r="AY1463" s="5">
        <f t="shared" si="188"/>
        <v>2384.4820500000001</v>
      </c>
      <c r="AZ1463" s="11">
        <f t="shared" si="187"/>
        <v>9.6502688252339749E-2</v>
      </c>
      <c r="BA1463" s="5">
        <f t="shared" si="189"/>
        <v>96.502688252339752</v>
      </c>
    </row>
    <row r="1464" spans="1:53" x14ac:dyDescent="0.3">
      <c r="A1464" s="1" t="s">
        <v>823</v>
      </c>
      <c r="B1464" s="1" t="s">
        <v>815</v>
      </c>
      <c r="C1464" s="1" t="s">
        <v>816</v>
      </c>
      <c r="D1464" s="1" t="s">
        <v>817</v>
      </c>
      <c r="E1464" s="1" t="s">
        <v>73</v>
      </c>
      <c r="F1464" s="1" t="s">
        <v>824</v>
      </c>
      <c r="G1464" s="1" t="s">
        <v>64</v>
      </c>
      <c r="H1464" s="1" t="s">
        <v>372</v>
      </c>
      <c r="I1464" s="2">
        <v>80</v>
      </c>
      <c r="J1464" s="2">
        <v>7.0000000000000007E-2</v>
      </c>
      <c r="K1464" s="2">
        <f t="shared" si="186"/>
        <v>7.0000000000000007E-2</v>
      </c>
      <c r="L1464" s="2">
        <f t="shared" si="182"/>
        <v>0</v>
      </c>
      <c r="X1464" s="13">
        <v>7.0000000000000007E-2</v>
      </c>
      <c r="Y1464" s="5">
        <v>4.3375500000000002</v>
      </c>
      <c r="AR1464" s="5" t="str">
        <f t="shared" si="183"/>
        <v/>
      </c>
      <c r="AT1464" s="5" t="str">
        <f t="shared" si="184"/>
        <v/>
      </c>
      <c r="AV1464" s="5" t="str">
        <f t="shared" si="185"/>
        <v/>
      </c>
      <c r="AY1464" s="5">
        <f t="shared" si="188"/>
        <v>4.3375500000000002</v>
      </c>
      <c r="AZ1464" s="11">
        <f t="shared" si="187"/>
        <v>1.7554555943456832E-4</v>
      </c>
      <c r="BA1464" s="5">
        <f t="shared" si="189"/>
        <v>0.17554555943456832</v>
      </c>
    </row>
    <row r="1465" spans="1:53" x14ac:dyDescent="0.3">
      <c r="A1465" s="1" t="s">
        <v>825</v>
      </c>
      <c r="B1465" s="1" t="s">
        <v>826</v>
      </c>
      <c r="C1465" s="1" t="s">
        <v>827</v>
      </c>
      <c r="D1465" s="1" t="s">
        <v>828</v>
      </c>
      <c r="E1465" s="1" t="s">
        <v>66</v>
      </c>
      <c r="F1465" s="1" t="s">
        <v>824</v>
      </c>
      <c r="G1465" s="1" t="s">
        <v>64</v>
      </c>
      <c r="H1465" s="1" t="s">
        <v>372</v>
      </c>
      <c r="I1465" s="2">
        <v>120</v>
      </c>
      <c r="J1465" s="2">
        <v>0.09</v>
      </c>
      <c r="K1465" s="2">
        <f t="shared" si="186"/>
        <v>0.08</v>
      </c>
      <c r="L1465" s="2">
        <f t="shared" si="182"/>
        <v>0</v>
      </c>
      <c r="X1465" s="13">
        <v>0.08</v>
      </c>
      <c r="Y1465" s="5">
        <v>4.9572000000000003</v>
      </c>
      <c r="AR1465" s="5" t="str">
        <f t="shared" si="183"/>
        <v/>
      </c>
      <c r="AT1465" s="5" t="str">
        <f t="shared" si="184"/>
        <v/>
      </c>
      <c r="AV1465" s="5" t="str">
        <f t="shared" si="185"/>
        <v/>
      </c>
      <c r="AY1465" s="5">
        <f t="shared" si="188"/>
        <v>4.9572000000000003</v>
      </c>
      <c r="AZ1465" s="11">
        <f t="shared" si="187"/>
        <v>2.0062349649664949E-4</v>
      </c>
      <c r="BA1465" s="5">
        <f t="shared" si="189"/>
        <v>0.20062349649664948</v>
      </c>
    </row>
    <row r="1466" spans="1:53" x14ac:dyDescent="0.3">
      <c r="A1466" s="1" t="s">
        <v>825</v>
      </c>
      <c r="B1466" s="1" t="s">
        <v>826</v>
      </c>
      <c r="C1466" s="1" t="s">
        <v>827</v>
      </c>
      <c r="D1466" s="1" t="s">
        <v>828</v>
      </c>
      <c r="E1466" s="1" t="s">
        <v>71</v>
      </c>
      <c r="F1466" s="1" t="s">
        <v>824</v>
      </c>
      <c r="G1466" s="1" t="s">
        <v>64</v>
      </c>
      <c r="H1466" s="1" t="s">
        <v>372</v>
      </c>
      <c r="I1466" s="2">
        <v>120</v>
      </c>
      <c r="J1466" s="2">
        <v>39.4</v>
      </c>
      <c r="K1466" s="2">
        <f t="shared" si="186"/>
        <v>0.3</v>
      </c>
      <c r="L1466" s="2">
        <f t="shared" si="182"/>
        <v>0</v>
      </c>
      <c r="X1466" s="13">
        <v>0.3</v>
      </c>
      <c r="Y1466" s="5">
        <v>18.589500000000001</v>
      </c>
      <c r="AR1466" s="5" t="str">
        <f t="shared" si="183"/>
        <v/>
      </c>
      <c r="AT1466" s="5" t="str">
        <f t="shared" si="184"/>
        <v/>
      </c>
      <c r="AV1466" s="5" t="str">
        <f t="shared" si="185"/>
        <v/>
      </c>
      <c r="AY1466" s="5">
        <f t="shared" si="188"/>
        <v>18.589500000000001</v>
      </c>
      <c r="AZ1466" s="11">
        <f t="shared" si="187"/>
        <v>7.5233811186243562E-4</v>
      </c>
      <c r="BA1466" s="5">
        <f t="shared" si="189"/>
        <v>0.75233811186243571</v>
      </c>
    </row>
    <row r="1467" spans="1:53" x14ac:dyDescent="0.3">
      <c r="A1467" s="1" t="s">
        <v>825</v>
      </c>
      <c r="B1467" s="1" t="s">
        <v>826</v>
      </c>
      <c r="C1467" s="1" t="s">
        <v>827</v>
      </c>
      <c r="D1467" s="1" t="s">
        <v>828</v>
      </c>
      <c r="E1467" s="1" t="s">
        <v>72</v>
      </c>
      <c r="F1467" s="1" t="s">
        <v>824</v>
      </c>
      <c r="G1467" s="1" t="s">
        <v>64</v>
      </c>
      <c r="H1467" s="1" t="s">
        <v>372</v>
      </c>
      <c r="I1467" s="2">
        <v>120</v>
      </c>
      <c r="J1467" s="2">
        <v>39.43</v>
      </c>
      <c r="K1467" s="2">
        <f t="shared" si="186"/>
        <v>0.42</v>
      </c>
      <c r="L1467" s="2">
        <f t="shared" si="182"/>
        <v>0</v>
      </c>
      <c r="X1467" s="13">
        <v>0.42</v>
      </c>
      <c r="Y1467" s="5">
        <v>26.025300000000001</v>
      </c>
      <c r="AR1467" s="5" t="str">
        <f t="shared" si="183"/>
        <v/>
      </c>
      <c r="AT1467" s="5" t="str">
        <f t="shared" si="184"/>
        <v/>
      </c>
      <c r="AV1467" s="5" t="str">
        <f t="shared" si="185"/>
        <v/>
      </c>
      <c r="AY1467" s="5">
        <f t="shared" si="188"/>
        <v>26.025300000000001</v>
      </c>
      <c r="AZ1467" s="11">
        <f t="shared" si="187"/>
        <v>1.0532733566074098E-3</v>
      </c>
      <c r="BA1467" s="5">
        <f t="shared" si="189"/>
        <v>1.0532733566074097</v>
      </c>
    </row>
    <row r="1468" spans="1:53" x14ac:dyDescent="0.3">
      <c r="A1468" s="1" t="s">
        <v>825</v>
      </c>
      <c r="B1468" s="1" t="s">
        <v>826</v>
      </c>
      <c r="C1468" s="1" t="s">
        <v>827</v>
      </c>
      <c r="D1468" s="1" t="s">
        <v>828</v>
      </c>
      <c r="E1468" s="1" t="s">
        <v>73</v>
      </c>
      <c r="F1468" s="1" t="s">
        <v>824</v>
      </c>
      <c r="G1468" s="1" t="s">
        <v>64</v>
      </c>
      <c r="H1468" s="1" t="s">
        <v>372</v>
      </c>
      <c r="I1468" s="2">
        <v>120</v>
      </c>
      <c r="J1468" s="2">
        <v>0.09</v>
      </c>
      <c r="K1468" s="2">
        <f t="shared" si="186"/>
        <v>0.09</v>
      </c>
      <c r="L1468" s="2">
        <f t="shared" si="182"/>
        <v>0</v>
      </c>
      <c r="X1468" s="13">
        <v>0.09</v>
      </c>
      <c r="Y1468" s="5">
        <v>5.5768500000000003</v>
      </c>
      <c r="AR1468" s="5" t="str">
        <f t="shared" si="183"/>
        <v/>
      </c>
      <c r="AT1468" s="5" t="str">
        <f t="shared" si="184"/>
        <v/>
      </c>
      <c r="AV1468" s="5" t="str">
        <f t="shared" si="185"/>
        <v/>
      </c>
      <c r="AY1468" s="5">
        <f t="shared" si="188"/>
        <v>5.5768500000000003</v>
      </c>
      <c r="AZ1468" s="11">
        <f t="shared" si="187"/>
        <v>2.2570143355873066E-4</v>
      </c>
      <c r="BA1468" s="5">
        <f t="shared" si="189"/>
        <v>0.22570143355873065</v>
      </c>
    </row>
    <row r="1469" spans="1:53" x14ac:dyDescent="0.3">
      <c r="A1469" s="1" t="s">
        <v>825</v>
      </c>
      <c r="B1469" s="1" t="s">
        <v>826</v>
      </c>
      <c r="C1469" s="1" t="s">
        <v>827</v>
      </c>
      <c r="D1469" s="1" t="s">
        <v>828</v>
      </c>
      <c r="E1469" s="1" t="s">
        <v>77</v>
      </c>
      <c r="F1469" s="1" t="s">
        <v>824</v>
      </c>
      <c r="G1469" s="1" t="s">
        <v>64</v>
      </c>
      <c r="H1469" s="1" t="s">
        <v>372</v>
      </c>
      <c r="I1469" s="2">
        <v>120</v>
      </c>
      <c r="J1469" s="2">
        <v>0.09</v>
      </c>
      <c r="K1469" s="2">
        <f t="shared" si="186"/>
        <v>0.09</v>
      </c>
      <c r="L1469" s="2">
        <f t="shared" si="182"/>
        <v>0</v>
      </c>
      <c r="X1469" s="13">
        <v>0.09</v>
      </c>
      <c r="Y1469" s="5">
        <v>5.5768500000000003</v>
      </c>
      <c r="AR1469" s="5" t="str">
        <f t="shared" si="183"/>
        <v/>
      </c>
      <c r="AT1469" s="5" t="str">
        <f t="shared" si="184"/>
        <v/>
      </c>
      <c r="AV1469" s="5" t="str">
        <f t="shared" si="185"/>
        <v/>
      </c>
      <c r="AY1469" s="5">
        <f t="shared" si="188"/>
        <v>5.5768500000000003</v>
      </c>
      <c r="AZ1469" s="11">
        <f t="shared" si="187"/>
        <v>2.2570143355873066E-4</v>
      </c>
      <c r="BA1469" s="5">
        <f t="shared" si="189"/>
        <v>0.22570143355873065</v>
      </c>
    </row>
    <row r="1470" spans="1:53" x14ac:dyDescent="0.3">
      <c r="A1470" s="1" t="s">
        <v>825</v>
      </c>
      <c r="B1470" s="1" t="s">
        <v>826</v>
      </c>
      <c r="C1470" s="1" t="s">
        <v>827</v>
      </c>
      <c r="D1470" s="1" t="s">
        <v>828</v>
      </c>
      <c r="E1470" s="1" t="s">
        <v>78</v>
      </c>
      <c r="F1470" s="1" t="s">
        <v>824</v>
      </c>
      <c r="G1470" s="1" t="s">
        <v>64</v>
      </c>
      <c r="H1470" s="1" t="s">
        <v>372</v>
      </c>
      <c r="I1470" s="2">
        <v>120</v>
      </c>
      <c r="J1470" s="2">
        <v>38.31</v>
      </c>
      <c r="K1470" s="2">
        <f t="shared" si="186"/>
        <v>1.68</v>
      </c>
      <c r="L1470" s="2">
        <f t="shared" si="182"/>
        <v>0</v>
      </c>
      <c r="X1470" s="13">
        <v>1.68</v>
      </c>
      <c r="Y1470" s="5">
        <v>104.10120000000001</v>
      </c>
      <c r="AR1470" s="5" t="str">
        <f t="shared" si="183"/>
        <v/>
      </c>
      <c r="AT1470" s="5" t="str">
        <f t="shared" si="184"/>
        <v/>
      </c>
      <c r="AV1470" s="5" t="str">
        <f t="shared" si="185"/>
        <v/>
      </c>
      <c r="AY1470" s="5">
        <f t="shared" si="188"/>
        <v>104.10120000000001</v>
      </c>
      <c r="AZ1470" s="11">
        <f t="shared" si="187"/>
        <v>4.2130934264296392E-3</v>
      </c>
      <c r="BA1470" s="5">
        <f t="shared" si="189"/>
        <v>4.2130934264296389</v>
      </c>
    </row>
    <row r="1471" spans="1:53" x14ac:dyDescent="0.3">
      <c r="A1471" s="1" t="s">
        <v>829</v>
      </c>
      <c r="B1471" s="1" t="s">
        <v>830</v>
      </c>
      <c r="C1471" s="1" t="s">
        <v>831</v>
      </c>
      <c r="D1471" s="1" t="s">
        <v>61</v>
      </c>
      <c r="E1471" s="1" t="s">
        <v>73</v>
      </c>
      <c r="F1471" s="1" t="s">
        <v>824</v>
      </c>
      <c r="G1471" s="1" t="s">
        <v>64</v>
      </c>
      <c r="H1471" s="1" t="s">
        <v>372</v>
      </c>
      <c r="I1471" s="2">
        <v>40</v>
      </c>
      <c r="J1471" s="2">
        <v>38.92</v>
      </c>
      <c r="K1471" s="2">
        <f t="shared" si="186"/>
        <v>38.92</v>
      </c>
      <c r="L1471" s="2">
        <f t="shared" si="182"/>
        <v>0</v>
      </c>
      <c r="X1471" s="13">
        <v>38.92</v>
      </c>
      <c r="Y1471" s="5">
        <v>2411.6777999999999</v>
      </c>
      <c r="AR1471" s="5" t="str">
        <f t="shared" si="183"/>
        <v/>
      </c>
      <c r="AT1471" s="5" t="str">
        <f t="shared" si="184"/>
        <v/>
      </c>
      <c r="AV1471" s="5" t="str">
        <f t="shared" si="185"/>
        <v/>
      </c>
      <c r="AY1471" s="5">
        <f t="shared" si="188"/>
        <v>2411.6777999999999</v>
      </c>
      <c r="AZ1471" s="11">
        <f t="shared" si="187"/>
        <v>9.7603331045619968E-2</v>
      </c>
      <c r="BA1471" s="5">
        <f t="shared" si="189"/>
        <v>97.603331045619967</v>
      </c>
    </row>
    <row r="1472" spans="1:53" x14ac:dyDescent="0.3">
      <c r="A1472" s="1" t="s">
        <v>829</v>
      </c>
      <c r="B1472" s="1" t="s">
        <v>830</v>
      </c>
      <c r="C1472" s="1" t="s">
        <v>831</v>
      </c>
      <c r="D1472" s="1" t="s">
        <v>61</v>
      </c>
      <c r="E1472" s="1" t="s">
        <v>77</v>
      </c>
      <c r="F1472" s="1" t="s">
        <v>824</v>
      </c>
      <c r="G1472" s="1" t="s">
        <v>64</v>
      </c>
      <c r="H1472" s="1" t="s">
        <v>372</v>
      </c>
      <c r="I1472" s="2">
        <v>40</v>
      </c>
      <c r="J1472" s="2">
        <v>7.0000000000000007E-2</v>
      </c>
      <c r="K1472" s="2">
        <f t="shared" si="186"/>
        <v>7.0000000000000007E-2</v>
      </c>
      <c r="L1472" s="2">
        <f t="shared" ref="L1472:L1535" si="190">SUM(M1472,AJ1472,AQ1472,AS1472,AU1472,AW1472,AX1472)</f>
        <v>0</v>
      </c>
      <c r="X1472" s="13">
        <v>7.0000000000000007E-2</v>
      </c>
      <c r="Y1472" s="5">
        <v>4.3375500000000002</v>
      </c>
      <c r="AR1472" s="5" t="str">
        <f t="shared" ref="AR1472:AR1535" si="191">IF(AQ1472&gt;0,AQ1472*$AR$1,"")</f>
        <v/>
      </c>
      <c r="AT1472" s="5" t="str">
        <f t="shared" ref="AT1472:AT1535" si="192">IF(AS1472&gt;0,AS1472*$AT$1,"")</f>
        <v/>
      </c>
      <c r="AV1472" s="5" t="str">
        <f t="shared" ref="AV1472:AV1535" si="193">IF(AU1472&gt;0,AU1472*$AV$1,"")</f>
        <v/>
      </c>
      <c r="AY1472" s="5">
        <f t="shared" si="188"/>
        <v>4.3375500000000002</v>
      </c>
      <c r="AZ1472" s="11">
        <f t="shared" si="187"/>
        <v>1.7554555943456832E-4</v>
      </c>
      <c r="BA1472" s="5">
        <f t="shared" si="189"/>
        <v>0.17554555943456832</v>
      </c>
    </row>
    <row r="1473" spans="1:53" x14ac:dyDescent="0.3">
      <c r="A1473" s="1" t="s">
        <v>832</v>
      </c>
      <c r="B1473" s="1" t="s">
        <v>830</v>
      </c>
      <c r="C1473" s="1" t="s">
        <v>831</v>
      </c>
      <c r="D1473" s="1" t="s">
        <v>61</v>
      </c>
      <c r="E1473" s="1" t="s">
        <v>77</v>
      </c>
      <c r="F1473" s="1" t="s">
        <v>824</v>
      </c>
      <c r="G1473" s="1" t="s">
        <v>64</v>
      </c>
      <c r="H1473" s="1" t="s">
        <v>372</v>
      </c>
      <c r="I1473" s="2">
        <v>40</v>
      </c>
      <c r="J1473" s="2">
        <v>37.69</v>
      </c>
      <c r="K1473" s="2">
        <f t="shared" si="186"/>
        <v>37.690000000000005</v>
      </c>
      <c r="L1473" s="2">
        <f t="shared" si="190"/>
        <v>0</v>
      </c>
      <c r="V1473" s="12">
        <v>2.6</v>
      </c>
      <c r="W1473" s="5">
        <v>179.01</v>
      </c>
      <c r="X1473" s="13">
        <v>35.090000000000003</v>
      </c>
      <c r="Y1473" s="5">
        <v>2174.35185</v>
      </c>
      <c r="AR1473" s="5" t="str">
        <f t="shared" si="191"/>
        <v/>
      </c>
      <c r="AT1473" s="5" t="str">
        <f t="shared" si="192"/>
        <v/>
      </c>
      <c r="AV1473" s="5" t="str">
        <f t="shared" si="193"/>
        <v/>
      </c>
      <c r="AY1473" s="5">
        <f t="shared" si="188"/>
        <v>2353.3618500000002</v>
      </c>
      <c r="AZ1473" s="11">
        <f t="shared" si="187"/>
        <v>9.5243218524332998E-2</v>
      </c>
      <c r="BA1473" s="5">
        <f t="shared" si="189"/>
        <v>95.243218524333003</v>
      </c>
    </row>
    <row r="1474" spans="1:53" x14ac:dyDescent="0.3">
      <c r="A1474" s="1" t="s">
        <v>833</v>
      </c>
      <c r="B1474" s="1" t="s">
        <v>834</v>
      </c>
      <c r="C1474" s="1" t="s">
        <v>754</v>
      </c>
      <c r="D1474" s="1" t="s">
        <v>755</v>
      </c>
      <c r="E1474" s="1" t="s">
        <v>99</v>
      </c>
      <c r="F1474" s="1" t="s">
        <v>173</v>
      </c>
      <c r="G1474" s="1" t="s">
        <v>64</v>
      </c>
      <c r="H1474" s="1" t="s">
        <v>372</v>
      </c>
      <c r="I1474" s="2">
        <v>160</v>
      </c>
      <c r="J1474" s="2">
        <v>0.09</v>
      </c>
      <c r="K1474" s="2">
        <f t="shared" si="186"/>
        <v>0.09</v>
      </c>
      <c r="L1474" s="2">
        <f t="shared" si="190"/>
        <v>0</v>
      </c>
      <c r="X1474" s="13">
        <v>0.09</v>
      </c>
      <c r="Y1474" s="5">
        <v>5.5768500000000003</v>
      </c>
      <c r="AR1474" s="5" t="str">
        <f t="shared" si="191"/>
        <v/>
      </c>
      <c r="AT1474" s="5" t="str">
        <f t="shared" si="192"/>
        <v/>
      </c>
      <c r="AV1474" s="5" t="str">
        <f t="shared" si="193"/>
        <v/>
      </c>
      <c r="AY1474" s="5">
        <f t="shared" si="188"/>
        <v>5.5768500000000003</v>
      </c>
      <c r="AZ1474" s="11">
        <f t="shared" si="187"/>
        <v>2.2570143355873066E-4</v>
      </c>
      <c r="BA1474" s="5">
        <f t="shared" si="189"/>
        <v>0.22570143355873065</v>
      </c>
    </row>
    <row r="1475" spans="1:53" x14ac:dyDescent="0.3">
      <c r="A1475" s="1" t="s">
        <v>833</v>
      </c>
      <c r="B1475" s="1" t="s">
        <v>834</v>
      </c>
      <c r="C1475" s="1" t="s">
        <v>754</v>
      </c>
      <c r="D1475" s="1" t="s">
        <v>755</v>
      </c>
      <c r="E1475" s="1" t="s">
        <v>95</v>
      </c>
      <c r="F1475" s="1" t="s">
        <v>173</v>
      </c>
      <c r="G1475" s="1" t="s">
        <v>64</v>
      </c>
      <c r="H1475" s="1" t="s">
        <v>372</v>
      </c>
      <c r="I1475" s="2">
        <v>160</v>
      </c>
      <c r="J1475" s="2">
        <v>0.09</v>
      </c>
      <c r="K1475" s="2">
        <f t="shared" ref="K1475:K1538" si="194">SUM(N1475,P1475,R1475,T1475,AB1475,AD1475,AF1475,AH1475,AK1475,AM1475,AO1475,V1475,X1475,Z1475,BB1475,BD1475)</f>
        <v>9.0000000000000011E-2</v>
      </c>
      <c r="L1475" s="2">
        <f t="shared" si="190"/>
        <v>0</v>
      </c>
      <c r="V1475" s="12">
        <v>0.02</v>
      </c>
      <c r="W1475" s="5">
        <v>1.377</v>
      </c>
      <c r="X1475" s="13">
        <v>7.0000000000000007E-2</v>
      </c>
      <c r="Y1475" s="5">
        <v>4.3375500000000002</v>
      </c>
      <c r="AR1475" s="5" t="str">
        <f t="shared" si="191"/>
        <v/>
      </c>
      <c r="AT1475" s="5" t="str">
        <f t="shared" si="192"/>
        <v/>
      </c>
      <c r="AV1475" s="5" t="str">
        <f t="shared" si="193"/>
        <v/>
      </c>
      <c r="AY1475" s="5">
        <f t="shared" si="188"/>
        <v>5.71455</v>
      </c>
      <c r="AZ1475" s="11">
        <f t="shared" ref="AZ1475:AZ1538" si="195">(AY1475/$AY$1878)*100</f>
        <v>2.3127430846141538E-4</v>
      </c>
      <c r="BA1475" s="5">
        <f t="shared" si="189"/>
        <v>0.23127430846141539</v>
      </c>
    </row>
    <row r="1476" spans="1:53" x14ac:dyDescent="0.3">
      <c r="A1476" s="1" t="s">
        <v>833</v>
      </c>
      <c r="B1476" s="1" t="s">
        <v>834</v>
      </c>
      <c r="C1476" s="1" t="s">
        <v>754</v>
      </c>
      <c r="D1476" s="1" t="s">
        <v>755</v>
      </c>
      <c r="E1476" s="1" t="s">
        <v>70</v>
      </c>
      <c r="F1476" s="1" t="s">
        <v>478</v>
      </c>
      <c r="G1476" s="1" t="s">
        <v>64</v>
      </c>
      <c r="H1476" s="1" t="s">
        <v>372</v>
      </c>
      <c r="I1476" s="2">
        <v>160</v>
      </c>
      <c r="J1476" s="2">
        <v>39.39</v>
      </c>
      <c r="K1476" s="2">
        <f t="shared" si="194"/>
        <v>39.28</v>
      </c>
      <c r="L1476" s="2">
        <f t="shared" si="190"/>
        <v>0</v>
      </c>
      <c r="X1476" s="13">
        <v>39.28</v>
      </c>
      <c r="Y1476" s="5">
        <v>2433.9852000000001</v>
      </c>
      <c r="AR1476" s="5" t="str">
        <f t="shared" si="191"/>
        <v/>
      </c>
      <c r="AT1476" s="5" t="str">
        <f t="shared" si="192"/>
        <v/>
      </c>
      <c r="AV1476" s="5" t="str">
        <f t="shared" si="193"/>
        <v/>
      </c>
      <c r="AY1476" s="5">
        <f t="shared" ref="AY1476:AY1539" si="196">SUM(O1476,Q1476,S1476,U1476,AC1476,AE1476,AG1476,AI1476,AL1476,AN1476,AP1476,W1476,Y1476,AA1476,BC1476,BE1476)</f>
        <v>2433.9852000000001</v>
      </c>
      <c r="AZ1476" s="11">
        <f t="shared" si="195"/>
        <v>9.8506136779854897E-2</v>
      </c>
      <c r="BA1476" s="5">
        <f t="shared" ref="BA1476:BA1539" si="197">(AZ1476/100)*$BA$1</f>
        <v>98.506136779854899</v>
      </c>
    </row>
    <row r="1477" spans="1:53" x14ac:dyDescent="0.3">
      <c r="A1477" s="1" t="s">
        <v>833</v>
      </c>
      <c r="B1477" s="1" t="s">
        <v>834</v>
      </c>
      <c r="C1477" s="1" t="s">
        <v>754</v>
      </c>
      <c r="D1477" s="1" t="s">
        <v>755</v>
      </c>
      <c r="E1477" s="1" t="s">
        <v>62</v>
      </c>
      <c r="F1477" s="1" t="s">
        <v>478</v>
      </c>
      <c r="G1477" s="1" t="s">
        <v>64</v>
      </c>
      <c r="H1477" s="1" t="s">
        <v>372</v>
      </c>
      <c r="I1477" s="2">
        <v>160</v>
      </c>
      <c r="J1477" s="2">
        <v>39.67</v>
      </c>
      <c r="K1477" s="2">
        <f t="shared" si="194"/>
        <v>39.660000000000004</v>
      </c>
      <c r="L1477" s="2">
        <f t="shared" si="190"/>
        <v>0</v>
      </c>
      <c r="V1477" s="12">
        <v>0.56999999999999995</v>
      </c>
      <c r="W1477" s="5">
        <v>39.244500000000002</v>
      </c>
      <c r="X1477" s="13">
        <v>39.090000000000003</v>
      </c>
      <c r="Y1477" s="5">
        <v>2422.2118500000001</v>
      </c>
      <c r="AR1477" s="5" t="str">
        <f t="shared" si="191"/>
        <v/>
      </c>
      <c r="AT1477" s="5" t="str">
        <f t="shared" si="192"/>
        <v/>
      </c>
      <c r="AV1477" s="5" t="str">
        <f t="shared" si="193"/>
        <v/>
      </c>
      <c r="AY1477" s="5">
        <f t="shared" si="196"/>
        <v>2461.4563499999999</v>
      </c>
      <c r="AZ1477" s="11">
        <f t="shared" si="195"/>
        <v>9.961792532294049E-2</v>
      </c>
      <c r="BA1477" s="5">
        <f t="shared" si="197"/>
        <v>99.617925322940494</v>
      </c>
    </row>
    <row r="1478" spans="1:53" x14ac:dyDescent="0.3">
      <c r="A1478" s="1" t="s">
        <v>833</v>
      </c>
      <c r="B1478" s="1" t="s">
        <v>834</v>
      </c>
      <c r="C1478" s="1" t="s">
        <v>754</v>
      </c>
      <c r="D1478" s="1" t="s">
        <v>755</v>
      </c>
      <c r="E1478" s="1" t="s">
        <v>66</v>
      </c>
      <c r="F1478" s="1" t="s">
        <v>478</v>
      </c>
      <c r="G1478" s="1" t="s">
        <v>64</v>
      </c>
      <c r="H1478" s="1" t="s">
        <v>372</v>
      </c>
      <c r="I1478" s="2">
        <v>160</v>
      </c>
      <c r="J1478" s="2">
        <v>39.58</v>
      </c>
      <c r="K1478" s="2">
        <f t="shared" si="194"/>
        <v>39.58</v>
      </c>
      <c r="L1478" s="2">
        <f t="shared" si="190"/>
        <v>0</v>
      </c>
      <c r="V1478" s="12">
        <v>2.75</v>
      </c>
      <c r="W1478" s="5">
        <v>189.33750000000001</v>
      </c>
      <c r="X1478" s="13">
        <v>36.83</v>
      </c>
      <c r="Y1478" s="5">
        <v>2282.1709500000002</v>
      </c>
      <c r="AR1478" s="5" t="str">
        <f t="shared" si="191"/>
        <v/>
      </c>
      <c r="AT1478" s="5" t="str">
        <f t="shared" si="192"/>
        <v/>
      </c>
      <c r="AV1478" s="5" t="str">
        <f t="shared" si="193"/>
        <v/>
      </c>
      <c r="AY1478" s="5">
        <f t="shared" si="196"/>
        <v>2471.5084500000003</v>
      </c>
      <c r="AZ1478" s="11">
        <f t="shared" si="195"/>
        <v>0.10002474519083648</v>
      </c>
      <c r="BA1478" s="5">
        <f t="shared" si="197"/>
        <v>100.02474519083648</v>
      </c>
    </row>
    <row r="1479" spans="1:53" x14ac:dyDescent="0.3">
      <c r="A1479" s="1" t="s">
        <v>833</v>
      </c>
      <c r="B1479" s="1" t="s">
        <v>834</v>
      </c>
      <c r="C1479" s="1" t="s">
        <v>754</v>
      </c>
      <c r="D1479" s="1" t="s">
        <v>755</v>
      </c>
      <c r="E1479" s="1" t="s">
        <v>71</v>
      </c>
      <c r="F1479" s="1" t="s">
        <v>478</v>
      </c>
      <c r="G1479" s="1" t="s">
        <v>64</v>
      </c>
      <c r="H1479" s="1" t="s">
        <v>372</v>
      </c>
      <c r="I1479" s="2">
        <v>160</v>
      </c>
      <c r="J1479" s="2">
        <v>39.549999999999997</v>
      </c>
      <c r="K1479" s="2">
        <f t="shared" si="194"/>
        <v>39.32</v>
      </c>
      <c r="L1479" s="2">
        <f t="shared" si="190"/>
        <v>0</v>
      </c>
      <c r="X1479" s="13">
        <v>39.32</v>
      </c>
      <c r="Y1479" s="5">
        <v>2436.4638</v>
      </c>
      <c r="AR1479" s="5" t="str">
        <f t="shared" si="191"/>
        <v/>
      </c>
      <c r="AT1479" s="5" t="str">
        <f t="shared" si="192"/>
        <v/>
      </c>
      <c r="AV1479" s="5" t="str">
        <f t="shared" si="193"/>
        <v/>
      </c>
      <c r="AY1479" s="5">
        <f t="shared" si="196"/>
        <v>2436.4638</v>
      </c>
      <c r="AZ1479" s="11">
        <f t="shared" si="195"/>
        <v>9.8606448528103213E-2</v>
      </c>
      <c r="BA1479" s="5">
        <f t="shared" si="197"/>
        <v>98.606448528103215</v>
      </c>
    </row>
    <row r="1480" spans="1:53" x14ac:dyDescent="0.3">
      <c r="A1480" s="1" t="s">
        <v>833</v>
      </c>
      <c r="B1480" s="1" t="s">
        <v>834</v>
      </c>
      <c r="C1480" s="1" t="s">
        <v>754</v>
      </c>
      <c r="D1480" s="1" t="s">
        <v>755</v>
      </c>
      <c r="E1480" s="1" t="s">
        <v>72</v>
      </c>
      <c r="F1480" s="1" t="s">
        <v>478</v>
      </c>
      <c r="G1480" s="1" t="s">
        <v>64</v>
      </c>
      <c r="H1480" s="1" t="s">
        <v>372</v>
      </c>
      <c r="I1480" s="2">
        <v>160</v>
      </c>
      <c r="J1480" s="2">
        <v>7.0000000000000007E-2</v>
      </c>
      <c r="K1480" s="2">
        <f t="shared" si="194"/>
        <v>7.0000000000000007E-2</v>
      </c>
      <c r="L1480" s="2">
        <f t="shared" si="190"/>
        <v>0</v>
      </c>
      <c r="X1480" s="13">
        <v>7.0000000000000007E-2</v>
      </c>
      <c r="Y1480" s="5">
        <v>4.3375500000000002</v>
      </c>
      <c r="AR1480" s="5" t="str">
        <f t="shared" si="191"/>
        <v/>
      </c>
      <c r="AT1480" s="5" t="str">
        <f t="shared" si="192"/>
        <v/>
      </c>
      <c r="AV1480" s="5" t="str">
        <f t="shared" si="193"/>
        <v/>
      </c>
      <c r="AY1480" s="5">
        <f t="shared" si="196"/>
        <v>4.3375500000000002</v>
      </c>
      <c r="AZ1480" s="11">
        <f t="shared" si="195"/>
        <v>1.7554555943456832E-4</v>
      </c>
      <c r="BA1480" s="5">
        <f t="shared" si="197"/>
        <v>0.17554555943456832</v>
      </c>
    </row>
    <row r="1481" spans="1:53" x14ac:dyDescent="0.3">
      <c r="A1481" s="1" t="s">
        <v>833</v>
      </c>
      <c r="B1481" s="1" t="s">
        <v>834</v>
      </c>
      <c r="C1481" s="1" t="s">
        <v>754</v>
      </c>
      <c r="D1481" s="1" t="s">
        <v>755</v>
      </c>
      <c r="E1481" s="1" t="s">
        <v>73</v>
      </c>
      <c r="F1481" s="1" t="s">
        <v>478</v>
      </c>
      <c r="G1481" s="1" t="s">
        <v>64</v>
      </c>
      <c r="H1481" s="1" t="s">
        <v>372</v>
      </c>
      <c r="I1481" s="2">
        <v>160</v>
      </c>
      <c r="J1481" s="2">
        <v>7.0000000000000007E-2</v>
      </c>
      <c r="K1481" s="2">
        <f t="shared" si="194"/>
        <v>6.9999999999999993E-2</v>
      </c>
      <c r="L1481" s="2">
        <f t="shared" si="190"/>
        <v>0</v>
      </c>
      <c r="V1481" s="12">
        <v>0.01</v>
      </c>
      <c r="W1481" s="5">
        <v>0.6885</v>
      </c>
      <c r="X1481" s="13">
        <v>0.06</v>
      </c>
      <c r="Y1481" s="5">
        <v>3.7179000000000002</v>
      </c>
      <c r="AR1481" s="5" t="str">
        <f t="shared" si="191"/>
        <v/>
      </c>
      <c r="AT1481" s="5" t="str">
        <f t="shared" si="192"/>
        <v/>
      </c>
      <c r="AV1481" s="5" t="str">
        <f t="shared" si="193"/>
        <v/>
      </c>
      <c r="AY1481" s="5">
        <f t="shared" si="196"/>
        <v>4.4064000000000005</v>
      </c>
      <c r="AZ1481" s="11">
        <f t="shared" si="195"/>
        <v>1.7833199688591068E-4</v>
      </c>
      <c r="BA1481" s="5">
        <f t="shared" si="197"/>
        <v>0.17833199688591067</v>
      </c>
    </row>
    <row r="1482" spans="1:53" x14ac:dyDescent="0.3">
      <c r="A1482" s="1" t="s">
        <v>835</v>
      </c>
      <c r="B1482" s="1" t="s">
        <v>749</v>
      </c>
      <c r="C1482" s="1" t="s">
        <v>750</v>
      </c>
      <c r="D1482" s="1" t="s">
        <v>145</v>
      </c>
      <c r="E1482" s="1" t="s">
        <v>90</v>
      </c>
      <c r="F1482" s="1" t="s">
        <v>173</v>
      </c>
      <c r="G1482" s="1" t="s">
        <v>64</v>
      </c>
      <c r="H1482" s="1" t="s">
        <v>372</v>
      </c>
      <c r="I1482" s="2">
        <v>80</v>
      </c>
      <c r="J1482" s="2">
        <v>0.09</v>
      </c>
      <c r="K1482" s="2">
        <f t="shared" si="194"/>
        <v>0.1</v>
      </c>
      <c r="L1482" s="2">
        <f t="shared" si="190"/>
        <v>0</v>
      </c>
      <c r="V1482" s="12">
        <v>0.03</v>
      </c>
      <c r="W1482" s="5">
        <v>2.0655000000000001</v>
      </c>
      <c r="X1482" s="13">
        <v>7.0000000000000007E-2</v>
      </c>
      <c r="Y1482" s="5">
        <v>4.3375500000000002</v>
      </c>
      <c r="AR1482" s="5" t="str">
        <f t="shared" si="191"/>
        <v/>
      </c>
      <c r="AT1482" s="5" t="str">
        <f t="shared" si="192"/>
        <v/>
      </c>
      <c r="AV1482" s="5" t="str">
        <f t="shared" si="193"/>
        <v/>
      </c>
      <c r="AY1482" s="5">
        <f t="shared" si="196"/>
        <v>6.4030500000000004</v>
      </c>
      <c r="AZ1482" s="11">
        <f t="shared" si="195"/>
        <v>2.5913868297483891E-4</v>
      </c>
      <c r="BA1482" s="5">
        <f t="shared" si="197"/>
        <v>0.25913868297483889</v>
      </c>
    </row>
    <row r="1483" spans="1:53" x14ac:dyDescent="0.3">
      <c r="A1483" s="1" t="s">
        <v>835</v>
      </c>
      <c r="B1483" s="1" t="s">
        <v>749</v>
      </c>
      <c r="C1483" s="1" t="s">
        <v>750</v>
      </c>
      <c r="D1483" s="1" t="s">
        <v>145</v>
      </c>
      <c r="E1483" s="1" t="s">
        <v>91</v>
      </c>
      <c r="F1483" s="1" t="s">
        <v>173</v>
      </c>
      <c r="G1483" s="1" t="s">
        <v>64</v>
      </c>
      <c r="H1483" s="1" t="s">
        <v>372</v>
      </c>
      <c r="I1483" s="2">
        <v>80</v>
      </c>
      <c r="J1483" s="2">
        <v>0.09</v>
      </c>
      <c r="K1483" s="2">
        <f t="shared" si="194"/>
        <v>0.09</v>
      </c>
      <c r="L1483" s="2">
        <f t="shared" si="190"/>
        <v>0</v>
      </c>
      <c r="V1483" s="12">
        <v>0.06</v>
      </c>
      <c r="W1483" s="5">
        <v>4.1309999999999993</v>
      </c>
      <c r="X1483" s="13">
        <v>0.03</v>
      </c>
      <c r="Y1483" s="5">
        <v>1.8589500000000001</v>
      </c>
      <c r="AR1483" s="5" t="str">
        <f t="shared" si="191"/>
        <v/>
      </c>
      <c r="AT1483" s="5" t="str">
        <f t="shared" si="192"/>
        <v/>
      </c>
      <c r="AV1483" s="5" t="str">
        <f t="shared" si="193"/>
        <v/>
      </c>
      <c r="AY1483" s="5">
        <f t="shared" si="196"/>
        <v>5.9899499999999994</v>
      </c>
      <c r="AZ1483" s="11">
        <f t="shared" si="195"/>
        <v>2.4242005826678476E-4</v>
      </c>
      <c r="BA1483" s="5">
        <f t="shared" si="197"/>
        <v>0.24242005826678475</v>
      </c>
    </row>
    <row r="1484" spans="1:53" x14ac:dyDescent="0.3">
      <c r="A1484" s="1" t="s">
        <v>835</v>
      </c>
      <c r="B1484" s="1" t="s">
        <v>749</v>
      </c>
      <c r="C1484" s="1" t="s">
        <v>750</v>
      </c>
      <c r="D1484" s="1" t="s">
        <v>145</v>
      </c>
      <c r="E1484" s="1" t="s">
        <v>73</v>
      </c>
      <c r="F1484" s="1" t="s">
        <v>478</v>
      </c>
      <c r="G1484" s="1" t="s">
        <v>64</v>
      </c>
      <c r="H1484" s="1" t="s">
        <v>372</v>
      </c>
      <c r="I1484" s="2">
        <v>80</v>
      </c>
      <c r="J1484" s="2">
        <v>39.840000000000003</v>
      </c>
      <c r="K1484" s="2">
        <f t="shared" si="194"/>
        <v>39.839999999999996</v>
      </c>
      <c r="L1484" s="2">
        <f t="shared" si="190"/>
        <v>0</v>
      </c>
      <c r="V1484" s="12">
        <v>2.62</v>
      </c>
      <c r="W1484" s="5">
        <v>180.387</v>
      </c>
      <c r="X1484" s="13">
        <v>37.22</v>
      </c>
      <c r="Y1484" s="5">
        <v>2306.3373000000001</v>
      </c>
      <c r="AR1484" s="5" t="str">
        <f t="shared" si="191"/>
        <v/>
      </c>
      <c r="AT1484" s="5" t="str">
        <f t="shared" si="192"/>
        <v/>
      </c>
      <c r="AV1484" s="5" t="str">
        <f t="shared" si="193"/>
        <v/>
      </c>
      <c r="AY1484" s="5">
        <f t="shared" si="196"/>
        <v>2486.7243000000003</v>
      </c>
      <c r="AZ1484" s="11">
        <f t="shared" si="195"/>
        <v>0.10064054786758315</v>
      </c>
      <c r="BA1484" s="5">
        <f t="shared" si="197"/>
        <v>100.64054786758315</v>
      </c>
    </row>
    <row r="1485" spans="1:53" x14ac:dyDescent="0.3">
      <c r="A1485" s="1" t="s">
        <v>835</v>
      </c>
      <c r="B1485" s="1" t="s">
        <v>749</v>
      </c>
      <c r="C1485" s="1" t="s">
        <v>750</v>
      </c>
      <c r="D1485" s="1" t="s">
        <v>145</v>
      </c>
      <c r="E1485" s="1" t="s">
        <v>77</v>
      </c>
      <c r="F1485" s="1" t="s">
        <v>478</v>
      </c>
      <c r="G1485" s="1" t="s">
        <v>64</v>
      </c>
      <c r="H1485" s="1" t="s">
        <v>372</v>
      </c>
      <c r="I1485" s="2">
        <v>80</v>
      </c>
      <c r="J1485" s="2">
        <v>38.36</v>
      </c>
      <c r="K1485" s="2">
        <f t="shared" si="194"/>
        <v>38.36</v>
      </c>
      <c r="L1485" s="2">
        <f t="shared" si="190"/>
        <v>0</v>
      </c>
      <c r="V1485" s="12">
        <v>13.93</v>
      </c>
      <c r="W1485" s="5">
        <v>959.08049999999992</v>
      </c>
      <c r="X1485" s="13">
        <v>24.43</v>
      </c>
      <c r="Y1485" s="5">
        <v>1513.80495</v>
      </c>
      <c r="AR1485" s="5" t="str">
        <f t="shared" si="191"/>
        <v/>
      </c>
      <c r="AT1485" s="5" t="str">
        <f t="shared" si="192"/>
        <v/>
      </c>
      <c r="AV1485" s="5" t="str">
        <f t="shared" si="193"/>
        <v/>
      </c>
      <c r="AY1485" s="5">
        <f t="shared" si="196"/>
        <v>2472.8854499999998</v>
      </c>
      <c r="AZ1485" s="11">
        <f t="shared" si="195"/>
        <v>0.10008047393986332</v>
      </c>
      <c r="BA1485" s="5">
        <f t="shared" si="197"/>
        <v>100.08047393986331</v>
      </c>
    </row>
    <row r="1486" spans="1:53" x14ac:dyDescent="0.3">
      <c r="A1486" s="1" t="s">
        <v>836</v>
      </c>
      <c r="B1486" s="1" t="s">
        <v>837</v>
      </c>
      <c r="C1486" s="1" t="s">
        <v>838</v>
      </c>
      <c r="D1486" s="1" t="s">
        <v>839</v>
      </c>
      <c r="E1486" s="1" t="s">
        <v>84</v>
      </c>
      <c r="F1486" s="1" t="s">
        <v>478</v>
      </c>
      <c r="G1486" s="1" t="s">
        <v>64</v>
      </c>
      <c r="H1486" s="1" t="s">
        <v>372</v>
      </c>
      <c r="I1486" s="2">
        <v>240</v>
      </c>
      <c r="J1486" s="2">
        <v>40.4</v>
      </c>
      <c r="K1486" s="2">
        <f t="shared" si="194"/>
        <v>15.39</v>
      </c>
      <c r="L1486" s="2">
        <f t="shared" si="190"/>
        <v>0</v>
      </c>
      <c r="V1486" s="12">
        <v>0.16</v>
      </c>
      <c r="W1486" s="5">
        <v>11.016</v>
      </c>
      <c r="X1486" s="13">
        <v>15.23</v>
      </c>
      <c r="Y1486" s="5">
        <v>943.7269500000001</v>
      </c>
      <c r="AR1486" s="5" t="str">
        <f t="shared" si="191"/>
        <v/>
      </c>
      <c r="AT1486" s="5" t="str">
        <f t="shared" si="192"/>
        <v/>
      </c>
      <c r="AV1486" s="5" t="str">
        <f t="shared" si="193"/>
        <v/>
      </c>
      <c r="AY1486" s="5">
        <f t="shared" si="196"/>
        <v>954.74295000000006</v>
      </c>
      <c r="AZ1486" s="11">
        <f t="shared" si="195"/>
        <v>3.8639528137764424E-2</v>
      </c>
      <c r="BA1486" s="5">
        <f t="shared" si="197"/>
        <v>38.63952813776443</v>
      </c>
    </row>
    <row r="1487" spans="1:53" x14ac:dyDescent="0.3">
      <c r="A1487" s="1" t="s">
        <v>836</v>
      </c>
      <c r="B1487" s="1" t="s">
        <v>837</v>
      </c>
      <c r="C1487" s="1" t="s">
        <v>838</v>
      </c>
      <c r="D1487" s="1" t="s">
        <v>839</v>
      </c>
      <c r="E1487" s="1" t="s">
        <v>72</v>
      </c>
      <c r="F1487" s="1" t="s">
        <v>478</v>
      </c>
      <c r="G1487" s="1" t="s">
        <v>64</v>
      </c>
      <c r="H1487" s="1" t="s">
        <v>372</v>
      </c>
      <c r="I1487" s="2">
        <v>240</v>
      </c>
      <c r="J1487" s="2">
        <v>39.76</v>
      </c>
      <c r="K1487" s="2">
        <f t="shared" si="194"/>
        <v>39.76</v>
      </c>
      <c r="L1487" s="2">
        <f t="shared" si="190"/>
        <v>0</v>
      </c>
      <c r="X1487" s="13">
        <v>39.76</v>
      </c>
      <c r="Y1487" s="5">
        <v>2463.7284</v>
      </c>
      <c r="AR1487" s="5" t="str">
        <f t="shared" si="191"/>
        <v/>
      </c>
      <c r="AT1487" s="5" t="str">
        <f t="shared" si="192"/>
        <v/>
      </c>
      <c r="AV1487" s="5" t="str">
        <f t="shared" si="193"/>
        <v/>
      </c>
      <c r="AY1487" s="5">
        <f t="shared" si="196"/>
        <v>2463.7284</v>
      </c>
      <c r="AZ1487" s="11">
        <f t="shared" si="195"/>
        <v>9.9709877758834803E-2</v>
      </c>
      <c r="BA1487" s="5">
        <f t="shared" si="197"/>
        <v>99.709877758834793</v>
      </c>
    </row>
    <row r="1488" spans="1:53" x14ac:dyDescent="0.3">
      <c r="A1488" s="1" t="s">
        <v>836</v>
      </c>
      <c r="B1488" s="1" t="s">
        <v>837</v>
      </c>
      <c r="C1488" s="1" t="s">
        <v>838</v>
      </c>
      <c r="D1488" s="1" t="s">
        <v>839</v>
      </c>
      <c r="E1488" s="1" t="s">
        <v>73</v>
      </c>
      <c r="F1488" s="1" t="s">
        <v>478</v>
      </c>
      <c r="G1488" s="1" t="s">
        <v>64</v>
      </c>
      <c r="H1488" s="1" t="s">
        <v>372</v>
      </c>
      <c r="I1488" s="2">
        <v>240</v>
      </c>
      <c r="J1488" s="2">
        <v>0.09</v>
      </c>
      <c r="K1488" s="2">
        <f t="shared" si="194"/>
        <v>0.09</v>
      </c>
      <c r="L1488" s="2">
        <f t="shared" si="190"/>
        <v>0</v>
      </c>
      <c r="X1488" s="13">
        <v>0.09</v>
      </c>
      <c r="Y1488" s="5">
        <v>5.5768500000000003</v>
      </c>
      <c r="AR1488" s="5" t="str">
        <f t="shared" si="191"/>
        <v/>
      </c>
      <c r="AT1488" s="5" t="str">
        <f t="shared" si="192"/>
        <v/>
      </c>
      <c r="AV1488" s="5" t="str">
        <f t="shared" si="193"/>
        <v/>
      </c>
      <c r="AY1488" s="5">
        <f t="shared" si="196"/>
        <v>5.5768500000000003</v>
      </c>
      <c r="AZ1488" s="11">
        <f t="shared" si="195"/>
        <v>2.2570143355873066E-4</v>
      </c>
      <c r="BA1488" s="5">
        <f t="shared" si="197"/>
        <v>0.22570143355873065</v>
      </c>
    </row>
    <row r="1489" spans="1:53" x14ac:dyDescent="0.3">
      <c r="A1489" s="1" t="s">
        <v>836</v>
      </c>
      <c r="B1489" s="1" t="s">
        <v>837</v>
      </c>
      <c r="C1489" s="1" t="s">
        <v>838</v>
      </c>
      <c r="D1489" s="1" t="s">
        <v>839</v>
      </c>
      <c r="E1489" s="1" t="s">
        <v>77</v>
      </c>
      <c r="F1489" s="1" t="s">
        <v>478</v>
      </c>
      <c r="G1489" s="1" t="s">
        <v>64</v>
      </c>
      <c r="H1489" s="1" t="s">
        <v>372</v>
      </c>
      <c r="I1489" s="2">
        <v>240</v>
      </c>
      <c r="J1489" s="2">
        <v>0.09</v>
      </c>
      <c r="K1489" s="2">
        <f t="shared" si="194"/>
        <v>9.0000000000000011E-2</v>
      </c>
      <c r="L1489" s="2">
        <f t="shared" si="190"/>
        <v>0</v>
      </c>
      <c r="V1489" s="12">
        <v>0.02</v>
      </c>
      <c r="W1489" s="5">
        <v>1.377</v>
      </c>
      <c r="X1489" s="13">
        <v>7.0000000000000007E-2</v>
      </c>
      <c r="Y1489" s="5">
        <v>4.3375500000000002</v>
      </c>
      <c r="AR1489" s="5" t="str">
        <f t="shared" si="191"/>
        <v/>
      </c>
      <c r="AT1489" s="5" t="str">
        <f t="shared" si="192"/>
        <v/>
      </c>
      <c r="AV1489" s="5" t="str">
        <f t="shared" si="193"/>
        <v/>
      </c>
      <c r="AY1489" s="5">
        <f t="shared" si="196"/>
        <v>5.71455</v>
      </c>
      <c r="AZ1489" s="11">
        <f t="shared" si="195"/>
        <v>2.3127430846141538E-4</v>
      </c>
      <c r="BA1489" s="5">
        <f t="shared" si="197"/>
        <v>0.23127430846141539</v>
      </c>
    </row>
    <row r="1490" spans="1:53" x14ac:dyDescent="0.3">
      <c r="A1490" s="1" t="s">
        <v>836</v>
      </c>
      <c r="B1490" s="1" t="s">
        <v>837</v>
      </c>
      <c r="C1490" s="1" t="s">
        <v>838</v>
      </c>
      <c r="D1490" s="1" t="s">
        <v>839</v>
      </c>
      <c r="E1490" s="1" t="s">
        <v>78</v>
      </c>
      <c r="F1490" s="1" t="s">
        <v>478</v>
      </c>
      <c r="G1490" s="1" t="s">
        <v>64</v>
      </c>
      <c r="H1490" s="1" t="s">
        <v>372</v>
      </c>
      <c r="I1490" s="2">
        <v>240</v>
      </c>
      <c r="J1490" s="2">
        <v>38.44</v>
      </c>
      <c r="K1490" s="2">
        <f t="shared" si="194"/>
        <v>38.44</v>
      </c>
      <c r="L1490" s="2">
        <f t="shared" si="190"/>
        <v>0</v>
      </c>
      <c r="V1490" s="12">
        <v>5.64</v>
      </c>
      <c r="W1490" s="5">
        <v>388.31400000000002</v>
      </c>
      <c r="X1490" s="13">
        <v>32.799999999999997</v>
      </c>
      <c r="Y1490" s="5">
        <v>2032.452</v>
      </c>
      <c r="AR1490" s="5" t="str">
        <f t="shared" si="191"/>
        <v/>
      </c>
      <c r="AT1490" s="5" t="str">
        <f t="shared" si="192"/>
        <v/>
      </c>
      <c r="AV1490" s="5" t="str">
        <f t="shared" si="193"/>
        <v/>
      </c>
      <c r="AY1490" s="5">
        <f t="shared" si="196"/>
        <v>2420.7660000000001</v>
      </c>
      <c r="AZ1490" s="11">
        <f t="shared" si="195"/>
        <v>9.7971140789197164E-2</v>
      </c>
      <c r="BA1490" s="5">
        <f t="shared" si="197"/>
        <v>97.971140789197165</v>
      </c>
    </row>
    <row r="1491" spans="1:53" x14ac:dyDescent="0.3">
      <c r="A1491" s="1" t="s">
        <v>836</v>
      </c>
      <c r="B1491" s="1" t="s">
        <v>837</v>
      </c>
      <c r="C1491" s="1" t="s">
        <v>838</v>
      </c>
      <c r="D1491" s="1" t="s">
        <v>839</v>
      </c>
      <c r="E1491" s="1" t="s">
        <v>85</v>
      </c>
      <c r="F1491" s="1" t="s">
        <v>478</v>
      </c>
      <c r="G1491" s="1" t="s">
        <v>64</v>
      </c>
      <c r="H1491" s="1" t="s">
        <v>372</v>
      </c>
      <c r="I1491" s="2">
        <v>240</v>
      </c>
      <c r="J1491" s="2">
        <v>39.51</v>
      </c>
      <c r="K1491" s="2">
        <f t="shared" si="194"/>
        <v>20.93</v>
      </c>
      <c r="L1491" s="2">
        <f t="shared" si="190"/>
        <v>0</v>
      </c>
      <c r="V1491" s="12">
        <v>2.86</v>
      </c>
      <c r="W1491" s="5">
        <v>196.911</v>
      </c>
      <c r="X1491" s="13">
        <v>18.07</v>
      </c>
      <c r="Y1491" s="5">
        <v>1119.7075500000001</v>
      </c>
      <c r="AR1491" s="5" t="str">
        <f t="shared" si="191"/>
        <v/>
      </c>
      <c r="AT1491" s="5" t="str">
        <f t="shared" si="192"/>
        <v/>
      </c>
      <c r="AV1491" s="5" t="str">
        <f t="shared" si="193"/>
        <v/>
      </c>
      <c r="AY1491" s="5">
        <f t="shared" si="196"/>
        <v>1316.6185500000001</v>
      </c>
      <c r="AZ1491" s="11">
        <f t="shared" si="195"/>
        <v>5.3285043382019837E-2</v>
      </c>
      <c r="BA1491" s="5">
        <f t="shared" si="197"/>
        <v>53.285043382019836</v>
      </c>
    </row>
    <row r="1492" spans="1:53" x14ac:dyDescent="0.3">
      <c r="A1492" s="1" t="s">
        <v>840</v>
      </c>
      <c r="B1492" s="1" t="s">
        <v>837</v>
      </c>
      <c r="C1492" s="1" t="s">
        <v>838</v>
      </c>
      <c r="D1492" s="1" t="s">
        <v>839</v>
      </c>
      <c r="E1492" s="1" t="s">
        <v>100</v>
      </c>
      <c r="F1492" s="1" t="s">
        <v>478</v>
      </c>
      <c r="G1492" s="1" t="s">
        <v>64</v>
      </c>
      <c r="H1492" s="1" t="s">
        <v>372</v>
      </c>
      <c r="I1492" s="2">
        <v>160</v>
      </c>
      <c r="J1492" s="2">
        <v>39.46</v>
      </c>
      <c r="K1492" s="2">
        <f t="shared" si="194"/>
        <v>0.17</v>
      </c>
      <c r="L1492" s="2">
        <f t="shared" si="190"/>
        <v>0</v>
      </c>
      <c r="X1492" s="13">
        <v>0.17</v>
      </c>
      <c r="Y1492" s="5">
        <v>10.534050000000001</v>
      </c>
      <c r="AR1492" s="5" t="str">
        <f t="shared" si="191"/>
        <v/>
      </c>
      <c r="AT1492" s="5" t="str">
        <f t="shared" si="192"/>
        <v/>
      </c>
      <c r="AV1492" s="5" t="str">
        <f t="shared" si="193"/>
        <v/>
      </c>
      <c r="AY1492" s="5">
        <f t="shared" si="196"/>
        <v>10.534050000000001</v>
      </c>
      <c r="AZ1492" s="11">
        <f t="shared" si="195"/>
        <v>4.2632493005538016E-4</v>
      </c>
      <c r="BA1492" s="5">
        <f t="shared" si="197"/>
        <v>0.42632493005538019</v>
      </c>
    </row>
    <row r="1493" spans="1:53" x14ac:dyDescent="0.3">
      <c r="A1493" s="1" t="s">
        <v>840</v>
      </c>
      <c r="B1493" s="1" t="s">
        <v>837</v>
      </c>
      <c r="C1493" s="1" t="s">
        <v>838</v>
      </c>
      <c r="D1493" s="1" t="s">
        <v>839</v>
      </c>
      <c r="E1493" s="1" t="s">
        <v>70</v>
      </c>
      <c r="F1493" s="1" t="s">
        <v>478</v>
      </c>
      <c r="G1493" s="1" t="s">
        <v>64</v>
      </c>
      <c r="H1493" s="1" t="s">
        <v>372</v>
      </c>
      <c r="I1493" s="2">
        <v>160</v>
      </c>
      <c r="J1493" s="2">
        <v>0.09</v>
      </c>
      <c r="K1493" s="2">
        <f t="shared" si="194"/>
        <v>0.04</v>
      </c>
      <c r="L1493" s="2">
        <f t="shared" si="190"/>
        <v>0</v>
      </c>
      <c r="X1493" s="13">
        <v>0.04</v>
      </c>
      <c r="Y1493" s="5">
        <v>2.4786000000000001</v>
      </c>
      <c r="AR1493" s="5" t="str">
        <f t="shared" si="191"/>
        <v/>
      </c>
      <c r="AT1493" s="5" t="str">
        <f t="shared" si="192"/>
        <v/>
      </c>
      <c r="AV1493" s="5" t="str">
        <f t="shared" si="193"/>
        <v/>
      </c>
      <c r="AY1493" s="5">
        <f t="shared" si="196"/>
        <v>2.4786000000000001</v>
      </c>
      <c r="AZ1493" s="11">
        <f t="shared" si="195"/>
        <v>1.0031174824832475E-4</v>
      </c>
      <c r="BA1493" s="5">
        <f t="shared" si="197"/>
        <v>0.10031174824832474</v>
      </c>
    </row>
    <row r="1494" spans="1:53" x14ac:dyDescent="0.3">
      <c r="A1494" s="1" t="s">
        <v>840</v>
      </c>
      <c r="B1494" s="1" t="s">
        <v>837</v>
      </c>
      <c r="C1494" s="1" t="s">
        <v>838</v>
      </c>
      <c r="D1494" s="1" t="s">
        <v>839</v>
      </c>
      <c r="E1494" s="1" t="s">
        <v>94</v>
      </c>
      <c r="F1494" s="1" t="s">
        <v>478</v>
      </c>
      <c r="G1494" s="1" t="s">
        <v>64</v>
      </c>
      <c r="H1494" s="1" t="s">
        <v>372</v>
      </c>
      <c r="I1494" s="2">
        <v>160</v>
      </c>
      <c r="J1494" s="2">
        <v>40.19</v>
      </c>
      <c r="K1494" s="2">
        <f t="shared" si="194"/>
        <v>0.17</v>
      </c>
      <c r="L1494" s="2">
        <f t="shared" si="190"/>
        <v>0</v>
      </c>
      <c r="X1494" s="13">
        <v>0.17</v>
      </c>
      <c r="Y1494" s="5">
        <v>10.534050000000001</v>
      </c>
      <c r="AR1494" s="5" t="str">
        <f t="shared" si="191"/>
        <v/>
      </c>
      <c r="AT1494" s="5" t="str">
        <f t="shared" si="192"/>
        <v/>
      </c>
      <c r="AV1494" s="5" t="str">
        <f t="shared" si="193"/>
        <v/>
      </c>
      <c r="AY1494" s="5">
        <f t="shared" si="196"/>
        <v>10.534050000000001</v>
      </c>
      <c r="AZ1494" s="11">
        <f t="shared" si="195"/>
        <v>4.2632493005538016E-4</v>
      </c>
      <c r="BA1494" s="5">
        <f t="shared" si="197"/>
        <v>0.42632493005538019</v>
      </c>
    </row>
    <row r="1495" spans="1:53" x14ac:dyDescent="0.3">
      <c r="A1495" s="1" t="s">
        <v>841</v>
      </c>
      <c r="B1495" s="1" t="s">
        <v>1026</v>
      </c>
      <c r="C1495" s="1" t="s">
        <v>842</v>
      </c>
      <c r="D1495" s="1" t="s">
        <v>843</v>
      </c>
      <c r="E1495" s="1" t="s">
        <v>70</v>
      </c>
      <c r="F1495" s="1" t="s">
        <v>480</v>
      </c>
      <c r="G1495" s="1" t="s">
        <v>64</v>
      </c>
      <c r="H1495" s="1" t="s">
        <v>372</v>
      </c>
      <c r="I1495" s="2">
        <v>160</v>
      </c>
      <c r="J1495" s="2">
        <v>38.520000000000003</v>
      </c>
      <c r="K1495" s="2">
        <f t="shared" si="194"/>
        <v>19.14</v>
      </c>
      <c r="L1495" s="2">
        <f t="shared" si="190"/>
        <v>0</v>
      </c>
      <c r="V1495" s="12">
        <v>1.08</v>
      </c>
      <c r="W1495" s="5">
        <v>74.358000000000004</v>
      </c>
      <c r="X1495" s="13">
        <v>18.059999999999999</v>
      </c>
      <c r="Y1495" s="5">
        <v>1119.0879</v>
      </c>
      <c r="AR1495" s="5" t="str">
        <f t="shared" si="191"/>
        <v/>
      </c>
      <c r="AT1495" s="5" t="str">
        <f t="shared" si="192"/>
        <v/>
      </c>
      <c r="AV1495" s="5" t="str">
        <f t="shared" si="193"/>
        <v/>
      </c>
      <c r="AY1495" s="5">
        <f t="shared" si="196"/>
        <v>1193.4458999999999</v>
      </c>
      <c r="AZ1495" s="11">
        <f t="shared" si="195"/>
        <v>4.8300106781568354E-2</v>
      </c>
      <c r="BA1495" s="5">
        <f t="shared" si="197"/>
        <v>48.30010678156836</v>
      </c>
    </row>
    <row r="1496" spans="1:53" x14ac:dyDescent="0.3">
      <c r="A1496" s="1" t="s">
        <v>841</v>
      </c>
      <c r="B1496" s="1" t="s">
        <v>1026</v>
      </c>
      <c r="C1496" s="1" t="s">
        <v>842</v>
      </c>
      <c r="D1496" s="1" t="s">
        <v>843</v>
      </c>
      <c r="E1496" s="1" t="s">
        <v>62</v>
      </c>
      <c r="F1496" s="1" t="s">
        <v>480</v>
      </c>
      <c r="G1496" s="1" t="s">
        <v>64</v>
      </c>
      <c r="H1496" s="1" t="s">
        <v>372</v>
      </c>
      <c r="I1496" s="2">
        <v>160</v>
      </c>
      <c r="J1496" s="2">
        <v>37.74</v>
      </c>
      <c r="K1496" s="2">
        <f t="shared" si="194"/>
        <v>37.75</v>
      </c>
      <c r="L1496" s="2">
        <f t="shared" si="190"/>
        <v>0</v>
      </c>
      <c r="V1496" s="12">
        <v>3.33</v>
      </c>
      <c r="W1496" s="5">
        <v>229.2705</v>
      </c>
      <c r="X1496" s="13">
        <v>34.42</v>
      </c>
      <c r="Y1496" s="5">
        <v>2132.8353000000002</v>
      </c>
      <c r="AR1496" s="5" t="str">
        <f t="shared" si="191"/>
        <v/>
      </c>
      <c r="AT1496" s="5" t="str">
        <f t="shared" si="192"/>
        <v/>
      </c>
      <c r="AV1496" s="5" t="str">
        <f t="shared" si="193"/>
        <v/>
      </c>
      <c r="AY1496" s="5">
        <f t="shared" si="196"/>
        <v>2362.1058000000003</v>
      </c>
      <c r="AZ1496" s="11">
        <f t="shared" si="195"/>
        <v>9.559709608065349E-2</v>
      </c>
      <c r="BA1496" s="5">
        <f t="shared" si="197"/>
        <v>95.597096080653486</v>
      </c>
    </row>
    <row r="1497" spans="1:53" x14ac:dyDescent="0.3">
      <c r="A1497" s="1" t="s">
        <v>841</v>
      </c>
      <c r="B1497" s="1" t="s">
        <v>1026</v>
      </c>
      <c r="C1497" s="1" t="s">
        <v>842</v>
      </c>
      <c r="D1497" s="1" t="s">
        <v>843</v>
      </c>
      <c r="E1497" s="1" t="s">
        <v>66</v>
      </c>
      <c r="F1497" s="1" t="s">
        <v>480</v>
      </c>
      <c r="G1497" s="1" t="s">
        <v>64</v>
      </c>
      <c r="H1497" s="1" t="s">
        <v>372</v>
      </c>
      <c r="I1497" s="2">
        <v>160</v>
      </c>
      <c r="J1497" s="2">
        <v>39.36</v>
      </c>
      <c r="K1497" s="2">
        <f t="shared" si="194"/>
        <v>39.349999999999994</v>
      </c>
      <c r="L1497" s="2">
        <f t="shared" si="190"/>
        <v>0</v>
      </c>
      <c r="V1497" s="12">
        <v>23.49</v>
      </c>
      <c r="W1497" s="5">
        <v>1617.2864999999999</v>
      </c>
      <c r="X1497" s="13">
        <v>15.86</v>
      </c>
      <c r="Y1497" s="5">
        <v>982.76490000000001</v>
      </c>
      <c r="AR1497" s="5" t="str">
        <f t="shared" si="191"/>
        <v/>
      </c>
      <c r="AT1497" s="5" t="str">
        <f t="shared" si="192"/>
        <v/>
      </c>
      <c r="AV1497" s="5" t="str">
        <f t="shared" si="193"/>
        <v/>
      </c>
      <c r="AY1497" s="5">
        <f t="shared" si="196"/>
        <v>2600.0513999999998</v>
      </c>
      <c r="AZ1497" s="11">
        <f t="shared" si="195"/>
        <v>0.10522702391249264</v>
      </c>
      <c r="BA1497" s="5">
        <f t="shared" si="197"/>
        <v>105.22702391249264</v>
      </c>
    </row>
    <row r="1498" spans="1:53" x14ac:dyDescent="0.3">
      <c r="A1498" s="1" t="s">
        <v>841</v>
      </c>
      <c r="B1498" s="1" t="s">
        <v>1026</v>
      </c>
      <c r="C1498" s="1" t="s">
        <v>842</v>
      </c>
      <c r="D1498" s="1" t="s">
        <v>843</v>
      </c>
      <c r="E1498" s="1" t="s">
        <v>71</v>
      </c>
      <c r="F1498" s="1" t="s">
        <v>480</v>
      </c>
      <c r="G1498" s="1" t="s">
        <v>64</v>
      </c>
      <c r="H1498" s="1" t="s">
        <v>372</v>
      </c>
      <c r="I1498" s="2">
        <v>160</v>
      </c>
      <c r="J1498" s="2">
        <v>40.06</v>
      </c>
      <c r="K1498" s="2">
        <f t="shared" si="194"/>
        <v>16.64</v>
      </c>
      <c r="L1498" s="2">
        <f t="shared" si="190"/>
        <v>17.8</v>
      </c>
      <c r="V1498" s="12">
        <v>3.46</v>
      </c>
      <c r="W1498" s="5">
        <v>238.221</v>
      </c>
      <c r="X1498" s="13">
        <v>13.18</v>
      </c>
      <c r="Y1498" s="5">
        <v>816.69870000000003</v>
      </c>
      <c r="AR1498" s="5" t="str">
        <f t="shared" si="191"/>
        <v/>
      </c>
      <c r="AT1498" s="5" t="str">
        <f t="shared" si="192"/>
        <v/>
      </c>
      <c r="AV1498" s="5" t="str">
        <f t="shared" si="193"/>
        <v/>
      </c>
      <c r="AX1498" s="2">
        <v>17.8</v>
      </c>
      <c r="AY1498" s="5">
        <f t="shared" si="196"/>
        <v>1054.9196999999999</v>
      </c>
      <c r="AZ1498" s="11">
        <f t="shared" si="195"/>
        <v>4.2693794629467541E-2</v>
      </c>
      <c r="BA1498" s="5">
        <f t="shared" si="197"/>
        <v>42.69379462946754</v>
      </c>
    </row>
    <row r="1499" spans="1:53" x14ac:dyDescent="0.3">
      <c r="A1499" s="1" t="s">
        <v>841</v>
      </c>
      <c r="B1499" s="1" t="s">
        <v>1026</v>
      </c>
      <c r="C1499" s="1" t="s">
        <v>842</v>
      </c>
      <c r="D1499" s="1" t="s">
        <v>843</v>
      </c>
      <c r="E1499" s="1" t="s">
        <v>72</v>
      </c>
      <c r="F1499" s="1" t="s">
        <v>480</v>
      </c>
      <c r="G1499" s="1" t="s">
        <v>64</v>
      </c>
      <c r="H1499" s="1" t="s">
        <v>372</v>
      </c>
      <c r="I1499" s="2">
        <v>160</v>
      </c>
      <c r="J1499" s="2">
        <v>7.0000000000000007E-2</v>
      </c>
      <c r="K1499" s="2">
        <f t="shared" si="194"/>
        <v>7.0000000000000007E-2</v>
      </c>
      <c r="L1499" s="2">
        <f t="shared" si="190"/>
        <v>0</v>
      </c>
      <c r="V1499" s="12">
        <v>7.0000000000000007E-2</v>
      </c>
      <c r="W1499" s="5">
        <v>4.8194999999999997</v>
      </c>
      <c r="AR1499" s="5" t="str">
        <f t="shared" si="191"/>
        <v/>
      </c>
      <c r="AT1499" s="5" t="str">
        <f t="shared" si="192"/>
        <v/>
      </c>
      <c r="AV1499" s="5" t="str">
        <f t="shared" si="193"/>
        <v/>
      </c>
      <c r="AY1499" s="5">
        <f t="shared" si="196"/>
        <v>4.8194999999999997</v>
      </c>
      <c r="AZ1499" s="11">
        <f t="shared" si="195"/>
        <v>1.9505062159396475E-4</v>
      </c>
      <c r="BA1499" s="5">
        <f t="shared" si="197"/>
        <v>0.19505062159396475</v>
      </c>
    </row>
    <row r="1500" spans="1:53" x14ac:dyDescent="0.3">
      <c r="A1500" s="1" t="s">
        <v>841</v>
      </c>
      <c r="B1500" s="1" t="s">
        <v>1026</v>
      </c>
      <c r="C1500" s="1" t="s">
        <v>842</v>
      </c>
      <c r="D1500" s="1" t="s">
        <v>843</v>
      </c>
      <c r="E1500" s="1" t="s">
        <v>73</v>
      </c>
      <c r="F1500" s="1" t="s">
        <v>480</v>
      </c>
      <c r="G1500" s="1" t="s">
        <v>64</v>
      </c>
      <c r="H1500" s="1" t="s">
        <v>372</v>
      </c>
      <c r="I1500" s="2">
        <v>160</v>
      </c>
      <c r="J1500" s="2">
        <v>7.0000000000000007E-2</v>
      </c>
      <c r="K1500" s="2">
        <f t="shared" si="194"/>
        <v>0.06</v>
      </c>
      <c r="L1500" s="2">
        <f t="shared" si="190"/>
        <v>0.01</v>
      </c>
      <c r="V1500" s="12">
        <v>0.06</v>
      </c>
      <c r="W1500" s="5">
        <v>4.1309999999999993</v>
      </c>
      <c r="AR1500" s="5" t="str">
        <f t="shared" si="191"/>
        <v/>
      </c>
      <c r="AT1500" s="5" t="str">
        <f t="shared" si="192"/>
        <v/>
      </c>
      <c r="AV1500" s="5" t="str">
        <f t="shared" si="193"/>
        <v/>
      </c>
      <c r="AX1500" s="2">
        <v>0.01</v>
      </c>
      <c r="AY1500" s="5">
        <f t="shared" si="196"/>
        <v>4.1309999999999993</v>
      </c>
      <c r="AZ1500" s="11">
        <f t="shared" si="195"/>
        <v>1.6718624708054122E-4</v>
      </c>
      <c r="BA1500" s="5">
        <f t="shared" si="197"/>
        <v>0.16718624708054122</v>
      </c>
    </row>
    <row r="1501" spans="1:53" x14ac:dyDescent="0.3">
      <c r="A1501" s="1" t="s">
        <v>844</v>
      </c>
      <c r="B1501" s="1" t="s">
        <v>187</v>
      </c>
      <c r="C1501" s="1" t="s">
        <v>188</v>
      </c>
      <c r="D1501" s="1" t="s">
        <v>61</v>
      </c>
      <c r="E1501" s="1" t="s">
        <v>72</v>
      </c>
      <c r="F1501" s="1" t="s">
        <v>480</v>
      </c>
      <c r="G1501" s="1" t="s">
        <v>64</v>
      </c>
      <c r="H1501" s="1" t="s">
        <v>372</v>
      </c>
      <c r="I1501" s="2">
        <v>152.63999999999999</v>
      </c>
      <c r="J1501" s="2">
        <v>41.11</v>
      </c>
      <c r="K1501" s="2">
        <f t="shared" si="194"/>
        <v>27.33</v>
      </c>
      <c r="L1501" s="2">
        <f t="shared" si="190"/>
        <v>0</v>
      </c>
      <c r="V1501" s="12">
        <v>27.33</v>
      </c>
      <c r="W1501" s="5">
        <v>1881.6704999999999</v>
      </c>
      <c r="AR1501" s="5" t="str">
        <f t="shared" si="191"/>
        <v/>
      </c>
      <c r="AT1501" s="5" t="str">
        <f t="shared" si="192"/>
        <v/>
      </c>
      <c r="AV1501" s="5" t="str">
        <f t="shared" si="193"/>
        <v/>
      </c>
      <c r="AY1501" s="5">
        <f t="shared" si="196"/>
        <v>1881.6704999999999</v>
      </c>
      <c r="AZ1501" s="11">
        <f t="shared" si="195"/>
        <v>7.6153335545186537E-2</v>
      </c>
      <c r="BA1501" s="5">
        <f t="shared" si="197"/>
        <v>76.153335545186536</v>
      </c>
    </row>
    <row r="1502" spans="1:53" x14ac:dyDescent="0.3">
      <c r="A1502" s="1" t="s">
        <v>844</v>
      </c>
      <c r="B1502" s="1" t="s">
        <v>187</v>
      </c>
      <c r="C1502" s="1" t="s">
        <v>188</v>
      </c>
      <c r="D1502" s="1" t="s">
        <v>61</v>
      </c>
      <c r="E1502" s="1" t="s">
        <v>73</v>
      </c>
      <c r="F1502" s="1" t="s">
        <v>480</v>
      </c>
      <c r="G1502" s="1" t="s">
        <v>64</v>
      </c>
      <c r="H1502" s="1" t="s">
        <v>372</v>
      </c>
      <c r="I1502" s="2">
        <v>152.63999999999999</v>
      </c>
      <c r="J1502" s="2">
        <v>39.78</v>
      </c>
      <c r="K1502" s="2">
        <f t="shared" si="194"/>
        <v>33.86</v>
      </c>
      <c r="L1502" s="2">
        <f t="shared" si="190"/>
        <v>5.91</v>
      </c>
      <c r="V1502" s="12">
        <v>33.86</v>
      </c>
      <c r="W1502" s="5">
        <v>2331.261</v>
      </c>
      <c r="AR1502" s="5" t="str">
        <f t="shared" si="191"/>
        <v/>
      </c>
      <c r="AT1502" s="5" t="str">
        <f t="shared" si="192"/>
        <v/>
      </c>
      <c r="AV1502" s="5" t="str">
        <f t="shared" si="193"/>
        <v/>
      </c>
      <c r="AX1502" s="2">
        <v>5.91</v>
      </c>
      <c r="AY1502" s="5">
        <f t="shared" si="196"/>
        <v>2331.261</v>
      </c>
      <c r="AZ1502" s="11">
        <f t="shared" si="195"/>
        <v>9.43487721024521E-2</v>
      </c>
      <c r="BA1502" s="5">
        <f t="shared" si="197"/>
        <v>94.348772102452102</v>
      </c>
    </row>
    <row r="1503" spans="1:53" x14ac:dyDescent="0.3">
      <c r="A1503" s="1" t="s">
        <v>844</v>
      </c>
      <c r="B1503" s="1" t="s">
        <v>187</v>
      </c>
      <c r="C1503" s="1" t="s">
        <v>188</v>
      </c>
      <c r="D1503" s="1" t="s">
        <v>61</v>
      </c>
      <c r="E1503" s="1" t="s">
        <v>77</v>
      </c>
      <c r="F1503" s="1" t="s">
        <v>480</v>
      </c>
      <c r="G1503" s="1" t="s">
        <v>64</v>
      </c>
      <c r="H1503" s="1" t="s">
        <v>372</v>
      </c>
      <c r="I1503" s="2">
        <v>152.63999999999999</v>
      </c>
      <c r="J1503" s="2">
        <v>33.380000000000003</v>
      </c>
      <c r="K1503" s="2">
        <f t="shared" si="194"/>
        <v>27.99</v>
      </c>
      <c r="L1503" s="2">
        <f t="shared" si="190"/>
        <v>5.39</v>
      </c>
      <c r="V1503" s="12">
        <v>27.99</v>
      </c>
      <c r="W1503" s="5">
        <v>1927.1115</v>
      </c>
      <c r="AR1503" s="5" t="str">
        <f t="shared" si="191"/>
        <v/>
      </c>
      <c r="AT1503" s="5" t="str">
        <f t="shared" si="192"/>
        <v/>
      </c>
      <c r="AV1503" s="5" t="str">
        <f t="shared" si="193"/>
        <v/>
      </c>
      <c r="AX1503" s="2">
        <v>5.39</v>
      </c>
      <c r="AY1503" s="5">
        <f t="shared" si="196"/>
        <v>1927.1115</v>
      </c>
      <c r="AZ1503" s="11">
        <f t="shared" si="195"/>
        <v>7.7992384263072478E-2</v>
      </c>
      <c r="BA1503" s="5">
        <f t="shared" si="197"/>
        <v>77.992384263072481</v>
      </c>
    </row>
    <row r="1504" spans="1:53" x14ac:dyDescent="0.3">
      <c r="A1504" s="1" t="s">
        <v>844</v>
      </c>
      <c r="B1504" s="1" t="s">
        <v>187</v>
      </c>
      <c r="C1504" s="1" t="s">
        <v>188</v>
      </c>
      <c r="D1504" s="1" t="s">
        <v>61</v>
      </c>
      <c r="E1504" s="1" t="s">
        <v>78</v>
      </c>
      <c r="F1504" s="1" t="s">
        <v>480</v>
      </c>
      <c r="G1504" s="1" t="s">
        <v>64</v>
      </c>
      <c r="H1504" s="1" t="s">
        <v>372</v>
      </c>
      <c r="I1504" s="2">
        <v>152.63999999999999</v>
      </c>
      <c r="J1504" s="2">
        <v>34.79</v>
      </c>
      <c r="K1504" s="2">
        <f t="shared" si="194"/>
        <v>28.75</v>
      </c>
      <c r="L1504" s="2">
        <f t="shared" si="190"/>
        <v>0</v>
      </c>
      <c r="T1504" s="8">
        <v>0.01</v>
      </c>
      <c r="U1504" s="5">
        <v>0.76500000000000001</v>
      </c>
      <c r="V1504" s="12">
        <v>28.74</v>
      </c>
      <c r="W1504" s="5">
        <v>1978.749</v>
      </c>
      <c r="AR1504" s="5" t="str">
        <f t="shared" si="191"/>
        <v/>
      </c>
      <c r="AT1504" s="5" t="str">
        <f t="shared" si="192"/>
        <v/>
      </c>
      <c r="AV1504" s="5" t="str">
        <f t="shared" si="193"/>
        <v/>
      </c>
      <c r="AY1504" s="5">
        <f t="shared" si="196"/>
        <v>1979.5140000000001</v>
      </c>
      <c r="AZ1504" s="11">
        <f t="shared" si="195"/>
        <v>8.0113172767705285E-2</v>
      </c>
      <c r="BA1504" s="5">
        <f t="shared" si="197"/>
        <v>80.113172767705279</v>
      </c>
    </row>
    <row r="1505" spans="1:53" x14ac:dyDescent="0.3">
      <c r="A1505" s="1" t="s">
        <v>845</v>
      </c>
      <c r="B1505" s="1" t="s">
        <v>187</v>
      </c>
      <c r="C1505" s="1" t="s">
        <v>188</v>
      </c>
      <c r="D1505" s="1" t="s">
        <v>61</v>
      </c>
      <c r="E1505" s="1" t="s">
        <v>84</v>
      </c>
      <c r="F1505" s="1" t="s">
        <v>480</v>
      </c>
      <c r="G1505" s="1" t="s">
        <v>64</v>
      </c>
      <c r="H1505" s="1" t="s">
        <v>372</v>
      </c>
      <c r="I1505" s="2">
        <v>314.24</v>
      </c>
      <c r="J1505" s="2">
        <v>41.47</v>
      </c>
      <c r="K1505" s="2">
        <f t="shared" si="194"/>
        <v>0.02</v>
      </c>
      <c r="L1505" s="2">
        <f t="shared" si="190"/>
        <v>0</v>
      </c>
      <c r="V1505" s="12">
        <v>0.02</v>
      </c>
      <c r="W1505" s="5">
        <v>1.377</v>
      </c>
      <c r="AR1505" s="5" t="str">
        <f t="shared" si="191"/>
        <v/>
      </c>
      <c r="AT1505" s="5" t="str">
        <f t="shared" si="192"/>
        <v/>
      </c>
      <c r="AV1505" s="5" t="str">
        <f t="shared" si="193"/>
        <v/>
      </c>
      <c r="AY1505" s="5">
        <f t="shared" si="196"/>
        <v>1.377</v>
      </c>
      <c r="AZ1505" s="11">
        <f t="shared" si="195"/>
        <v>5.5728749026847076E-5</v>
      </c>
      <c r="BA1505" s="5">
        <f t="shared" si="197"/>
        <v>5.5728749026847081E-2</v>
      </c>
    </row>
    <row r="1506" spans="1:53" x14ac:dyDescent="0.3">
      <c r="A1506" s="1" t="s">
        <v>845</v>
      </c>
      <c r="B1506" s="1" t="s">
        <v>187</v>
      </c>
      <c r="C1506" s="1" t="s">
        <v>188</v>
      </c>
      <c r="D1506" s="1" t="s">
        <v>61</v>
      </c>
      <c r="E1506" s="1" t="s">
        <v>85</v>
      </c>
      <c r="F1506" s="1" t="s">
        <v>480</v>
      </c>
      <c r="G1506" s="1" t="s">
        <v>64</v>
      </c>
      <c r="H1506" s="1" t="s">
        <v>372</v>
      </c>
      <c r="I1506" s="2">
        <v>314.24</v>
      </c>
      <c r="J1506" s="2">
        <v>34.71</v>
      </c>
      <c r="K1506" s="2">
        <f t="shared" si="194"/>
        <v>0.26</v>
      </c>
      <c r="L1506" s="2">
        <f t="shared" si="190"/>
        <v>0</v>
      </c>
      <c r="V1506" s="12">
        <v>0.26</v>
      </c>
      <c r="W1506" s="5">
        <v>17.901</v>
      </c>
      <c r="AR1506" s="5" t="str">
        <f t="shared" si="191"/>
        <v/>
      </c>
      <c r="AT1506" s="5" t="str">
        <f t="shared" si="192"/>
        <v/>
      </c>
      <c r="AV1506" s="5" t="str">
        <f t="shared" si="193"/>
        <v/>
      </c>
      <c r="AY1506" s="5">
        <f t="shared" si="196"/>
        <v>17.901</v>
      </c>
      <c r="AZ1506" s="11">
        <f t="shared" si="195"/>
        <v>7.2447373734901193E-4</v>
      </c>
      <c r="BA1506" s="5">
        <f t="shared" si="197"/>
        <v>0.72447373734901188</v>
      </c>
    </row>
    <row r="1507" spans="1:53" x14ac:dyDescent="0.3">
      <c r="A1507" s="1" t="s">
        <v>846</v>
      </c>
      <c r="B1507" s="1" t="s">
        <v>80</v>
      </c>
      <c r="C1507" s="1" t="s">
        <v>76</v>
      </c>
      <c r="D1507" s="1" t="s">
        <v>61</v>
      </c>
      <c r="E1507" s="1" t="s">
        <v>77</v>
      </c>
      <c r="F1507" s="1" t="s">
        <v>544</v>
      </c>
      <c r="G1507" s="1" t="s">
        <v>267</v>
      </c>
      <c r="H1507" s="1" t="s">
        <v>65</v>
      </c>
      <c r="I1507" s="2">
        <v>38.5</v>
      </c>
      <c r="J1507" s="2">
        <v>37.97</v>
      </c>
      <c r="K1507" s="2">
        <f t="shared" si="194"/>
        <v>1.53</v>
      </c>
      <c r="L1507" s="2">
        <f t="shared" si="190"/>
        <v>0</v>
      </c>
      <c r="T1507" s="8">
        <v>1.53</v>
      </c>
      <c r="U1507" s="5">
        <v>117.045</v>
      </c>
      <c r="AR1507" s="5" t="str">
        <f t="shared" si="191"/>
        <v/>
      </c>
      <c r="AT1507" s="5" t="str">
        <f t="shared" si="192"/>
        <v/>
      </c>
      <c r="AV1507" s="5" t="str">
        <f t="shared" si="193"/>
        <v/>
      </c>
      <c r="AY1507" s="5">
        <f t="shared" si="196"/>
        <v>117.045</v>
      </c>
      <c r="AZ1507" s="11">
        <f t="shared" si="195"/>
        <v>4.7369436672820018E-3</v>
      </c>
      <c r="BA1507" s="5">
        <f t="shared" si="197"/>
        <v>4.7369436672820013</v>
      </c>
    </row>
    <row r="1508" spans="1:53" x14ac:dyDescent="0.3">
      <c r="A1508" s="1" t="s">
        <v>847</v>
      </c>
      <c r="B1508" s="1" t="s">
        <v>848</v>
      </c>
      <c r="C1508" s="1" t="s">
        <v>76</v>
      </c>
      <c r="D1508" s="1" t="s">
        <v>61</v>
      </c>
      <c r="E1508" s="1" t="s">
        <v>77</v>
      </c>
      <c r="F1508" s="1" t="s">
        <v>544</v>
      </c>
      <c r="G1508" s="1" t="s">
        <v>267</v>
      </c>
      <c r="H1508" s="1" t="s">
        <v>65</v>
      </c>
      <c r="I1508" s="2">
        <v>4.01</v>
      </c>
      <c r="J1508" s="2">
        <v>0.06</v>
      </c>
      <c r="K1508" s="2">
        <f t="shared" si="194"/>
        <v>0.06</v>
      </c>
      <c r="L1508" s="2">
        <f t="shared" si="190"/>
        <v>0</v>
      </c>
      <c r="T1508" s="8">
        <v>0.06</v>
      </c>
      <c r="U1508" s="5">
        <v>4.59</v>
      </c>
      <c r="AR1508" s="5" t="str">
        <f t="shared" si="191"/>
        <v/>
      </c>
      <c r="AT1508" s="5" t="str">
        <f t="shared" si="192"/>
        <v/>
      </c>
      <c r="AV1508" s="5" t="str">
        <f t="shared" si="193"/>
        <v/>
      </c>
      <c r="AY1508" s="5">
        <f t="shared" si="196"/>
        <v>4.59</v>
      </c>
      <c r="AZ1508" s="11">
        <f t="shared" si="195"/>
        <v>1.8576249675615692E-4</v>
      </c>
      <c r="BA1508" s="5">
        <f t="shared" si="197"/>
        <v>0.18576249675615691</v>
      </c>
    </row>
    <row r="1509" spans="1:53" x14ac:dyDescent="0.3">
      <c r="A1509" s="1" t="s">
        <v>847</v>
      </c>
      <c r="B1509" s="1" t="s">
        <v>848</v>
      </c>
      <c r="C1509" s="1" t="s">
        <v>76</v>
      </c>
      <c r="D1509" s="1" t="s">
        <v>61</v>
      </c>
      <c r="E1509" s="1" t="s">
        <v>78</v>
      </c>
      <c r="F1509" s="1" t="s">
        <v>544</v>
      </c>
      <c r="G1509" s="1" t="s">
        <v>267</v>
      </c>
      <c r="H1509" s="1" t="s">
        <v>65</v>
      </c>
      <c r="I1509" s="2">
        <v>4.01</v>
      </c>
      <c r="J1509" s="2">
        <v>3.23</v>
      </c>
      <c r="K1509" s="2">
        <f t="shared" si="194"/>
        <v>3.06</v>
      </c>
      <c r="L1509" s="2">
        <f t="shared" si="190"/>
        <v>0</v>
      </c>
      <c r="T1509" s="8">
        <v>3.06</v>
      </c>
      <c r="U1509" s="5">
        <v>234.09</v>
      </c>
      <c r="AR1509" s="5" t="str">
        <f t="shared" si="191"/>
        <v/>
      </c>
      <c r="AT1509" s="5" t="str">
        <f t="shared" si="192"/>
        <v/>
      </c>
      <c r="AV1509" s="5" t="str">
        <f t="shared" si="193"/>
        <v/>
      </c>
      <c r="AY1509" s="5">
        <f t="shared" si="196"/>
        <v>234.09</v>
      </c>
      <c r="AZ1509" s="11">
        <f t="shared" si="195"/>
        <v>9.4738873345640035E-3</v>
      </c>
      <c r="BA1509" s="5">
        <f t="shared" si="197"/>
        <v>9.4738873345640027</v>
      </c>
    </row>
    <row r="1510" spans="1:53" x14ac:dyDescent="0.3">
      <c r="A1510" s="1" t="s">
        <v>849</v>
      </c>
      <c r="B1510" s="1" t="s">
        <v>80</v>
      </c>
      <c r="C1510" s="1" t="s">
        <v>76</v>
      </c>
      <c r="D1510" s="1" t="s">
        <v>61</v>
      </c>
      <c r="E1510" s="1" t="s">
        <v>72</v>
      </c>
      <c r="F1510" s="1" t="s">
        <v>544</v>
      </c>
      <c r="G1510" s="1" t="s">
        <v>267</v>
      </c>
      <c r="H1510" s="1" t="s">
        <v>65</v>
      </c>
      <c r="I1510" s="2">
        <v>203.35</v>
      </c>
      <c r="J1510" s="2">
        <v>30</v>
      </c>
      <c r="K1510" s="2">
        <f t="shared" si="194"/>
        <v>0.19</v>
      </c>
      <c r="L1510" s="2">
        <f t="shared" si="190"/>
        <v>0</v>
      </c>
      <c r="V1510" s="12">
        <v>0.19</v>
      </c>
      <c r="W1510" s="5">
        <v>13.0815</v>
      </c>
      <c r="AR1510" s="5" t="str">
        <f t="shared" si="191"/>
        <v/>
      </c>
      <c r="AT1510" s="5" t="str">
        <f t="shared" si="192"/>
        <v/>
      </c>
      <c r="AV1510" s="5" t="str">
        <f t="shared" si="193"/>
        <v/>
      </c>
      <c r="AY1510" s="5">
        <f t="shared" si="196"/>
        <v>13.0815</v>
      </c>
      <c r="AZ1510" s="11">
        <f t="shared" si="195"/>
        <v>5.2942311575504726E-4</v>
      </c>
      <c r="BA1510" s="5">
        <f t="shared" si="197"/>
        <v>0.5294231157550473</v>
      </c>
    </row>
    <row r="1511" spans="1:53" x14ac:dyDescent="0.3">
      <c r="A1511" s="1" t="s">
        <v>849</v>
      </c>
      <c r="B1511" s="1" t="s">
        <v>80</v>
      </c>
      <c r="C1511" s="1" t="s">
        <v>76</v>
      </c>
      <c r="D1511" s="1" t="s">
        <v>61</v>
      </c>
      <c r="E1511" s="1" t="s">
        <v>90</v>
      </c>
      <c r="F1511" s="1" t="s">
        <v>544</v>
      </c>
      <c r="G1511" s="1" t="s">
        <v>267</v>
      </c>
      <c r="H1511" s="1" t="s">
        <v>65</v>
      </c>
      <c r="I1511" s="2">
        <v>203.35</v>
      </c>
      <c r="J1511" s="2">
        <v>37.03</v>
      </c>
      <c r="K1511" s="2">
        <f t="shared" si="194"/>
        <v>37.03</v>
      </c>
      <c r="L1511" s="2">
        <f t="shared" si="190"/>
        <v>0</v>
      </c>
      <c r="T1511" s="8">
        <v>13.64</v>
      </c>
      <c r="U1511" s="5">
        <v>1043.46</v>
      </c>
      <c r="V1511" s="12">
        <v>23.39</v>
      </c>
      <c r="W1511" s="5">
        <v>1610.4014999999999</v>
      </c>
      <c r="AR1511" s="5" t="str">
        <f t="shared" si="191"/>
        <v/>
      </c>
      <c r="AT1511" s="5" t="str">
        <f t="shared" si="192"/>
        <v/>
      </c>
      <c r="AV1511" s="5" t="str">
        <f t="shared" si="193"/>
        <v/>
      </c>
      <c r="AY1511" s="5">
        <f t="shared" si="196"/>
        <v>2653.8615</v>
      </c>
      <c r="AZ1511" s="11">
        <f t="shared" si="195"/>
        <v>0.10740477958279733</v>
      </c>
      <c r="BA1511" s="5">
        <f t="shared" si="197"/>
        <v>107.40477958279733</v>
      </c>
    </row>
    <row r="1512" spans="1:53" x14ac:dyDescent="0.3">
      <c r="A1512" s="1" t="s">
        <v>849</v>
      </c>
      <c r="B1512" s="1" t="s">
        <v>80</v>
      </c>
      <c r="C1512" s="1" t="s">
        <v>76</v>
      </c>
      <c r="D1512" s="1" t="s">
        <v>61</v>
      </c>
      <c r="E1512" s="1" t="s">
        <v>84</v>
      </c>
      <c r="F1512" s="1" t="s">
        <v>544</v>
      </c>
      <c r="G1512" s="1" t="s">
        <v>267</v>
      </c>
      <c r="H1512" s="1" t="s">
        <v>65</v>
      </c>
      <c r="I1512" s="2">
        <v>203.35</v>
      </c>
      <c r="J1512" s="2">
        <v>35.880000000000003</v>
      </c>
      <c r="K1512" s="2">
        <f t="shared" si="194"/>
        <v>8.6999999999999993</v>
      </c>
      <c r="L1512" s="2">
        <f t="shared" si="190"/>
        <v>0</v>
      </c>
      <c r="T1512" s="8">
        <v>3.13</v>
      </c>
      <c r="U1512" s="5">
        <v>239.44499999999999</v>
      </c>
      <c r="V1512" s="12">
        <v>5.57</v>
      </c>
      <c r="W1512" s="5">
        <v>383.49450000000002</v>
      </c>
      <c r="AR1512" s="5" t="str">
        <f t="shared" si="191"/>
        <v/>
      </c>
      <c r="AT1512" s="5" t="str">
        <f t="shared" si="192"/>
        <v/>
      </c>
      <c r="AV1512" s="5" t="str">
        <f t="shared" si="193"/>
        <v/>
      </c>
      <c r="AY1512" s="5">
        <f t="shared" si="196"/>
        <v>622.93949999999995</v>
      </c>
      <c r="AZ1512" s="11">
        <f t="shared" si="195"/>
        <v>2.5211066851423096E-2</v>
      </c>
      <c r="BA1512" s="5">
        <f t="shared" si="197"/>
        <v>25.211066851423094</v>
      </c>
    </row>
    <row r="1513" spans="1:53" x14ac:dyDescent="0.3">
      <c r="A1513" s="1" t="s">
        <v>849</v>
      </c>
      <c r="B1513" s="1" t="s">
        <v>80</v>
      </c>
      <c r="C1513" s="1" t="s">
        <v>76</v>
      </c>
      <c r="D1513" s="1" t="s">
        <v>61</v>
      </c>
      <c r="E1513" s="1" t="s">
        <v>85</v>
      </c>
      <c r="F1513" s="1" t="s">
        <v>544</v>
      </c>
      <c r="G1513" s="1" t="s">
        <v>267</v>
      </c>
      <c r="H1513" s="1" t="s">
        <v>65</v>
      </c>
      <c r="I1513" s="2">
        <v>203.35</v>
      </c>
      <c r="J1513" s="2">
        <v>38.76</v>
      </c>
      <c r="K1513" s="2">
        <f t="shared" si="194"/>
        <v>33.44</v>
      </c>
      <c r="L1513" s="2">
        <f t="shared" si="190"/>
        <v>0</v>
      </c>
      <c r="T1513" s="8">
        <v>21.56</v>
      </c>
      <c r="U1513" s="5">
        <v>1649.34</v>
      </c>
      <c r="V1513" s="12">
        <v>11.88</v>
      </c>
      <c r="W1513" s="5">
        <v>817.93799999999999</v>
      </c>
      <c r="AR1513" s="5" t="str">
        <f t="shared" si="191"/>
        <v/>
      </c>
      <c r="AT1513" s="5" t="str">
        <f t="shared" si="192"/>
        <v/>
      </c>
      <c r="AV1513" s="5" t="str">
        <f t="shared" si="193"/>
        <v/>
      </c>
      <c r="AY1513" s="5">
        <f t="shared" si="196"/>
        <v>2467.2779999999998</v>
      </c>
      <c r="AZ1513" s="11">
        <f t="shared" si="195"/>
        <v>9.9853534089659551E-2</v>
      </c>
      <c r="BA1513" s="5">
        <f t="shared" si="197"/>
        <v>99.853534089659547</v>
      </c>
    </row>
    <row r="1514" spans="1:53" x14ac:dyDescent="0.3">
      <c r="A1514" s="1" t="s">
        <v>849</v>
      </c>
      <c r="B1514" s="1" t="s">
        <v>80</v>
      </c>
      <c r="C1514" s="1" t="s">
        <v>76</v>
      </c>
      <c r="D1514" s="1" t="s">
        <v>61</v>
      </c>
      <c r="E1514" s="1" t="s">
        <v>91</v>
      </c>
      <c r="F1514" s="1" t="s">
        <v>544</v>
      </c>
      <c r="G1514" s="1" t="s">
        <v>267</v>
      </c>
      <c r="H1514" s="1" t="s">
        <v>65</v>
      </c>
      <c r="I1514" s="2">
        <v>203.35</v>
      </c>
      <c r="J1514" s="2">
        <v>37.26</v>
      </c>
      <c r="K1514" s="2">
        <f t="shared" si="194"/>
        <v>37.26</v>
      </c>
      <c r="L1514" s="2">
        <f t="shared" si="190"/>
        <v>0</v>
      </c>
      <c r="T1514" s="8">
        <v>30.98</v>
      </c>
      <c r="U1514" s="5">
        <v>2369.9699999999998</v>
      </c>
      <c r="V1514" s="12">
        <v>6.28</v>
      </c>
      <c r="W1514" s="5">
        <v>432.37799999999999</v>
      </c>
      <c r="AR1514" s="5" t="str">
        <f t="shared" si="191"/>
        <v/>
      </c>
      <c r="AT1514" s="5" t="str">
        <f t="shared" si="192"/>
        <v/>
      </c>
      <c r="AV1514" s="5" t="str">
        <f t="shared" si="193"/>
        <v/>
      </c>
      <c r="AY1514" s="5">
        <f t="shared" si="196"/>
        <v>2802.348</v>
      </c>
      <c r="AZ1514" s="11">
        <f t="shared" si="195"/>
        <v>0.113414196352859</v>
      </c>
      <c r="BA1514" s="5">
        <f t="shared" si="197"/>
        <v>113.41419635285899</v>
      </c>
    </row>
    <row r="1515" spans="1:53" x14ac:dyDescent="0.3">
      <c r="A1515" s="1" t="s">
        <v>849</v>
      </c>
      <c r="B1515" s="1" t="s">
        <v>80</v>
      </c>
      <c r="C1515" s="1" t="s">
        <v>76</v>
      </c>
      <c r="D1515" s="1" t="s">
        <v>61</v>
      </c>
      <c r="E1515" s="1" t="s">
        <v>78</v>
      </c>
      <c r="F1515" s="1" t="s">
        <v>544</v>
      </c>
      <c r="G1515" s="1" t="s">
        <v>267</v>
      </c>
      <c r="H1515" s="1" t="s">
        <v>65</v>
      </c>
      <c r="I1515" s="2">
        <v>203.35</v>
      </c>
      <c r="J1515" s="2">
        <v>23.2</v>
      </c>
      <c r="K1515" s="2">
        <f t="shared" si="194"/>
        <v>13.79</v>
      </c>
      <c r="L1515" s="2">
        <f t="shared" si="190"/>
        <v>0</v>
      </c>
      <c r="T1515" s="8">
        <v>13.76</v>
      </c>
      <c r="U1515" s="5">
        <v>1052.6400000000001</v>
      </c>
      <c r="V1515" s="12">
        <v>0.03</v>
      </c>
      <c r="W1515" s="5">
        <v>2.0655000000000001</v>
      </c>
      <c r="AR1515" s="5" t="str">
        <f t="shared" si="191"/>
        <v/>
      </c>
      <c r="AT1515" s="5" t="str">
        <f t="shared" si="192"/>
        <v/>
      </c>
      <c r="AV1515" s="5" t="str">
        <f t="shared" si="193"/>
        <v/>
      </c>
      <c r="AY1515" s="5">
        <f t="shared" si="196"/>
        <v>1054.7055</v>
      </c>
      <c r="AZ1515" s="11">
        <f t="shared" si="195"/>
        <v>4.2685125712952257E-2</v>
      </c>
      <c r="BA1515" s="5">
        <f t="shared" si="197"/>
        <v>42.685125712952257</v>
      </c>
    </row>
    <row r="1516" spans="1:53" x14ac:dyDescent="0.3">
      <c r="A1516" s="1" t="s">
        <v>850</v>
      </c>
      <c r="B1516" s="1" t="s">
        <v>851</v>
      </c>
      <c r="C1516" s="1" t="s">
        <v>852</v>
      </c>
      <c r="D1516" s="1" t="s">
        <v>853</v>
      </c>
      <c r="E1516" s="1" t="s">
        <v>72</v>
      </c>
      <c r="F1516" s="1" t="s">
        <v>544</v>
      </c>
      <c r="G1516" s="1" t="s">
        <v>267</v>
      </c>
      <c r="H1516" s="1" t="s">
        <v>65</v>
      </c>
      <c r="I1516" s="2">
        <v>22.25</v>
      </c>
      <c r="J1516" s="2">
        <v>2.84</v>
      </c>
      <c r="K1516" s="2">
        <f t="shared" si="194"/>
        <v>1.96</v>
      </c>
      <c r="L1516" s="2">
        <f t="shared" si="190"/>
        <v>0</v>
      </c>
      <c r="V1516" s="12">
        <v>1.96</v>
      </c>
      <c r="W1516" s="5">
        <v>134.946</v>
      </c>
      <c r="AR1516" s="5" t="str">
        <f t="shared" si="191"/>
        <v/>
      </c>
      <c r="AT1516" s="5" t="str">
        <f t="shared" si="192"/>
        <v/>
      </c>
      <c r="AV1516" s="5" t="str">
        <f t="shared" si="193"/>
        <v/>
      </c>
      <c r="AY1516" s="5">
        <f t="shared" si="196"/>
        <v>134.946</v>
      </c>
      <c r="AZ1516" s="11">
        <f t="shared" si="195"/>
        <v>5.4614174046310133E-3</v>
      </c>
      <c r="BA1516" s="5">
        <f t="shared" si="197"/>
        <v>5.461417404631014</v>
      </c>
    </row>
    <row r="1517" spans="1:53" x14ac:dyDescent="0.3">
      <c r="A1517" s="1" t="s">
        <v>850</v>
      </c>
      <c r="B1517" s="1" t="s">
        <v>851</v>
      </c>
      <c r="C1517" s="1" t="s">
        <v>852</v>
      </c>
      <c r="D1517" s="1" t="s">
        <v>853</v>
      </c>
      <c r="E1517" s="1" t="s">
        <v>78</v>
      </c>
      <c r="F1517" s="1" t="s">
        <v>544</v>
      </c>
      <c r="G1517" s="1" t="s">
        <v>267</v>
      </c>
      <c r="H1517" s="1" t="s">
        <v>65</v>
      </c>
      <c r="I1517" s="2">
        <v>22.25</v>
      </c>
      <c r="J1517" s="2">
        <v>11.76</v>
      </c>
      <c r="K1517" s="2">
        <f t="shared" si="194"/>
        <v>11.32</v>
      </c>
      <c r="L1517" s="2">
        <f t="shared" si="190"/>
        <v>0</v>
      </c>
      <c r="T1517" s="8">
        <v>4.13</v>
      </c>
      <c r="U1517" s="5">
        <v>315.94499999999999</v>
      </c>
      <c r="V1517" s="12">
        <v>7.19</v>
      </c>
      <c r="W1517" s="5">
        <v>495.03149999999999</v>
      </c>
      <c r="AR1517" s="5" t="str">
        <f t="shared" si="191"/>
        <v/>
      </c>
      <c r="AT1517" s="5" t="str">
        <f t="shared" si="192"/>
        <v/>
      </c>
      <c r="AV1517" s="5" t="str">
        <f t="shared" si="193"/>
        <v/>
      </c>
      <c r="AY1517" s="5">
        <f t="shared" si="196"/>
        <v>810.97649999999999</v>
      </c>
      <c r="AZ1517" s="11">
        <f t="shared" si="195"/>
        <v>3.2821137135200323E-2</v>
      </c>
      <c r="BA1517" s="5">
        <f t="shared" si="197"/>
        <v>32.821137135200324</v>
      </c>
    </row>
    <row r="1518" spans="1:53" x14ac:dyDescent="0.3">
      <c r="A1518" s="1" t="s">
        <v>854</v>
      </c>
      <c r="B1518" s="1" t="s">
        <v>855</v>
      </c>
      <c r="C1518" s="1" t="s">
        <v>856</v>
      </c>
      <c r="D1518" s="1" t="s">
        <v>61</v>
      </c>
      <c r="E1518" s="1" t="s">
        <v>72</v>
      </c>
      <c r="F1518" s="1" t="s">
        <v>544</v>
      </c>
      <c r="G1518" s="1" t="s">
        <v>267</v>
      </c>
      <c r="H1518" s="1" t="s">
        <v>65</v>
      </c>
      <c r="I1518" s="2">
        <v>7.39</v>
      </c>
      <c r="J1518" s="2">
        <v>2.5</v>
      </c>
      <c r="K1518" s="2">
        <f t="shared" si="194"/>
        <v>2.46</v>
      </c>
      <c r="L1518" s="2">
        <f t="shared" si="190"/>
        <v>0</v>
      </c>
      <c r="V1518" s="12">
        <v>2.46</v>
      </c>
      <c r="W1518" s="5">
        <v>169.37100000000001</v>
      </c>
      <c r="AR1518" s="5" t="str">
        <f t="shared" si="191"/>
        <v/>
      </c>
      <c r="AT1518" s="5" t="str">
        <f t="shared" si="192"/>
        <v/>
      </c>
      <c r="AV1518" s="5" t="str">
        <f t="shared" si="193"/>
        <v/>
      </c>
      <c r="AY1518" s="5">
        <f t="shared" si="196"/>
        <v>169.37100000000001</v>
      </c>
      <c r="AZ1518" s="11">
        <f t="shared" si="195"/>
        <v>6.8546361303021899E-3</v>
      </c>
      <c r="BA1518" s="5">
        <f t="shared" si="197"/>
        <v>6.8546361303021905</v>
      </c>
    </row>
    <row r="1519" spans="1:53" x14ac:dyDescent="0.3">
      <c r="A1519" s="1" t="s">
        <v>854</v>
      </c>
      <c r="B1519" s="1" t="s">
        <v>855</v>
      </c>
      <c r="C1519" s="1" t="s">
        <v>856</v>
      </c>
      <c r="D1519" s="1" t="s">
        <v>61</v>
      </c>
      <c r="E1519" s="1" t="s">
        <v>84</v>
      </c>
      <c r="F1519" s="1" t="s">
        <v>544</v>
      </c>
      <c r="G1519" s="1" t="s">
        <v>267</v>
      </c>
      <c r="H1519" s="1" t="s">
        <v>65</v>
      </c>
      <c r="I1519" s="2">
        <v>7.39</v>
      </c>
      <c r="J1519" s="2">
        <v>4.22</v>
      </c>
      <c r="K1519" s="2">
        <f t="shared" si="194"/>
        <v>3.84</v>
      </c>
      <c r="L1519" s="2">
        <f t="shared" si="190"/>
        <v>0</v>
      </c>
      <c r="T1519" s="8">
        <v>0.02</v>
      </c>
      <c r="U1519" s="5">
        <v>1.53</v>
      </c>
      <c r="V1519" s="12">
        <v>3.82</v>
      </c>
      <c r="W1519" s="5">
        <v>263.00699999999989</v>
      </c>
      <c r="AR1519" s="5" t="str">
        <f t="shared" si="191"/>
        <v/>
      </c>
      <c r="AT1519" s="5" t="str">
        <f t="shared" si="192"/>
        <v/>
      </c>
      <c r="AV1519" s="5" t="str">
        <f t="shared" si="193"/>
        <v/>
      </c>
      <c r="AY1519" s="5">
        <f t="shared" si="196"/>
        <v>264.53699999999986</v>
      </c>
      <c r="AZ1519" s="11">
        <f t="shared" si="195"/>
        <v>1.0706111896379839E-2</v>
      </c>
      <c r="BA1519" s="5">
        <f t="shared" si="197"/>
        <v>10.70611189637984</v>
      </c>
    </row>
    <row r="1520" spans="1:53" x14ac:dyDescent="0.3">
      <c r="A1520" s="1" t="s">
        <v>854</v>
      </c>
      <c r="B1520" s="1" t="s">
        <v>855</v>
      </c>
      <c r="C1520" s="1" t="s">
        <v>856</v>
      </c>
      <c r="D1520" s="1" t="s">
        <v>61</v>
      </c>
      <c r="E1520" s="1" t="s">
        <v>78</v>
      </c>
      <c r="F1520" s="1" t="s">
        <v>544</v>
      </c>
      <c r="G1520" s="1" t="s">
        <v>267</v>
      </c>
      <c r="H1520" s="1" t="s">
        <v>65</v>
      </c>
      <c r="I1520" s="2">
        <v>7.39</v>
      </c>
      <c r="J1520" s="2">
        <v>0.66</v>
      </c>
      <c r="K1520" s="2">
        <f t="shared" si="194"/>
        <v>0.66</v>
      </c>
      <c r="L1520" s="2">
        <f t="shared" si="190"/>
        <v>0</v>
      </c>
      <c r="V1520" s="12">
        <v>0.66</v>
      </c>
      <c r="W1520" s="5">
        <v>45.441000000000003</v>
      </c>
      <c r="AR1520" s="5" t="str">
        <f t="shared" si="191"/>
        <v/>
      </c>
      <c r="AT1520" s="5" t="str">
        <f t="shared" si="192"/>
        <v/>
      </c>
      <c r="AV1520" s="5" t="str">
        <f t="shared" si="193"/>
        <v/>
      </c>
      <c r="AY1520" s="5">
        <f t="shared" si="196"/>
        <v>45.441000000000003</v>
      </c>
      <c r="AZ1520" s="11">
        <f t="shared" si="195"/>
        <v>1.8390487178859536E-3</v>
      </c>
      <c r="BA1520" s="5">
        <f t="shared" si="197"/>
        <v>1.8390487178859536</v>
      </c>
    </row>
    <row r="1521" spans="1:53" x14ac:dyDescent="0.3">
      <c r="A1521" s="1" t="s">
        <v>857</v>
      </c>
      <c r="B1521" s="1" t="s">
        <v>858</v>
      </c>
      <c r="C1521" s="1" t="s">
        <v>859</v>
      </c>
      <c r="D1521" s="1" t="s">
        <v>860</v>
      </c>
      <c r="E1521" s="1" t="s">
        <v>99</v>
      </c>
      <c r="F1521" s="1" t="s">
        <v>544</v>
      </c>
      <c r="G1521" s="1" t="s">
        <v>267</v>
      </c>
      <c r="H1521" s="1" t="s">
        <v>65</v>
      </c>
      <c r="I1521" s="2">
        <v>156.12</v>
      </c>
      <c r="J1521" s="2">
        <v>38.71</v>
      </c>
      <c r="K1521" s="2">
        <f t="shared" si="194"/>
        <v>0.76</v>
      </c>
      <c r="L1521" s="2">
        <f t="shared" si="190"/>
        <v>0</v>
      </c>
      <c r="T1521" s="8">
        <v>0.6</v>
      </c>
      <c r="U1521" s="5">
        <v>45.9</v>
      </c>
      <c r="V1521" s="12">
        <v>0.16</v>
      </c>
      <c r="W1521" s="5">
        <v>11.016</v>
      </c>
      <c r="AR1521" s="5" t="str">
        <f t="shared" si="191"/>
        <v/>
      </c>
      <c r="AT1521" s="5" t="str">
        <f t="shared" si="192"/>
        <v/>
      </c>
      <c r="AV1521" s="5" t="str">
        <f t="shared" si="193"/>
        <v/>
      </c>
      <c r="AY1521" s="5">
        <f t="shared" si="196"/>
        <v>56.915999999999997</v>
      </c>
      <c r="AZ1521" s="11">
        <f t="shared" si="195"/>
        <v>2.303454959776346E-3</v>
      </c>
      <c r="BA1521" s="5">
        <f t="shared" si="197"/>
        <v>2.3034549597763458</v>
      </c>
    </row>
    <row r="1522" spans="1:53" x14ac:dyDescent="0.3">
      <c r="A1522" s="1" t="s">
        <v>857</v>
      </c>
      <c r="B1522" s="1" t="s">
        <v>858</v>
      </c>
      <c r="C1522" s="1" t="s">
        <v>859</v>
      </c>
      <c r="D1522" s="1" t="s">
        <v>860</v>
      </c>
      <c r="E1522" s="1" t="s">
        <v>95</v>
      </c>
      <c r="F1522" s="1" t="s">
        <v>544</v>
      </c>
      <c r="G1522" s="1" t="s">
        <v>267</v>
      </c>
      <c r="H1522" s="1" t="s">
        <v>65</v>
      </c>
      <c r="I1522" s="2">
        <v>156.12</v>
      </c>
      <c r="J1522" s="2">
        <v>36.520000000000003</v>
      </c>
      <c r="K1522" s="2">
        <f t="shared" si="194"/>
        <v>29.3</v>
      </c>
      <c r="L1522" s="2">
        <f t="shared" si="190"/>
        <v>0</v>
      </c>
      <c r="R1522" s="7">
        <v>0.02</v>
      </c>
      <c r="S1522" s="5">
        <v>5.085</v>
      </c>
      <c r="T1522" s="8">
        <v>25.98</v>
      </c>
      <c r="U1522" s="5">
        <v>1987.47</v>
      </c>
      <c r="V1522" s="12">
        <v>3.3</v>
      </c>
      <c r="W1522" s="5">
        <v>227.20500000000001</v>
      </c>
      <c r="AR1522" s="5" t="str">
        <f t="shared" si="191"/>
        <v/>
      </c>
      <c r="AT1522" s="5" t="str">
        <f t="shared" si="192"/>
        <v/>
      </c>
      <c r="AV1522" s="5" t="str">
        <f t="shared" si="193"/>
        <v/>
      </c>
      <c r="AY1522" s="5">
        <f t="shared" si="196"/>
        <v>2219.7600000000002</v>
      </c>
      <c r="AZ1522" s="11">
        <f t="shared" si="195"/>
        <v>8.9836200392036367E-2</v>
      </c>
      <c r="BA1522" s="5">
        <f t="shared" si="197"/>
        <v>89.836200392036375</v>
      </c>
    </row>
    <row r="1523" spans="1:53" x14ac:dyDescent="0.3">
      <c r="A1523" s="1" t="s">
        <v>857</v>
      </c>
      <c r="B1523" s="1" t="s">
        <v>858</v>
      </c>
      <c r="C1523" s="1" t="s">
        <v>859</v>
      </c>
      <c r="D1523" s="1" t="s">
        <v>860</v>
      </c>
      <c r="E1523" s="1" t="s">
        <v>90</v>
      </c>
      <c r="F1523" s="1" t="s">
        <v>544</v>
      </c>
      <c r="G1523" s="1" t="s">
        <v>267</v>
      </c>
      <c r="H1523" s="1" t="s">
        <v>65</v>
      </c>
      <c r="I1523" s="2">
        <v>156.12</v>
      </c>
      <c r="J1523" s="2">
        <v>7.0000000000000007E-2</v>
      </c>
      <c r="K1523" s="2">
        <f t="shared" si="194"/>
        <v>0.04</v>
      </c>
      <c r="L1523" s="2">
        <f t="shared" si="190"/>
        <v>0</v>
      </c>
      <c r="T1523" s="8">
        <v>0.04</v>
      </c>
      <c r="U1523" s="5">
        <v>3.06</v>
      </c>
      <c r="AR1523" s="5" t="str">
        <f t="shared" si="191"/>
        <v/>
      </c>
      <c r="AT1523" s="5" t="str">
        <f t="shared" si="192"/>
        <v/>
      </c>
      <c r="AV1523" s="5" t="str">
        <f t="shared" si="193"/>
        <v/>
      </c>
      <c r="AY1523" s="5">
        <f t="shared" si="196"/>
        <v>3.06</v>
      </c>
      <c r="AZ1523" s="11">
        <f t="shared" si="195"/>
        <v>1.2384166450410462E-4</v>
      </c>
      <c r="BA1523" s="5">
        <f t="shared" si="197"/>
        <v>0.12384166450410461</v>
      </c>
    </row>
    <row r="1524" spans="1:53" x14ac:dyDescent="0.3">
      <c r="A1524" s="1" t="s">
        <v>861</v>
      </c>
      <c r="B1524" s="1" t="s">
        <v>862</v>
      </c>
      <c r="C1524" s="1" t="s">
        <v>863</v>
      </c>
      <c r="D1524" s="1" t="s">
        <v>864</v>
      </c>
      <c r="E1524" s="1" t="s">
        <v>99</v>
      </c>
      <c r="F1524" s="1" t="s">
        <v>544</v>
      </c>
      <c r="G1524" s="1" t="s">
        <v>267</v>
      </c>
      <c r="H1524" s="1" t="s">
        <v>65</v>
      </c>
      <c r="I1524" s="2">
        <v>0.5</v>
      </c>
      <c r="J1524" s="2">
        <v>0.06</v>
      </c>
      <c r="K1524" s="2">
        <f t="shared" si="194"/>
        <v>0.06</v>
      </c>
      <c r="L1524" s="2">
        <f t="shared" si="190"/>
        <v>0</v>
      </c>
      <c r="T1524" s="8">
        <v>0.06</v>
      </c>
      <c r="U1524" s="5">
        <v>4.59</v>
      </c>
      <c r="AR1524" s="5" t="str">
        <f t="shared" si="191"/>
        <v/>
      </c>
      <c r="AT1524" s="5" t="str">
        <f t="shared" si="192"/>
        <v/>
      </c>
      <c r="AV1524" s="5" t="str">
        <f t="shared" si="193"/>
        <v/>
      </c>
      <c r="AY1524" s="5">
        <f t="shared" si="196"/>
        <v>4.59</v>
      </c>
      <c r="AZ1524" s="11">
        <f t="shared" si="195"/>
        <v>1.8576249675615692E-4</v>
      </c>
      <c r="BA1524" s="5">
        <f t="shared" si="197"/>
        <v>0.18576249675615691</v>
      </c>
    </row>
    <row r="1525" spans="1:53" x14ac:dyDescent="0.3">
      <c r="A1525" s="1" t="s">
        <v>861</v>
      </c>
      <c r="B1525" s="1" t="s">
        <v>862</v>
      </c>
      <c r="C1525" s="1" t="s">
        <v>863</v>
      </c>
      <c r="D1525" s="1" t="s">
        <v>864</v>
      </c>
      <c r="E1525" s="1" t="s">
        <v>95</v>
      </c>
      <c r="F1525" s="1" t="s">
        <v>544</v>
      </c>
      <c r="G1525" s="1" t="s">
        <v>267</v>
      </c>
      <c r="H1525" s="1" t="s">
        <v>65</v>
      </c>
      <c r="I1525" s="2">
        <v>0.5</v>
      </c>
      <c r="J1525" s="2">
        <v>0.44</v>
      </c>
      <c r="K1525" s="2">
        <f t="shared" si="194"/>
        <v>0.44</v>
      </c>
      <c r="L1525" s="2">
        <f t="shared" si="190"/>
        <v>0</v>
      </c>
      <c r="T1525" s="8">
        <v>0.44</v>
      </c>
      <c r="U1525" s="5">
        <v>33.659999999999997</v>
      </c>
      <c r="AR1525" s="5" t="str">
        <f t="shared" si="191"/>
        <v/>
      </c>
      <c r="AT1525" s="5" t="str">
        <f t="shared" si="192"/>
        <v/>
      </c>
      <c r="AV1525" s="5" t="str">
        <f t="shared" si="193"/>
        <v/>
      </c>
      <c r="AY1525" s="5">
        <f t="shared" si="196"/>
        <v>33.659999999999997</v>
      </c>
      <c r="AZ1525" s="11">
        <f t="shared" si="195"/>
        <v>1.3622583095451507E-3</v>
      </c>
      <c r="BA1525" s="5">
        <f t="shared" si="197"/>
        <v>1.3622583095451506</v>
      </c>
    </row>
    <row r="1526" spans="1:53" x14ac:dyDescent="0.3">
      <c r="A1526" s="1" t="s">
        <v>865</v>
      </c>
      <c r="B1526" s="1" t="s">
        <v>718</v>
      </c>
      <c r="C1526" s="1" t="s">
        <v>227</v>
      </c>
      <c r="D1526" s="1" t="s">
        <v>61</v>
      </c>
      <c r="E1526" s="1" t="s">
        <v>73</v>
      </c>
      <c r="F1526" s="1" t="s">
        <v>572</v>
      </c>
      <c r="G1526" s="1" t="s">
        <v>267</v>
      </c>
      <c r="H1526" s="1" t="s">
        <v>65</v>
      </c>
      <c r="I1526" s="2">
        <v>78</v>
      </c>
      <c r="J1526" s="2">
        <v>7.0000000000000007E-2</v>
      </c>
      <c r="K1526" s="2">
        <f t="shared" si="194"/>
        <v>7.0000000000000007E-2</v>
      </c>
      <c r="L1526" s="2">
        <f t="shared" si="190"/>
        <v>0</v>
      </c>
      <c r="V1526" s="12">
        <v>7.0000000000000007E-2</v>
      </c>
      <c r="W1526" s="5">
        <v>4.8194999999999997</v>
      </c>
      <c r="AR1526" s="5" t="str">
        <f t="shared" si="191"/>
        <v/>
      </c>
      <c r="AT1526" s="5" t="str">
        <f t="shared" si="192"/>
        <v/>
      </c>
      <c r="AV1526" s="5" t="str">
        <f t="shared" si="193"/>
        <v/>
      </c>
      <c r="AY1526" s="5">
        <f t="shared" si="196"/>
        <v>4.8194999999999997</v>
      </c>
      <c r="AZ1526" s="11">
        <f t="shared" si="195"/>
        <v>1.9505062159396475E-4</v>
      </c>
      <c r="BA1526" s="5">
        <f t="shared" si="197"/>
        <v>0.19505062159396475</v>
      </c>
    </row>
    <row r="1527" spans="1:53" x14ac:dyDescent="0.3">
      <c r="A1527" s="1" t="s">
        <v>865</v>
      </c>
      <c r="B1527" s="1" t="s">
        <v>718</v>
      </c>
      <c r="C1527" s="1" t="s">
        <v>227</v>
      </c>
      <c r="D1527" s="1" t="s">
        <v>61</v>
      </c>
      <c r="E1527" s="1" t="s">
        <v>62</v>
      </c>
      <c r="F1527" s="1" t="s">
        <v>572</v>
      </c>
      <c r="G1527" s="1" t="s">
        <v>267</v>
      </c>
      <c r="H1527" s="1" t="s">
        <v>65</v>
      </c>
      <c r="I1527" s="2">
        <v>78</v>
      </c>
      <c r="J1527" s="2">
        <v>38.46</v>
      </c>
      <c r="K1527" s="2">
        <f t="shared" si="194"/>
        <v>38.46</v>
      </c>
      <c r="L1527" s="2">
        <f t="shared" si="190"/>
        <v>0</v>
      </c>
      <c r="V1527" s="12">
        <v>38.46</v>
      </c>
      <c r="W1527" s="5">
        <v>2647.971</v>
      </c>
      <c r="AR1527" s="5" t="str">
        <f t="shared" si="191"/>
        <v/>
      </c>
      <c r="AT1527" s="5" t="str">
        <f t="shared" si="192"/>
        <v/>
      </c>
      <c r="AV1527" s="5" t="str">
        <f t="shared" si="193"/>
        <v/>
      </c>
      <c r="AY1527" s="5">
        <f t="shared" si="196"/>
        <v>2647.971</v>
      </c>
      <c r="AZ1527" s="11">
        <f t="shared" si="195"/>
        <v>0.10716638437862692</v>
      </c>
      <c r="BA1527" s="5">
        <f t="shared" si="197"/>
        <v>107.16638437862692</v>
      </c>
    </row>
    <row r="1528" spans="1:53" x14ac:dyDescent="0.3">
      <c r="A1528" s="1" t="s">
        <v>865</v>
      </c>
      <c r="B1528" s="1" t="s">
        <v>718</v>
      </c>
      <c r="C1528" s="1" t="s">
        <v>227</v>
      </c>
      <c r="D1528" s="1" t="s">
        <v>61</v>
      </c>
      <c r="E1528" s="1" t="s">
        <v>66</v>
      </c>
      <c r="F1528" s="1" t="s">
        <v>572</v>
      </c>
      <c r="G1528" s="1" t="s">
        <v>267</v>
      </c>
      <c r="H1528" s="1" t="s">
        <v>65</v>
      </c>
      <c r="I1528" s="2">
        <v>78</v>
      </c>
      <c r="J1528" s="2">
        <v>38.909999999999997</v>
      </c>
      <c r="K1528" s="2">
        <f t="shared" si="194"/>
        <v>38.909999999999997</v>
      </c>
      <c r="L1528" s="2">
        <f t="shared" si="190"/>
        <v>0</v>
      </c>
      <c r="V1528" s="12">
        <v>38.909999999999997</v>
      </c>
      <c r="W1528" s="5">
        <v>2678.9535000000001</v>
      </c>
      <c r="AR1528" s="5" t="str">
        <f t="shared" si="191"/>
        <v/>
      </c>
      <c r="AT1528" s="5" t="str">
        <f t="shared" si="192"/>
        <v/>
      </c>
      <c r="AV1528" s="5" t="str">
        <f t="shared" si="193"/>
        <v/>
      </c>
      <c r="AY1528" s="5">
        <f t="shared" si="196"/>
        <v>2678.9535000000001</v>
      </c>
      <c r="AZ1528" s="11">
        <f t="shared" si="195"/>
        <v>0.10842028123173097</v>
      </c>
      <c r="BA1528" s="5">
        <f t="shared" si="197"/>
        <v>108.42028123173098</v>
      </c>
    </row>
    <row r="1529" spans="1:53" x14ac:dyDescent="0.3">
      <c r="A1529" s="1" t="s">
        <v>866</v>
      </c>
      <c r="B1529" s="1" t="s">
        <v>718</v>
      </c>
      <c r="C1529" s="1" t="s">
        <v>227</v>
      </c>
      <c r="D1529" s="1" t="s">
        <v>61</v>
      </c>
      <c r="E1529" s="1" t="s">
        <v>73</v>
      </c>
      <c r="F1529" s="1" t="s">
        <v>572</v>
      </c>
      <c r="G1529" s="1" t="s">
        <v>267</v>
      </c>
      <c r="H1529" s="1" t="s">
        <v>65</v>
      </c>
      <c r="I1529" s="2">
        <v>394</v>
      </c>
      <c r="J1529" s="2">
        <v>39.950000000000003</v>
      </c>
      <c r="K1529" s="2">
        <f t="shared" si="194"/>
        <v>39.950000000000003</v>
      </c>
      <c r="L1529" s="2">
        <f t="shared" si="190"/>
        <v>0</v>
      </c>
      <c r="V1529" s="12">
        <v>39.950000000000003</v>
      </c>
      <c r="W1529" s="5">
        <v>2750.5574999999999</v>
      </c>
      <c r="AR1529" s="5" t="str">
        <f t="shared" si="191"/>
        <v/>
      </c>
      <c r="AT1529" s="5" t="str">
        <f t="shared" si="192"/>
        <v/>
      </c>
      <c r="AV1529" s="5" t="str">
        <f t="shared" si="193"/>
        <v/>
      </c>
      <c r="AY1529" s="5">
        <f t="shared" si="196"/>
        <v>2750.5574999999999</v>
      </c>
      <c r="AZ1529" s="11">
        <f t="shared" si="195"/>
        <v>0.11131817618112703</v>
      </c>
      <c r="BA1529" s="5">
        <f t="shared" si="197"/>
        <v>111.31817618112703</v>
      </c>
    </row>
    <row r="1530" spans="1:53" x14ac:dyDescent="0.3">
      <c r="A1530" s="1" t="s">
        <v>866</v>
      </c>
      <c r="B1530" s="1" t="s">
        <v>718</v>
      </c>
      <c r="C1530" s="1" t="s">
        <v>227</v>
      </c>
      <c r="D1530" s="1" t="s">
        <v>61</v>
      </c>
      <c r="E1530" s="1" t="s">
        <v>72</v>
      </c>
      <c r="F1530" s="1" t="s">
        <v>572</v>
      </c>
      <c r="G1530" s="1" t="s">
        <v>267</v>
      </c>
      <c r="H1530" s="1" t="s">
        <v>65</v>
      </c>
      <c r="I1530" s="2">
        <v>394</v>
      </c>
      <c r="J1530" s="2">
        <v>40.28</v>
      </c>
      <c r="K1530" s="2">
        <f t="shared" si="194"/>
        <v>40</v>
      </c>
      <c r="L1530" s="2">
        <f t="shared" si="190"/>
        <v>0</v>
      </c>
      <c r="V1530" s="12">
        <v>40</v>
      </c>
      <c r="W1530" s="5">
        <v>2754</v>
      </c>
      <c r="AR1530" s="5" t="str">
        <f t="shared" si="191"/>
        <v/>
      </c>
      <c r="AT1530" s="5" t="str">
        <f t="shared" si="192"/>
        <v/>
      </c>
      <c r="AV1530" s="5" t="str">
        <f t="shared" si="193"/>
        <v/>
      </c>
      <c r="AY1530" s="5">
        <f t="shared" si="196"/>
        <v>2754</v>
      </c>
      <c r="AZ1530" s="11">
        <f t="shared" si="195"/>
        <v>0.11145749805369415</v>
      </c>
      <c r="BA1530" s="5">
        <f t="shared" si="197"/>
        <v>111.45749805369415</v>
      </c>
    </row>
    <row r="1531" spans="1:53" x14ac:dyDescent="0.3">
      <c r="A1531" s="1" t="s">
        <v>866</v>
      </c>
      <c r="B1531" s="1" t="s">
        <v>718</v>
      </c>
      <c r="C1531" s="1" t="s">
        <v>227</v>
      </c>
      <c r="D1531" s="1" t="s">
        <v>61</v>
      </c>
      <c r="E1531" s="1" t="s">
        <v>62</v>
      </c>
      <c r="F1531" s="1" t="s">
        <v>572</v>
      </c>
      <c r="G1531" s="1" t="s">
        <v>267</v>
      </c>
      <c r="H1531" s="1" t="s">
        <v>65</v>
      </c>
      <c r="I1531" s="2">
        <v>394</v>
      </c>
      <c r="J1531" s="2">
        <v>0.23</v>
      </c>
      <c r="K1531" s="2">
        <f t="shared" si="194"/>
        <v>0.23</v>
      </c>
      <c r="L1531" s="2">
        <f t="shared" si="190"/>
        <v>0</v>
      </c>
      <c r="V1531" s="12">
        <v>0.23</v>
      </c>
      <c r="W1531" s="5">
        <v>15.8355</v>
      </c>
      <c r="AR1531" s="5" t="str">
        <f t="shared" si="191"/>
        <v/>
      </c>
      <c r="AT1531" s="5" t="str">
        <f t="shared" si="192"/>
        <v/>
      </c>
      <c r="AV1531" s="5" t="str">
        <f t="shared" si="193"/>
        <v/>
      </c>
      <c r="AY1531" s="5">
        <f t="shared" si="196"/>
        <v>15.8355</v>
      </c>
      <c r="AZ1531" s="11">
        <f t="shared" si="195"/>
        <v>6.4088061380874139E-4</v>
      </c>
      <c r="BA1531" s="5">
        <f t="shared" si="197"/>
        <v>0.6408806138087414</v>
      </c>
    </row>
    <row r="1532" spans="1:53" x14ac:dyDescent="0.3">
      <c r="A1532" s="1" t="s">
        <v>866</v>
      </c>
      <c r="B1532" s="1" t="s">
        <v>718</v>
      </c>
      <c r="C1532" s="1" t="s">
        <v>227</v>
      </c>
      <c r="D1532" s="1" t="s">
        <v>61</v>
      </c>
      <c r="E1532" s="1" t="s">
        <v>66</v>
      </c>
      <c r="F1532" s="1" t="s">
        <v>572</v>
      </c>
      <c r="G1532" s="1" t="s">
        <v>267</v>
      </c>
      <c r="H1532" s="1" t="s">
        <v>65</v>
      </c>
      <c r="I1532" s="2">
        <v>394</v>
      </c>
      <c r="J1532" s="2">
        <v>0.36</v>
      </c>
      <c r="K1532" s="2">
        <f t="shared" si="194"/>
        <v>0.36</v>
      </c>
      <c r="L1532" s="2">
        <f t="shared" si="190"/>
        <v>0</v>
      </c>
      <c r="V1532" s="12">
        <v>0.36</v>
      </c>
      <c r="W1532" s="5">
        <v>24.786000000000001</v>
      </c>
      <c r="AR1532" s="5" t="str">
        <f t="shared" si="191"/>
        <v/>
      </c>
      <c r="AT1532" s="5" t="str">
        <f t="shared" si="192"/>
        <v/>
      </c>
      <c r="AV1532" s="5" t="str">
        <f t="shared" si="193"/>
        <v/>
      </c>
      <c r="AY1532" s="5">
        <f t="shared" si="196"/>
        <v>24.786000000000001</v>
      </c>
      <c r="AZ1532" s="11">
        <f t="shared" si="195"/>
        <v>1.0031174824832476E-3</v>
      </c>
      <c r="BA1532" s="5">
        <f t="shared" si="197"/>
        <v>1.0031174824832474</v>
      </c>
    </row>
    <row r="1533" spans="1:53" x14ac:dyDescent="0.3">
      <c r="A1533" s="1" t="s">
        <v>866</v>
      </c>
      <c r="B1533" s="1" t="s">
        <v>718</v>
      </c>
      <c r="C1533" s="1" t="s">
        <v>227</v>
      </c>
      <c r="D1533" s="1" t="s">
        <v>61</v>
      </c>
      <c r="E1533" s="1" t="s">
        <v>77</v>
      </c>
      <c r="F1533" s="1" t="s">
        <v>572</v>
      </c>
      <c r="G1533" s="1" t="s">
        <v>267</v>
      </c>
      <c r="H1533" s="1" t="s">
        <v>65</v>
      </c>
      <c r="I1533" s="2">
        <v>394</v>
      </c>
      <c r="J1533" s="2">
        <v>38.29</v>
      </c>
      <c r="K1533" s="2">
        <f t="shared" si="194"/>
        <v>38.29</v>
      </c>
      <c r="L1533" s="2">
        <f t="shared" si="190"/>
        <v>0</v>
      </c>
      <c r="V1533" s="12">
        <v>38.29</v>
      </c>
      <c r="W1533" s="5">
        <v>2636.2665000000002</v>
      </c>
      <c r="AR1533" s="5" t="str">
        <f t="shared" si="191"/>
        <v/>
      </c>
      <c r="AT1533" s="5" t="str">
        <f t="shared" si="192"/>
        <v/>
      </c>
      <c r="AV1533" s="5" t="str">
        <f t="shared" si="193"/>
        <v/>
      </c>
      <c r="AY1533" s="5">
        <f t="shared" si="196"/>
        <v>2636.2665000000002</v>
      </c>
      <c r="AZ1533" s="11">
        <f t="shared" si="195"/>
        <v>0.10669269001189874</v>
      </c>
      <c r="BA1533" s="5">
        <f t="shared" si="197"/>
        <v>106.69269001189873</v>
      </c>
    </row>
    <row r="1534" spans="1:53" x14ac:dyDescent="0.3">
      <c r="A1534" s="1" t="s">
        <v>866</v>
      </c>
      <c r="B1534" s="1" t="s">
        <v>718</v>
      </c>
      <c r="C1534" s="1" t="s">
        <v>227</v>
      </c>
      <c r="D1534" s="1" t="s">
        <v>61</v>
      </c>
      <c r="E1534" s="1" t="s">
        <v>90</v>
      </c>
      <c r="F1534" s="1" t="s">
        <v>572</v>
      </c>
      <c r="G1534" s="1" t="s">
        <v>267</v>
      </c>
      <c r="H1534" s="1" t="s">
        <v>65</v>
      </c>
      <c r="I1534" s="2">
        <v>394</v>
      </c>
      <c r="J1534" s="2">
        <v>39.380000000000003</v>
      </c>
      <c r="K1534" s="2">
        <f t="shared" si="194"/>
        <v>39.380000000000003</v>
      </c>
      <c r="L1534" s="2">
        <f t="shared" si="190"/>
        <v>0</v>
      </c>
      <c r="T1534" s="8">
        <v>0.82</v>
      </c>
      <c r="U1534" s="5">
        <v>62.73</v>
      </c>
      <c r="V1534" s="12">
        <v>38.56</v>
      </c>
      <c r="W1534" s="5">
        <v>2654.8560000000002</v>
      </c>
      <c r="AR1534" s="5" t="str">
        <f t="shared" si="191"/>
        <v/>
      </c>
      <c r="AT1534" s="5" t="str">
        <f t="shared" si="192"/>
        <v/>
      </c>
      <c r="AV1534" s="5" t="str">
        <f t="shared" si="193"/>
        <v/>
      </c>
      <c r="AY1534" s="5">
        <f t="shared" si="196"/>
        <v>2717.5860000000002</v>
      </c>
      <c r="AZ1534" s="11">
        <f t="shared" si="195"/>
        <v>0.10998378224609533</v>
      </c>
      <c r="BA1534" s="5">
        <f t="shared" si="197"/>
        <v>109.98378224609533</v>
      </c>
    </row>
    <row r="1535" spans="1:53" x14ac:dyDescent="0.3">
      <c r="A1535" s="1" t="s">
        <v>866</v>
      </c>
      <c r="B1535" s="1" t="s">
        <v>718</v>
      </c>
      <c r="C1535" s="1" t="s">
        <v>227</v>
      </c>
      <c r="D1535" s="1" t="s">
        <v>61</v>
      </c>
      <c r="E1535" s="1" t="s">
        <v>84</v>
      </c>
      <c r="F1535" s="1" t="s">
        <v>572</v>
      </c>
      <c r="G1535" s="1" t="s">
        <v>267</v>
      </c>
      <c r="H1535" s="1" t="s">
        <v>65</v>
      </c>
      <c r="I1535" s="2">
        <v>394</v>
      </c>
      <c r="J1535" s="2">
        <v>41.03</v>
      </c>
      <c r="K1535" s="2">
        <f t="shared" si="194"/>
        <v>40</v>
      </c>
      <c r="L1535" s="2">
        <f t="shared" si="190"/>
        <v>0</v>
      </c>
      <c r="T1535" s="8">
        <v>7.0000000000000007E-2</v>
      </c>
      <c r="U1535" s="5">
        <v>5.3550000000000004</v>
      </c>
      <c r="V1535" s="12">
        <v>39.93</v>
      </c>
      <c r="W1535" s="5">
        <v>2749.1804999999999</v>
      </c>
      <c r="AR1535" s="5" t="str">
        <f t="shared" si="191"/>
        <v/>
      </c>
      <c r="AT1535" s="5" t="str">
        <f t="shared" si="192"/>
        <v/>
      </c>
      <c r="AV1535" s="5" t="str">
        <f t="shared" si="193"/>
        <v/>
      </c>
      <c r="AY1535" s="5">
        <f t="shared" si="196"/>
        <v>2754.5355</v>
      </c>
      <c r="AZ1535" s="11">
        <f t="shared" si="195"/>
        <v>0.11147917034498238</v>
      </c>
      <c r="BA1535" s="5">
        <f t="shared" si="197"/>
        <v>111.47917034498238</v>
      </c>
    </row>
    <row r="1536" spans="1:53" x14ac:dyDescent="0.3">
      <c r="A1536" s="1" t="s">
        <v>866</v>
      </c>
      <c r="B1536" s="1" t="s">
        <v>718</v>
      </c>
      <c r="C1536" s="1" t="s">
        <v>227</v>
      </c>
      <c r="D1536" s="1" t="s">
        <v>61</v>
      </c>
      <c r="E1536" s="1" t="s">
        <v>85</v>
      </c>
      <c r="F1536" s="1" t="s">
        <v>572</v>
      </c>
      <c r="G1536" s="1" t="s">
        <v>267</v>
      </c>
      <c r="H1536" s="1" t="s">
        <v>65</v>
      </c>
      <c r="I1536" s="2">
        <v>394</v>
      </c>
      <c r="J1536" s="2">
        <v>38.25</v>
      </c>
      <c r="K1536" s="2">
        <f t="shared" si="194"/>
        <v>38.25</v>
      </c>
      <c r="L1536" s="2">
        <f t="shared" ref="L1536:L1599" si="198">SUM(M1536,AJ1536,AQ1536,AS1536,AU1536,AW1536,AX1536)</f>
        <v>0</v>
      </c>
      <c r="V1536" s="12">
        <v>38.25</v>
      </c>
      <c r="W1536" s="5">
        <v>2633.5124999999998</v>
      </c>
      <c r="AR1536" s="5" t="str">
        <f t="shared" ref="AR1536:AR1599" si="199">IF(AQ1536&gt;0,AQ1536*$AR$1,"")</f>
        <v/>
      </c>
      <c r="AT1536" s="5" t="str">
        <f t="shared" ref="AT1536:AT1599" si="200">IF(AS1536&gt;0,AS1536*$AT$1,"")</f>
        <v/>
      </c>
      <c r="AV1536" s="5" t="str">
        <f t="shared" ref="AV1536:AV1599" si="201">IF(AU1536&gt;0,AU1536*$AV$1,"")</f>
        <v/>
      </c>
      <c r="AY1536" s="5">
        <f t="shared" si="196"/>
        <v>2633.5124999999998</v>
      </c>
      <c r="AZ1536" s="11">
        <f t="shared" si="195"/>
        <v>0.10658123251384502</v>
      </c>
      <c r="BA1536" s="5">
        <f t="shared" si="197"/>
        <v>106.58123251384502</v>
      </c>
    </row>
    <row r="1537" spans="1:53" x14ac:dyDescent="0.3">
      <c r="A1537" s="1" t="s">
        <v>866</v>
      </c>
      <c r="B1537" s="1" t="s">
        <v>718</v>
      </c>
      <c r="C1537" s="1" t="s">
        <v>227</v>
      </c>
      <c r="D1537" s="1" t="s">
        <v>61</v>
      </c>
      <c r="E1537" s="1" t="s">
        <v>91</v>
      </c>
      <c r="F1537" s="1" t="s">
        <v>572</v>
      </c>
      <c r="G1537" s="1" t="s">
        <v>267</v>
      </c>
      <c r="H1537" s="1" t="s">
        <v>65</v>
      </c>
      <c r="I1537" s="2">
        <v>394</v>
      </c>
      <c r="J1537" s="2">
        <v>36.04</v>
      </c>
      <c r="K1537" s="2">
        <f t="shared" si="194"/>
        <v>36.03</v>
      </c>
      <c r="L1537" s="2">
        <f t="shared" si="198"/>
        <v>0</v>
      </c>
      <c r="T1537" s="8">
        <v>0.17</v>
      </c>
      <c r="U1537" s="5">
        <v>13.005000000000001</v>
      </c>
      <c r="V1537" s="12">
        <v>35.86</v>
      </c>
      <c r="W1537" s="5">
        <v>2468.9609999999998</v>
      </c>
      <c r="AR1537" s="5" t="str">
        <f t="shared" si="199"/>
        <v/>
      </c>
      <c r="AT1537" s="5" t="str">
        <f t="shared" si="200"/>
        <v/>
      </c>
      <c r="AV1537" s="5" t="str">
        <f t="shared" si="201"/>
        <v/>
      </c>
      <c r="AY1537" s="5">
        <f t="shared" si="196"/>
        <v>2481.9659999999999</v>
      </c>
      <c r="AZ1537" s="11">
        <f t="shared" si="195"/>
        <v>0.10044797407927925</v>
      </c>
      <c r="BA1537" s="5">
        <f t="shared" si="197"/>
        <v>100.44797407927925</v>
      </c>
    </row>
    <row r="1538" spans="1:53" x14ac:dyDescent="0.3">
      <c r="A1538" s="1" t="s">
        <v>866</v>
      </c>
      <c r="B1538" s="1" t="s">
        <v>718</v>
      </c>
      <c r="C1538" s="1" t="s">
        <v>227</v>
      </c>
      <c r="D1538" s="1" t="s">
        <v>61</v>
      </c>
      <c r="E1538" s="1" t="s">
        <v>70</v>
      </c>
      <c r="F1538" s="1" t="s">
        <v>572</v>
      </c>
      <c r="G1538" s="1" t="s">
        <v>267</v>
      </c>
      <c r="H1538" s="1" t="s">
        <v>65</v>
      </c>
      <c r="I1538" s="2">
        <v>394</v>
      </c>
      <c r="J1538" s="2">
        <v>39.35</v>
      </c>
      <c r="K1538" s="2">
        <f t="shared" si="194"/>
        <v>39.35</v>
      </c>
      <c r="L1538" s="2">
        <f t="shared" si="198"/>
        <v>0</v>
      </c>
      <c r="V1538" s="12">
        <v>39.35</v>
      </c>
      <c r="W1538" s="5">
        <v>2709.2474999999999</v>
      </c>
      <c r="AR1538" s="5" t="str">
        <f t="shared" si="199"/>
        <v/>
      </c>
      <c r="AT1538" s="5" t="str">
        <f t="shared" si="200"/>
        <v/>
      </c>
      <c r="AV1538" s="5" t="str">
        <f t="shared" si="201"/>
        <v/>
      </c>
      <c r="AY1538" s="5">
        <f t="shared" si="196"/>
        <v>2709.2474999999999</v>
      </c>
      <c r="AZ1538" s="11">
        <f t="shared" si="195"/>
        <v>0.10964631371032162</v>
      </c>
      <c r="BA1538" s="5">
        <f t="shared" si="197"/>
        <v>109.64631371032162</v>
      </c>
    </row>
    <row r="1539" spans="1:53" x14ac:dyDescent="0.3">
      <c r="A1539" s="1" t="s">
        <v>866</v>
      </c>
      <c r="B1539" s="1" t="s">
        <v>718</v>
      </c>
      <c r="C1539" s="1" t="s">
        <v>227</v>
      </c>
      <c r="D1539" s="1" t="s">
        <v>61</v>
      </c>
      <c r="E1539" s="1" t="s">
        <v>71</v>
      </c>
      <c r="F1539" s="1" t="s">
        <v>572</v>
      </c>
      <c r="G1539" s="1" t="s">
        <v>267</v>
      </c>
      <c r="H1539" s="1" t="s">
        <v>65</v>
      </c>
      <c r="I1539" s="2">
        <v>394</v>
      </c>
      <c r="J1539" s="2">
        <v>39.270000000000003</v>
      </c>
      <c r="K1539" s="2">
        <f t="shared" ref="K1539:K1602" si="202">SUM(N1539,P1539,R1539,T1539,AB1539,AD1539,AF1539,AH1539,AK1539,AM1539,AO1539,V1539,X1539,Z1539,BB1539,BD1539)</f>
        <v>39.270000000000003</v>
      </c>
      <c r="L1539" s="2">
        <f t="shared" si="198"/>
        <v>0</v>
      </c>
      <c r="V1539" s="12">
        <v>39.270000000000003</v>
      </c>
      <c r="W1539" s="5">
        <v>2703.7395000000001</v>
      </c>
      <c r="AR1539" s="5" t="str">
        <f t="shared" si="199"/>
        <v/>
      </c>
      <c r="AT1539" s="5" t="str">
        <f t="shared" si="200"/>
        <v/>
      </c>
      <c r="AV1539" s="5" t="str">
        <f t="shared" si="201"/>
        <v/>
      </c>
      <c r="AY1539" s="5">
        <f t="shared" si="196"/>
        <v>2703.7395000000001</v>
      </c>
      <c r="AZ1539" s="11">
        <f t="shared" ref="AZ1539:AZ1602" si="203">(AY1539/$AY$1878)*100</f>
        <v>0.10942339871421423</v>
      </c>
      <c r="BA1539" s="5">
        <f t="shared" si="197"/>
        <v>109.42339871421423</v>
      </c>
    </row>
    <row r="1540" spans="1:53" x14ac:dyDescent="0.3">
      <c r="A1540" s="1" t="s">
        <v>866</v>
      </c>
      <c r="B1540" s="1" t="s">
        <v>718</v>
      </c>
      <c r="C1540" s="1" t="s">
        <v>227</v>
      </c>
      <c r="D1540" s="1" t="s">
        <v>61</v>
      </c>
      <c r="E1540" s="1" t="s">
        <v>78</v>
      </c>
      <c r="F1540" s="1" t="s">
        <v>572</v>
      </c>
      <c r="G1540" s="1" t="s">
        <v>267</v>
      </c>
      <c r="H1540" s="1" t="s">
        <v>65</v>
      </c>
      <c r="I1540" s="2">
        <v>394</v>
      </c>
      <c r="J1540" s="2">
        <v>37.770000000000003</v>
      </c>
      <c r="K1540" s="2">
        <f t="shared" si="202"/>
        <v>37.770000000000003</v>
      </c>
      <c r="L1540" s="2">
        <f t="shared" si="198"/>
        <v>0</v>
      </c>
      <c r="V1540" s="12">
        <v>37.770000000000003</v>
      </c>
      <c r="W1540" s="5">
        <v>2600.4645</v>
      </c>
      <c r="AR1540" s="5" t="str">
        <f t="shared" si="199"/>
        <v/>
      </c>
      <c r="AT1540" s="5" t="str">
        <f t="shared" si="200"/>
        <v/>
      </c>
      <c r="AV1540" s="5" t="str">
        <f t="shared" si="201"/>
        <v/>
      </c>
      <c r="AY1540" s="5">
        <f t="shared" ref="AY1540:AY1603" si="204">SUM(O1540,Q1540,S1540,U1540,AC1540,AE1540,AG1540,AI1540,AL1540,AN1540,AP1540,W1540,Y1540,AA1540,BC1540,BE1540)</f>
        <v>2600.4645</v>
      </c>
      <c r="AZ1540" s="11">
        <f t="shared" si="203"/>
        <v>0.1052437425372007</v>
      </c>
      <c r="BA1540" s="5">
        <f t="shared" ref="BA1540:BA1603" si="205">(AZ1540/100)*$BA$1</f>
        <v>105.2437425372007</v>
      </c>
    </row>
    <row r="1541" spans="1:53" x14ac:dyDescent="0.3">
      <c r="A1541" s="1" t="s">
        <v>867</v>
      </c>
      <c r="B1541" s="1" t="s">
        <v>868</v>
      </c>
      <c r="C1541" s="1" t="s">
        <v>869</v>
      </c>
      <c r="D1541" s="1" t="s">
        <v>61</v>
      </c>
      <c r="E1541" s="1" t="s">
        <v>99</v>
      </c>
      <c r="F1541" s="1" t="s">
        <v>572</v>
      </c>
      <c r="G1541" s="1" t="s">
        <v>267</v>
      </c>
      <c r="H1541" s="1" t="s">
        <v>65</v>
      </c>
      <c r="I1541" s="2">
        <v>145.04</v>
      </c>
      <c r="J1541" s="2">
        <v>28.79</v>
      </c>
      <c r="K1541" s="2">
        <f t="shared" si="202"/>
        <v>28.790000000000003</v>
      </c>
      <c r="L1541" s="2">
        <f t="shared" si="198"/>
        <v>0</v>
      </c>
      <c r="T1541" s="8">
        <v>28.42</v>
      </c>
      <c r="U1541" s="5">
        <v>2174.13</v>
      </c>
      <c r="V1541" s="12">
        <v>0.37</v>
      </c>
      <c r="W1541" s="5">
        <v>25.474499999999999</v>
      </c>
      <c r="AR1541" s="5" t="str">
        <f t="shared" si="199"/>
        <v/>
      </c>
      <c r="AT1541" s="5" t="str">
        <f t="shared" si="200"/>
        <v/>
      </c>
      <c r="AV1541" s="5" t="str">
        <f t="shared" si="201"/>
        <v/>
      </c>
      <c r="AY1541" s="5">
        <f t="shared" si="204"/>
        <v>2199.6044999999999</v>
      </c>
      <c r="AZ1541" s="11">
        <f t="shared" si="203"/>
        <v>8.9020484487162987E-2</v>
      </c>
      <c r="BA1541" s="5">
        <f t="shared" si="205"/>
        <v>89.020484487162989</v>
      </c>
    </row>
    <row r="1542" spans="1:53" x14ac:dyDescent="0.3">
      <c r="A1542" s="1" t="s">
        <v>867</v>
      </c>
      <c r="B1542" s="1" t="s">
        <v>868</v>
      </c>
      <c r="C1542" s="1" t="s">
        <v>869</v>
      </c>
      <c r="D1542" s="1" t="s">
        <v>61</v>
      </c>
      <c r="E1542" s="1" t="s">
        <v>100</v>
      </c>
      <c r="F1542" s="1" t="s">
        <v>572</v>
      </c>
      <c r="G1542" s="1" t="s">
        <v>267</v>
      </c>
      <c r="H1542" s="1" t="s">
        <v>65</v>
      </c>
      <c r="I1542" s="2">
        <v>145.04</v>
      </c>
      <c r="J1542" s="2">
        <v>39.57</v>
      </c>
      <c r="K1542" s="2">
        <f t="shared" si="202"/>
        <v>39.57</v>
      </c>
      <c r="L1542" s="2">
        <f t="shared" si="198"/>
        <v>0</v>
      </c>
      <c r="T1542" s="8">
        <v>5.13</v>
      </c>
      <c r="U1542" s="5">
        <v>392.44499999999999</v>
      </c>
      <c r="V1542" s="12">
        <v>34.44</v>
      </c>
      <c r="W1542" s="5">
        <v>2371.194</v>
      </c>
      <c r="AR1542" s="5" t="str">
        <f t="shared" si="199"/>
        <v/>
      </c>
      <c r="AT1542" s="5" t="str">
        <f t="shared" si="200"/>
        <v/>
      </c>
      <c r="AV1542" s="5" t="str">
        <f t="shared" si="201"/>
        <v/>
      </c>
      <c r="AY1542" s="5">
        <f t="shared" si="204"/>
        <v>2763.6390000000001</v>
      </c>
      <c r="AZ1542" s="11">
        <f t="shared" si="203"/>
        <v>0.11184759929688209</v>
      </c>
      <c r="BA1542" s="5">
        <f t="shared" si="205"/>
        <v>111.84759929688209</v>
      </c>
    </row>
    <row r="1543" spans="1:53" x14ac:dyDescent="0.3">
      <c r="A1543" s="1" t="s">
        <v>867</v>
      </c>
      <c r="B1543" s="1" t="s">
        <v>868</v>
      </c>
      <c r="C1543" s="1" t="s">
        <v>869</v>
      </c>
      <c r="D1543" s="1" t="s">
        <v>61</v>
      </c>
      <c r="E1543" s="1" t="s">
        <v>94</v>
      </c>
      <c r="F1543" s="1" t="s">
        <v>572</v>
      </c>
      <c r="G1543" s="1" t="s">
        <v>267</v>
      </c>
      <c r="H1543" s="1" t="s">
        <v>65</v>
      </c>
      <c r="I1543" s="2">
        <v>145.04</v>
      </c>
      <c r="J1543" s="2">
        <v>39.32</v>
      </c>
      <c r="K1543" s="2">
        <f t="shared" si="202"/>
        <v>39.32</v>
      </c>
      <c r="L1543" s="2">
        <f t="shared" si="198"/>
        <v>0</v>
      </c>
      <c r="T1543" s="8">
        <v>4.5</v>
      </c>
      <c r="U1543" s="5">
        <v>344.25</v>
      </c>
      <c r="V1543" s="12">
        <v>34.82</v>
      </c>
      <c r="W1543" s="5">
        <v>2397.357</v>
      </c>
      <c r="AR1543" s="5" t="str">
        <f t="shared" si="199"/>
        <v/>
      </c>
      <c r="AT1543" s="5" t="str">
        <f t="shared" si="200"/>
        <v/>
      </c>
      <c r="AV1543" s="5" t="str">
        <f t="shared" si="201"/>
        <v/>
      </c>
      <c r="AY1543" s="5">
        <f t="shared" si="204"/>
        <v>2741.607</v>
      </c>
      <c r="AZ1543" s="11">
        <f t="shared" si="203"/>
        <v>0.11095593931245253</v>
      </c>
      <c r="BA1543" s="5">
        <f t="shared" si="205"/>
        <v>110.95593931245253</v>
      </c>
    </row>
    <row r="1544" spans="1:53" x14ac:dyDescent="0.3">
      <c r="A1544" s="1" t="s">
        <v>867</v>
      </c>
      <c r="B1544" s="1" t="s">
        <v>868</v>
      </c>
      <c r="C1544" s="1" t="s">
        <v>869</v>
      </c>
      <c r="D1544" s="1" t="s">
        <v>61</v>
      </c>
      <c r="E1544" s="1" t="s">
        <v>95</v>
      </c>
      <c r="F1544" s="1" t="s">
        <v>572</v>
      </c>
      <c r="G1544" s="1" t="s">
        <v>267</v>
      </c>
      <c r="H1544" s="1" t="s">
        <v>65</v>
      </c>
      <c r="I1544" s="2">
        <v>145.04</v>
      </c>
      <c r="J1544" s="2">
        <v>37.04</v>
      </c>
      <c r="K1544" s="2">
        <f t="shared" si="202"/>
        <v>37.04</v>
      </c>
      <c r="L1544" s="2">
        <f t="shared" si="198"/>
        <v>0</v>
      </c>
      <c r="T1544" s="8">
        <v>36.5</v>
      </c>
      <c r="U1544" s="5">
        <v>2792.25</v>
      </c>
      <c r="V1544" s="12">
        <v>0.54</v>
      </c>
      <c r="W1544" s="5">
        <v>37.179000000000002</v>
      </c>
      <c r="AR1544" s="5" t="str">
        <f t="shared" si="199"/>
        <v/>
      </c>
      <c r="AT1544" s="5" t="str">
        <f t="shared" si="200"/>
        <v/>
      </c>
      <c r="AV1544" s="5" t="str">
        <f t="shared" si="201"/>
        <v/>
      </c>
      <c r="AY1544" s="5">
        <f t="shared" si="204"/>
        <v>2829.4290000000001</v>
      </c>
      <c r="AZ1544" s="11">
        <f t="shared" si="203"/>
        <v>0.11451019508372035</v>
      </c>
      <c r="BA1544" s="5">
        <f t="shared" si="205"/>
        <v>114.51019508372033</v>
      </c>
    </row>
    <row r="1545" spans="1:53" x14ac:dyDescent="0.3">
      <c r="A1545" s="1" t="s">
        <v>867</v>
      </c>
      <c r="B1545" s="1" t="s">
        <v>868</v>
      </c>
      <c r="C1545" s="1" t="s">
        <v>869</v>
      </c>
      <c r="D1545" s="1" t="s">
        <v>61</v>
      </c>
      <c r="E1545" s="1" t="s">
        <v>90</v>
      </c>
      <c r="F1545" s="1" t="s">
        <v>572</v>
      </c>
      <c r="G1545" s="1" t="s">
        <v>267</v>
      </c>
      <c r="H1545" s="1" t="s">
        <v>65</v>
      </c>
      <c r="I1545" s="2">
        <v>145.04</v>
      </c>
      <c r="J1545" s="2">
        <v>7.0000000000000007E-2</v>
      </c>
      <c r="K1545" s="2">
        <f t="shared" si="202"/>
        <v>7.0000000000000007E-2</v>
      </c>
      <c r="L1545" s="2">
        <f t="shared" si="198"/>
        <v>0</v>
      </c>
      <c r="T1545" s="8">
        <v>7.0000000000000007E-2</v>
      </c>
      <c r="U1545" s="5">
        <v>5.3550000000000004</v>
      </c>
      <c r="AR1545" s="5" t="str">
        <f t="shared" si="199"/>
        <v/>
      </c>
      <c r="AT1545" s="5" t="str">
        <f t="shared" si="200"/>
        <v/>
      </c>
      <c r="AV1545" s="5" t="str">
        <f t="shared" si="201"/>
        <v/>
      </c>
      <c r="AY1545" s="5">
        <f t="shared" si="204"/>
        <v>5.3550000000000004</v>
      </c>
      <c r="AZ1545" s="11">
        <f t="shared" si="203"/>
        <v>2.1672291288218307E-4</v>
      </c>
      <c r="BA1545" s="5">
        <f t="shared" si="205"/>
        <v>0.21672291288218307</v>
      </c>
    </row>
    <row r="1546" spans="1:53" x14ac:dyDescent="0.3">
      <c r="A1546" s="1" t="s">
        <v>867</v>
      </c>
      <c r="B1546" s="1" t="s">
        <v>868</v>
      </c>
      <c r="C1546" s="1" t="s">
        <v>869</v>
      </c>
      <c r="D1546" s="1" t="s">
        <v>61</v>
      </c>
      <c r="E1546" s="1" t="s">
        <v>84</v>
      </c>
      <c r="F1546" s="1" t="s">
        <v>572</v>
      </c>
      <c r="G1546" s="1" t="s">
        <v>267</v>
      </c>
      <c r="H1546" s="1" t="s">
        <v>65</v>
      </c>
      <c r="I1546" s="2">
        <v>145.04</v>
      </c>
      <c r="J1546" s="2">
        <v>7.0000000000000007E-2</v>
      </c>
      <c r="K1546" s="2">
        <f t="shared" si="202"/>
        <v>6.9999999999999993E-2</v>
      </c>
      <c r="L1546" s="2">
        <f t="shared" si="198"/>
        <v>0</v>
      </c>
      <c r="T1546" s="8">
        <v>0.01</v>
      </c>
      <c r="U1546" s="5">
        <v>0.76500000000000001</v>
      </c>
      <c r="V1546" s="12">
        <v>0.06</v>
      </c>
      <c r="W1546" s="5">
        <v>4.1309999999999993</v>
      </c>
      <c r="AR1546" s="5" t="str">
        <f t="shared" si="199"/>
        <v/>
      </c>
      <c r="AT1546" s="5" t="str">
        <f t="shared" si="200"/>
        <v/>
      </c>
      <c r="AV1546" s="5" t="str">
        <f t="shared" si="201"/>
        <v/>
      </c>
      <c r="AY1546" s="5">
        <f t="shared" si="204"/>
        <v>4.895999999999999</v>
      </c>
      <c r="AZ1546" s="11">
        <f t="shared" si="203"/>
        <v>1.9814666320656736E-4</v>
      </c>
      <c r="BA1546" s="5">
        <f t="shared" si="205"/>
        <v>0.19814666320656735</v>
      </c>
    </row>
    <row r="1547" spans="1:53" x14ac:dyDescent="0.3">
      <c r="A1547" s="1" t="s">
        <v>867</v>
      </c>
      <c r="B1547" s="1" t="s">
        <v>868</v>
      </c>
      <c r="C1547" s="1" t="s">
        <v>869</v>
      </c>
      <c r="D1547" s="1" t="s">
        <v>61</v>
      </c>
      <c r="E1547" s="1" t="s">
        <v>70</v>
      </c>
      <c r="F1547" s="1" t="s">
        <v>572</v>
      </c>
      <c r="G1547" s="1" t="s">
        <v>267</v>
      </c>
      <c r="H1547" s="1" t="s">
        <v>65</v>
      </c>
      <c r="I1547" s="2">
        <v>145.04</v>
      </c>
      <c r="J1547" s="2">
        <v>0.09</v>
      </c>
      <c r="K1547" s="2">
        <f t="shared" si="202"/>
        <v>0.09</v>
      </c>
      <c r="L1547" s="2">
        <f t="shared" si="198"/>
        <v>0</v>
      </c>
      <c r="V1547" s="12">
        <v>0.09</v>
      </c>
      <c r="W1547" s="5">
        <v>6.1964999999999986</v>
      </c>
      <c r="AR1547" s="5" t="str">
        <f t="shared" si="199"/>
        <v/>
      </c>
      <c r="AT1547" s="5" t="str">
        <f t="shared" si="200"/>
        <v/>
      </c>
      <c r="AV1547" s="5" t="str">
        <f t="shared" si="201"/>
        <v/>
      </c>
      <c r="AY1547" s="5">
        <f t="shared" si="204"/>
        <v>6.1964999999999986</v>
      </c>
      <c r="AZ1547" s="11">
        <f t="shared" si="203"/>
        <v>2.5077937062081178E-4</v>
      </c>
      <c r="BA1547" s="5">
        <f t="shared" si="205"/>
        <v>0.25077937062081179</v>
      </c>
    </row>
    <row r="1548" spans="1:53" x14ac:dyDescent="0.3">
      <c r="A1548" s="1" t="s">
        <v>867</v>
      </c>
      <c r="B1548" s="1" t="s">
        <v>868</v>
      </c>
      <c r="C1548" s="1" t="s">
        <v>869</v>
      </c>
      <c r="D1548" s="1" t="s">
        <v>61</v>
      </c>
      <c r="E1548" s="1" t="s">
        <v>71</v>
      </c>
      <c r="F1548" s="1" t="s">
        <v>572</v>
      </c>
      <c r="G1548" s="1" t="s">
        <v>267</v>
      </c>
      <c r="H1548" s="1" t="s">
        <v>65</v>
      </c>
      <c r="I1548" s="2">
        <v>145.04</v>
      </c>
      <c r="J1548" s="2">
        <v>0.09</v>
      </c>
      <c r="K1548" s="2">
        <f t="shared" si="202"/>
        <v>0.09</v>
      </c>
      <c r="L1548" s="2">
        <f t="shared" si="198"/>
        <v>0</v>
      </c>
      <c r="V1548" s="12">
        <v>0.09</v>
      </c>
      <c r="W1548" s="5">
        <v>6.1964999999999986</v>
      </c>
      <c r="AR1548" s="5" t="str">
        <f t="shared" si="199"/>
        <v/>
      </c>
      <c r="AT1548" s="5" t="str">
        <f t="shared" si="200"/>
        <v/>
      </c>
      <c r="AV1548" s="5" t="str">
        <f t="shared" si="201"/>
        <v/>
      </c>
      <c r="AY1548" s="5">
        <f t="shared" si="204"/>
        <v>6.1964999999999986</v>
      </c>
      <c r="AZ1548" s="11">
        <f t="shared" si="203"/>
        <v>2.5077937062081178E-4</v>
      </c>
      <c r="BA1548" s="5">
        <f t="shared" si="205"/>
        <v>0.25077937062081179</v>
      </c>
    </row>
    <row r="1549" spans="1:53" x14ac:dyDescent="0.3">
      <c r="A1549" s="1" t="s">
        <v>870</v>
      </c>
      <c r="B1549" s="1" t="s">
        <v>868</v>
      </c>
      <c r="C1549" s="1" t="s">
        <v>869</v>
      </c>
      <c r="D1549" s="1" t="s">
        <v>61</v>
      </c>
      <c r="E1549" s="1" t="s">
        <v>99</v>
      </c>
      <c r="F1549" s="1" t="s">
        <v>572</v>
      </c>
      <c r="G1549" s="1" t="s">
        <v>267</v>
      </c>
      <c r="H1549" s="1" t="s">
        <v>65</v>
      </c>
      <c r="I1549" s="2">
        <v>10.96</v>
      </c>
      <c r="J1549" s="2">
        <v>9.61</v>
      </c>
      <c r="K1549" s="2">
        <f t="shared" si="202"/>
        <v>9.61</v>
      </c>
      <c r="L1549" s="2">
        <f t="shared" si="198"/>
        <v>0</v>
      </c>
      <c r="T1549" s="8">
        <v>9.61</v>
      </c>
      <c r="U1549" s="5">
        <v>735.16499999999996</v>
      </c>
      <c r="AR1549" s="5" t="str">
        <f t="shared" si="199"/>
        <v/>
      </c>
      <c r="AT1549" s="5" t="str">
        <f t="shared" si="200"/>
        <v/>
      </c>
      <c r="AV1549" s="5" t="str">
        <f t="shared" si="201"/>
        <v/>
      </c>
      <c r="AY1549" s="5">
        <f t="shared" si="204"/>
        <v>735.16499999999996</v>
      </c>
      <c r="AZ1549" s="11">
        <f t="shared" si="203"/>
        <v>2.9752959897111131E-2</v>
      </c>
      <c r="BA1549" s="5">
        <f t="shared" si="205"/>
        <v>29.752959897111129</v>
      </c>
    </row>
    <row r="1550" spans="1:53" x14ac:dyDescent="0.3">
      <c r="A1550" s="1" t="s">
        <v>870</v>
      </c>
      <c r="B1550" s="1" t="s">
        <v>868</v>
      </c>
      <c r="C1550" s="1" t="s">
        <v>869</v>
      </c>
      <c r="D1550" s="1" t="s">
        <v>61</v>
      </c>
      <c r="E1550" s="1" t="s">
        <v>95</v>
      </c>
      <c r="F1550" s="1" t="s">
        <v>572</v>
      </c>
      <c r="G1550" s="1" t="s">
        <v>267</v>
      </c>
      <c r="H1550" s="1" t="s">
        <v>65</v>
      </c>
      <c r="I1550" s="2">
        <v>10.96</v>
      </c>
      <c r="J1550" s="2">
        <v>0.5</v>
      </c>
      <c r="K1550" s="2">
        <f t="shared" si="202"/>
        <v>0.5</v>
      </c>
      <c r="L1550" s="2">
        <f t="shared" si="198"/>
        <v>0</v>
      </c>
      <c r="T1550" s="8">
        <v>0.5</v>
      </c>
      <c r="U1550" s="5">
        <v>38.25</v>
      </c>
      <c r="AR1550" s="5" t="str">
        <f t="shared" si="199"/>
        <v/>
      </c>
      <c r="AT1550" s="5" t="str">
        <f t="shared" si="200"/>
        <v/>
      </c>
      <c r="AV1550" s="5" t="str">
        <f t="shared" si="201"/>
        <v/>
      </c>
      <c r="AY1550" s="5">
        <f t="shared" si="204"/>
        <v>38.25</v>
      </c>
      <c r="AZ1550" s="11">
        <f t="shared" si="203"/>
        <v>1.5480208063013078E-3</v>
      </c>
      <c r="BA1550" s="5">
        <f t="shared" si="205"/>
        <v>1.5480208063013079</v>
      </c>
    </row>
    <row r="1551" spans="1:53" x14ac:dyDescent="0.3">
      <c r="A1551" s="1" t="s">
        <v>871</v>
      </c>
      <c r="B1551" s="1" t="s">
        <v>872</v>
      </c>
      <c r="C1551" s="1" t="s">
        <v>873</v>
      </c>
      <c r="D1551" s="1" t="s">
        <v>61</v>
      </c>
      <c r="E1551" s="1" t="s">
        <v>66</v>
      </c>
      <c r="F1551" s="1" t="s">
        <v>582</v>
      </c>
      <c r="G1551" s="1" t="s">
        <v>267</v>
      </c>
      <c r="H1551" s="1" t="s">
        <v>65</v>
      </c>
      <c r="I1551" s="2">
        <v>236</v>
      </c>
      <c r="J1551" s="2">
        <v>38.39</v>
      </c>
      <c r="K1551" s="2">
        <f t="shared" si="202"/>
        <v>38.39</v>
      </c>
      <c r="L1551" s="2">
        <f t="shared" si="198"/>
        <v>0</v>
      </c>
      <c r="T1551" s="8">
        <v>26.71</v>
      </c>
      <c r="U1551" s="5">
        <v>2043.3150000000001</v>
      </c>
      <c r="V1551" s="12">
        <v>11.68</v>
      </c>
      <c r="W1551" s="5">
        <v>804.16799999999989</v>
      </c>
      <c r="AR1551" s="5" t="str">
        <f t="shared" si="199"/>
        <v/>
      </c>
      <c r="AT1551" s="5" t="str">
        <f t="shared" si="200"/>
        <v/>
      </c>
      <c r="AV1551" s="5" t="str">
        <f t="shared" si="201"/>
        <v/>
      </c>
      <c r="AY1551" s="5">
        <f t="shared" si="204"/>
        <v>2847.4830000000002</v>
      </c>
      <c r="AZ1551" s="11">
        <f t="shared" si="203"/>
        <v>0.11524086090429456</v>
      </c>
      <c r="BA1551" s="5">
        <f t="shared" si="205"/>
        <v>115.24086090429456</v>
      </c>
    </row>
    <row r="1552" spans="1:53" x14ac:dyDescent="0.3">
      <c r="A1552" s="1" t="s">
        <v>871</v>
      </c>
      <c r="B1552" s="1" t="s">
        <v>872</v>
      </c>
      <c r="C1552" s="1" t="s">
        <v>873</v>
      </c>
      <c r="D1552" s="1" t="s">
        <v>61</v>
      </c>
      <c r="E1552" s="1" t="s">
        <v>73</v>
      </c>
      <c r="F1552" s="1" t="s">
        <v>582</v>
      </c>
      <c r="G1552" s="1" t="s">
        <v>267</v>
      </c>
      <c r="H1552" s="1" t="s">
        <v>65</v>
      </c>
      <c r="I1552" s="2">
        <v>236</v>
      </c>
      <c r="J1552" s="2">
        <v>39.51</v>
      </c>
      <c r="K1552" s="2">
        <f t="shared" si="202"/>
        <v>39.51</v>
      </c>
      <c r="L1552" s="2">
        <f t="shared" si="198"/>
        <v>0</v>
      </c>
      <c r="T1552" s="8">
        <v>37.19</v>
      </c>
      <c r="U1552" s="5">
        <v>2845.0349999999999</v>
      </c>
      <c r="V1552" s="12">
        <v>2.3199999999999998</v>
      </c>
      <c r="W1552" s="5">
        <v>159.732</v>
      </c>
      <c r="AR1552" s="5" t="str">
        <f t="shared" si="199"/>
        <v/>
      </c>
      <c r="AT1552" s="5" t="str">
        <f t="shared" si="200"/>
        <v/>
      </c>
      <c r="AV1552" s="5" t="str">
        <f t="shared" si="201"/>
        <v/>
      </c>
      <c r="AY1552" s="5">
        <f t="shared" si="204"/>
        <v>3004.7669999999998</v>
      </c>
      <c r="AZ1552" s="11">
        <f t="shared" si="203"/>
        <v>0.12160632245980553</v>
      </c>
      <c r="BA1552" s="5">
        <f t="shared" si="205"/>
        <v>121.60632245980553</v>
      </c>
    </row>
    <row r="1553" spans="1:53" x14ac:dyDescent="0.3">
      <c r="A1553" s="1" t="s">
        <v>871</v>
      </c>
      <c r="B1553" s="1" t="s">
        <v>872</v>
      </c>
      <c r="C1553" s="1" t="s">
        <v>873</v>
      </c>
      <c r="D1553" s="1" t="s">
        <v>61</v>
      </c>
      <c r="E1553" s="1" t="s">
        <v>71</v>
      </c>
      <c r="F1553" s="1" t="s">
        <v>582</v>
      </c>
      <c r="G1553" s="1" t="s">
        <v>267</v>
      </c>
      <c r="H1553" s="1" t="s">
        <v>65</v>
      </c>
      <c r="I1553" s="2">
        <v>236</v>
      </c>
      <c r="J1553" s="2">
        <v>38.4</v>
      </c>
      <c r="K1553" s="2">
        <f t="shared" si="202"/>
        <v>38.4</v>
      </c>
      <c r="L1553" s="2">
        <f t="shared" si="198"/>
        <v>0</v>
      </c>
      <c r="T1553" s="8">
        <v>13.45</v>
      </c>
      <c r="U1553" s="5">
        <v>1028.925</v>
      </c>
      <c r="V1553" s="12">
        <v>24.95</v>
      </c>
      <c r="W1553" s="5">
        <v>1717.8074999999999</v>
      </c>
      <c r="AR1553" s="5" t="str">
        <f t="shared" si="199"/>
        <v/>
      </c>
      <c r="AT1553" s="5" t="str">
        <f t="shared" si="200"/>
        <v/>
      </c>
      <c r="AV1553" s="5" t="str">
        <f t="shared" si="201"/>
        <v/>
      </c>
      <c r="AY1553" s="5">
        <f t="shared" si="204"/>
        <v>2746.7325000000001</v>
      </c>
      <c r="AZ1553" s="11">
        <f t="shared" si="203"/>
        <v>0.11116337410049691</v>
      </c>
      <c r="BA1553" s="5">
        <f t="shared" si="205"/>
        <v>111.16337410049691</v>
      </c>
    </row>
    <row r="1554" spans="1:53" x14ac:dyDescent="0.3">
      <c r="A1554" s="1" t="s">
        <v>871</v>
      </c>
      <c r="B1554" s="1" t="s">
        <v>872</v>
      </c>
      <c r="C1554" s="1" t="s">
        <v>873</v>
      </c>
      <c r="D1554" s="1" t="s">
        <v>61</v>
      </c>
      <c r="E1554" s="1" t="s">
        <v>72</v>
      </c>
      <c r="F1554" s="1" t="s">
        <v>582</v>
      </c>
      <c r="G1554" s="1" t="s">
        <v>267</v>
      </c>
      <c r="H1554" s="1" t="s">
        <v>65</v>
      </c>
      <c r="I1554" s="2">
        <v>236</v>
      </c>
      <c r="J1554" s="2">
        <v>38.92</v>
      </c>
      <c r="K1554" s="2">
        <f t="shared" si="202"/>
        <v>38.92</v>
      </c>
      <c r="L1554" s="2">
        <f t="shared" si="198"/>
        <v>0</v>
      </c>
      <c r="T1554" s="8">
        <v>23.35</v>
      </c>
      <c r="U1554" s="5">
        <v>1786.2750000000001</v>
      </c>
      <c r="V1554" s="12">
        <v>15.57</v>
      </c>
      <c r="W1554" s="5">
        <v>1071.9945</v>
      </c>
      <c r="AR1554" s="5" t="str">
        <f t="shared" si="199"/>
        <v/>
      </c>
      <c r="AT1554" s="5" t="str">
        <f t="shared" si="200"/>
        <v/>
      </c>
      <c r="AV1554" s="5" t="str">
        <f t="shared" si="201"/>
        <v/>
      </c>
      <c r="AY1554" s="5">
        <f t="shared" si="204"/>
        <v>2858.2695000000003</v>
      </c>
      <c r="AZ1554" s="11">
        <f t="shared" si="203"/>
        <v>0.11567740277167154</v>
      </c>
      <c r="BA1554" s="5">
        <f t="shared" si="205"/>
        <v>115.67740277167154</v>
      </c>
    </row>
    <row r="1555" spans="1:53" x14ac:dyDescent="0.3">
      <c r="A1555" s="1" t="s">
        <v>871</v>
      </c>
      <c r="B1555" s="1" t="s">
        <v>872</v>
      </c>
      <c r="C1555" s="1" t="s">
        <v>873</v>
      </c>
      <c r="D1555" s="1" t="s">
        <v>61</v>
      </c>
      <c r="E1555" s="1" t="s">
        <v>62</v>
      </c>
      <c r="F1555" s="1" t="s">
        <v>582</v>
      </c>
      <c r="G1555" s="1" t="s">
        <v>267</v>
      </c>
      <c r="H1555" s="1" t="s">
        <v>65</v>
      </c>
      <c r="I1555" s="2">
        <v>236</v>
      </c>
      <c r="J1555" s="2">
        <v>39.18</v>
      </c>
      <c r="K1555" s="2">
        <f t="shared" si="202"/>
        <v>39.18</v>
      </c>
      <c r="L1555" s="2">
        <f t="shared" si="198"/>
        <v>0</v>
      </c>
      <c r="T1555" s="8">
        <v>8.4499999999999993</v>
      </c>
      <c r="U1555" s="5">
        <v>646.42499999999995</v>
      </c>
      <c r="V1555" s="12">
        <v>30.73</v>
      </c>
      <c r="W1555" s="5">
        <v>2115.7604999999999</v>
      </c>
      <c r="AR1555" s="5" t="str">
        <f t="shared" si="199"/>
        <v/>
      </c>
      <c r="AT1555" s="5" t="str">
        <f t="shared" si="200"/>
        <v/>
      </c>
      <c r="AV1555" s="5" t="str">
        <f t="shared" si="201"/>
        <v/>
      </c>
      <c r="AY1555" s="5">
        <f t="shared" si="204"/>
        <v>2762.1854999999996</v>
      </c>
      <c r="AZ1555" s="11">
        <f t="shared" si="203"/>
        <v>0.11178877450624261</v>
      </c>
      <c r="BA1555" s="5">
        <f t="shared" si="205"/>
        <v>111.78877450624262</v>
      </c>
    </row>
    <row r="1556" spans="1:53" x14ac:dyDescent="0.3">
      <c r="A1556" s="1" t="s">
        <v>871</v>
      </c>
      <c r="B1556" s="1" t="s">
        <v>872</v>
      </c>
      <c r="C1556" s="1" t="s">
        <v>873</v>
      </c>
      <c r="D1556" s="1" t="s">
        <v>61</v>
      </c>
      <c r="E1556" s="1" t="s">
        <v>77</v>
      </c>
      <c r="F1556" s="1" t="s">
        <v>582</v>
      </c>
      <c r="G1556" s="1" t="s">
        <v>267</v>
      </c>
      <c r="H1556" s="1" t="s">
        <v>65</v>
      </c>
      <c r="I1556" s="2">
        <v>236</v>
      </c>
      <c r="J1556" s="2">
        <v>7.0000000000000007E-2</v>
      </c>
      <c r="K1556" s="2">
        <f t="shared" si="202"/>
        <v>7.0000000000000007E-2</v>
      </c>
      <c r="L1556" s="2">
        <f t="shared" si="198"/>
        <v>0</v>
      </c>
      <c r="T1556" s="8">
        <v>7.0000000000000007E-2</v>
      </c>
      <c r="U1556" s="5">
        <v>5.3550000000000004</v>
      </c>
      <c r="AR1556" s="5" t="str">
        <f t="shared" si="199"/>
        <v/>
      </c>
      <c r="AT1556" s="5" t="str">
        <f t="shared" si="200"/>
        <v/>
      </c>
      <c r="AV1556" s="5" t="str">
        <f t="shared" si="201"/>
        <v/>
      </c>
      <c r="AY1556" s="5">
        <f t="shared" si="204"/>
        <v>5.3550000000000004</v>
      </c>
      <c r="AZ1556" s="11">
        <f t="shared" si="203"/>
        <v>2.1672291288218307E-4</v>
      </c>
      <c r="BA1556" s="5">
        <f t="shared" si="205"/>
        <v>0.21672291288218307</v>
      </c>
    </row>
    <row r="1557" spans="1:53" x14ac:dyDescent="0.3">
      <c r="A1557" s="1" t="s">
        <v>871</v>
      </c>
      <c r="B1557" s="1" t="s">
        <v>872</v>
      </c>
      <c r="C1557" s="1" t="s">
        <v>873</v>
      </c>
      <c r="D1557" s="1" t="s">
        <v>61</v>
      </c>
      <c r="E1557" s="1" t="s">
        <v>70</v>
      </c>
      <c r="F1557" s="1" t="s">
        <v>582</v>
      </c>
      <c r="G1557" s="1" t="s">
        <v>267</v>
      </c>
      <c r="H1557" s="1" t="s">
        <v>65</v>
      </c>
      <c r="I1557" s="2">
        <v>236</v>
      </c>
      <c r="J1557" s="2">
        <v>38.67</v>
      </c>
      <c r="K1557" s="2">
        <f t="shared" si="202"/>
        <v>38.67</v>
      </c>
      <c r="L1557" s="2">
        <f t="shared" si="198"/>
        <v>0</v>
      </c>
      <c r="V1557" s="12">
        <v>38.67</v>
      </c>
      <c r="W1557" s="5">
        <v>2662.4295000000002</v>
      </c>
      <c r="AR1557" s="5" t="str">
        <f t="shared" si="199"/>
        <v/>
      </c>
      <c r="AT1557" s="5" t="str">
        <f t="shared" si="200"/>
        <v/>
      </c>
      <c r="AV1557" s="5" t="str">
        <f t="shared" si="201"/>
        <v/>
      </c>
      <c r="AY1557" s="5">
        <f t="shared" si="204"/>
        <v>2662.4295000000002</v>
      </c>
      <c r="AZ1557" s="11">
        <f t="shared" si="203"/>
        <v>0.10775153624340884</v>
      </c>
      <c r="BA1557" s="5">
        <f t="shared" si="205"/>
        <v>107.75153624340884</v>
      </c>
    </row>
    <row r="1558" spans="1:53" x14ac:dyDescent="0.3">
      <c r="A1558" s="1" t="s">
        <v>871</v>
      </c>
      <c r="B1558" s="1" t="s">
        <v>872</v>
      </c>
      <c r="C1558" s="1" t="s">
        <v>873</v>
      </c>
      <c r="D1558" s="1" t="s">
        <v>61</v>
      </c>
      <c r="E1558" s="1" t="s">
        <v>78</v>
      </c>
      <c r="F1558" s="1" t="s">
        <v>582</v>
      </c>
      <c r="G1558" s="1" t="s">
        <v>267</v>
      </c>
      <c r="H1558" s="1" t="s">
        <v>65</v>
      </c>
      <c r="I1558" s="2">
        <v>236</v>
      </c>
      <c r="J1558" s="2">
        <v>7.0000000000000007E-2</v>
      </c>
      <c r="K1558" s="2">
        <f t="shared" si="202"/>
        <v>7.0000000000000007E-2</v>
      </c>
      <c r="L1558" s="2">
        <f t="shared" si="198"/>
        <v>0</v>
      </c>
      <c r="T1558" s="8">
        <v>7.0000000000000007E-2</v>
      </c>
      <c r="U1558" s="5">
        <v>5.3550000000000004</v>
      </c>
      <c r="AR1558" s="5" t="str">
        <f t="shared" si="199"/>
        <v/>
      </c>
      <c r="AT1558" s="5" t="str">
        <f t="shared" si="200"/>
        <v/>
      </c>
      <c r="AV1558" s="5" t="str">
        <f t="shared" si="201"/>
        <v/>
      </c>
      <c r="AY1558" s="5">
        <f t="shared" si="204"/>
        <v>5.3550000000000004</v>
      </c>
      <c r="AZ1558" s="11">
        <f t="shared" si="203"/>
        <v>2.1672291288218307E-4</v>
      </c>
      <c r="BA1558" s="5">
        <f t="shared" si="205"/>
        <v>0.21672291288218307</v>
      </c>
    </row>
    <row r="1559" spans="1:53" x14ac:dyDescent="0.3">
      <c r="A1559" s="1" t="s">
        <v>874</v>
      </c>
      <c r="B1559" s="1" t="s">
        <v>872</v>
      </c>
      <c r="C1559" s="1" t="s">
        <v>873</v>
      </c>
      <c r="D1559" s="1" t="s">
        <v>61</v>
      </c>
      <c r="E1559" s="1" t="s">
        <v>71</v>
      </c>
      <c r="F1559" s="1" t="s">
        <v>582</v>
      </c>
      <c r="G1559" s="1" t="s">
        <v>267</v>
      </c>
      <c r="H1559" s="1" t="s">
        <v>65</v>
      </c>
      <c r="I1559" s="2">
        <v>156</v>
      </c>
      <c r="J1559" s="2">
        <v>0.09</v>
      </c>
      <c r="K1559" s="2">
        <f t="shared" si="202"/>
        <v>0.09</v>
      </c>
      <c r="L1559" s="2">
        <f t="shared" si="198"/>
        <v>0</v>
      </c>
      <c r="T1559" s="8">
        <v>0.05</v>
      </c>
      <c r="U1559" s="5">
        <v>3.8250000000000002</v>
      </c>
      <c r="V1559" s="12">
        <v>0.04</v>
      </c>
      <c r="W1559" s="5">
        <v>2.754</v>
      </c>
      <c r="AR1559" s="5" t="str">
        <f t="shared" si="199"/>
        <v/>
      </c>
      <c r="AT1559" s="5" t="str">
        <f t="shared" si="200"/>
        <v/>
      </c>
      <c r="AV1559" s="5" t="str">
        <f t="shared" si="201"/>
        <v/>
      </c>
      <c r="AY1559" s="5">
        <f t="shared" si="204"/>
        <v>6.5790000000000006</v>
      </c>
      <c r="AZ1559" s="11">
        <f t="shared" si="203"/>
        <v>2.6625957868382495E-4</v>
      </c>
      <c r="BA1559" s="5">
        <f t="shared" si="205"/>
        <v>0.26625957868382494</v>
      </c>
    </row>
    <row r="1560" spans="1:53" x14ac:dyDescent="0.3">
      <c r="A1560" s="1" t="s">
        <v>874</v>
      </c>
      <c r="B1560" s="1" t="s">
        <v>872</v>
      </c>
      <c r="C1560" s="1" t="s">
        <v>873</v>
      </c>
      <c r="D1560" s="1" t="s">
        <v>61</v>
      </c>
      <c r="E1560" s="1" t="s">
        <v>99</v>
      </c>
      <c r="F1560" s="1" t="s">
        <v>582</v>
      </c>
      <c r="G1560" s="1" t="s">
        <v>267</v>
      </c>
      <c r="H1560" s="1" t="s">
        <v>65</v>
      </c>
      <c r="I1560" s="2">
        <v>156</v>
      </c>
      <c r="J1560" s="2">
        <v>37.25</v>
      </c>
      <c r="K1560" s="2">
        <f t="shared" si="202"/>
        <v>37.25</v>
      </c>
      <c r="L1560" s="2">
        <f t="shared" si="198"/>
        <v>0</v>
      </c>
      <c r="T1560" s="8">
        <v>18.02</v>
      </c>
      <c r="U1560" s="5">
        <v>1378.53</v>
      </c>
      <c r="V1560" s="12">
        <v>19.23</v>
      </c>
      <c r="W1560" s="5">
        <v>1323.9855</v>
      </c>
      <c r="AR1560" s="5" t="str">
        <f t="shared" si="199"/>
        <v/>
      </c>
      <c r="AT1560" s="5" t="str">
        <f t="shared" si="200"/>
        <v/>
      </c>
      <c r="AV1560" s="5" t="str">
        <f t="shared" si="201"/>
        <v/>
      </c>
      <c r="AY1560" s="5">
        <f t="shared" si="204"/>
        <v>2702.5155</v>
      </c>
      <c r="AZ1560" s="11">
        <f t="shared" si="203"/>
        <v>0.1093738620484126</v>
      </c>
      <c r="BA1560" s="5">
        <f t="shared" si="205"/>
        <v>109.3738620484126</v>
      </c>
    </row>
    <row r="1561" spans="1:53" x14ac:dyDescent="0.3">
      <c r="A1561" s="1" t="s">
        <v>874</v>
      </c>
      <c r="B1561" s="1" t="s">
        <v>872</v>
      </c>
      <c r="C1561" s="1" t="s">
        <v>873</v>
      </c>
      <c r="D1561" s="1" t="s">
        <v>61</v>
      </c>
      <c r="E1561" s="1" t="s">
        <v>100</v>
      </c>
      <c r="F1561" s="1" t="s">
        <v>582</v>
      </c>
      <c r="G1561" s="1" t="s">
        <v>267</v>
      </c>
      <c r="H1561" s="1" t="s">
        <v>65</v>
      </c>
      <c r="I1561" s="2">
        <v>156</v>
      </c>
      <c r="J1561" s="2">
        <v>39.58</v>
      </c>
      <c r="K1561" s="2">
        <f t="shared" si="202"/>
        <v>39.58</v>
      </c>
      <c r="L1561" s="2">
        <f t="shared" si="198"/>
        <v>0</v>
      </c>
      <c r="T1561" s="8">
        <v>1.36</v>
      </c>
      <c r="U1561" s="5">
        <v>104.04</v>
      </c>
      <c r="V1561" s="12">
        <v>38.22</v>
      </c>
      <c r="W1561" s="5">
        <v>2631.4470000000001</v>
      </c>
      <c r="AR1561" s="5" t="str">
        <f t="shared" si="199"/>
        <v/>
      </c>
      <c r="AT1561" s="5" t="str">
        <f t="shared" si="200"/>
        <v/>
      </c>
      <c r="AV1561" s="5" t="str">
        <f t="shared" si="201"/>
        <v/>
      </c>
      <c r="AY1561" s="5">
        <f t="shared" si="204"/>
        <v>2735.4870000000001</v>
      </c>
      <c r="AZ1561" s="11">
        <f t="shared" si="203"/>
        <v>0.11070825598344433</v>
      </c>
      <c r="BA1561" s="5">
        <f t="shared" si="205"/>
        <v>110.70825598344432</v>
      </c>
    </row>
    <row r="1562" spans="1:53" x14ac:dyDescent="0.3">
      <c r="A1562" s="1" t="s">
        <v>874</v>
      </c>
      <c r="B1562" s="1" t="s">
        <v>872</v>
      </c>
      <c r="C1562" s="1" t="s">
        <v>873</v>
      </c>
      <c r="D1562" s="1" t="s">
        <v>61</v>
      </c>
      <c r="E1562" s="1" t="s">
        <v>94</v>
      </c>
      <c r="F1562" s="1" t="s">
        <v>582</v>
      </c>
      <c r="G1562" s="1" t="s">
        <v>267</v>
      </c>
      <c r="H1562" s="1" t="s">
        <v>65</v>
      </c>
      <c r="I1562" s="2">
        <v>156</v>
      </c>
      <c r="J1562" s="2">
        <v>39.81</v>
      </c>
      <c r="K1562" s="2">
        <f t="shared" si="202"/>
        <v>39.81</v>
      </c>
      <c r="L1562" s="2">
        <f t="shared" si="198"/>
        <v>0</v>
      </c>
      <c r="T1562" s="8">
        <v>25.18</v>
      </c>
      <c r="U1562" s="5">
        <v>1926.27</v>
      </c>
      <c r="V1562" s="12">
        <v>14.63</v>
      </c>
      <c r="W1562" s="5">
        <v>1007.2755</v>
      </c>
      <c r="AR1562" s="5" t="str">
        <f t="shared" si="199"/>
        <v/>
      </c>
      <c r="AT1562" s="5" t="str">
        <f t="shared" si="200"/>
        <v/>
      </c>
      <c r="AV1562" s="5" t="str">
        <f t="shared" si="201"/>
        <v/>
      </c>
      <c r="AY1562" s="5">
        <f t="shared" si="204"/>
        <v>2933.5455000000002</v>
      </c>
      <c r="AZ1562" s="11">
        <f t="shared" si="203"/>
        <v>0.11872390771847251</v>
      </c>
      <c r="BA1562" s="5">
        <f t="shared" si="205"/>
        <v>118.7239077184725</v>
      </c>
    </row>
    <row r="1563" spans="1:53" x14ac:dyDescent="0.3">
      <c r="A1563" s="1" t="s">
        <v>874</v>
      </c>
      <c r="B1563" s="1" t="s">
        <v>872</v>
      </c>
      <c r="C1563" s="1" t="s">
        <v>873</v>
      </c>
      <c r="D1563" s="1" t="s">
        <v>61</v>
      </c>
      <c r="E1563" s="1" t="s">
        <v>95</v>
      </c>
      <c r="F1563" s="1" t="s">
        <v>582</v>
      </c>
      <c r="G1563" s="1" t="s">
        <v>267</v>
      </c>
      <c r="H1563" s="1" t="s">
        <v>65</v>
      </c>
      <c r="I1563" s="2">
        <v>156</v>
      </c>
      <c r="J1563" s="2">
        <v>37.71</v>
      </c>
      <c r="K1563" s="2">
        <f t="shared" si="202"/>
        <v>37.71</v>
      </c>
      <c r="L1563" s="2">
        <f t="shared" si="198"/>
        <v>0</v>
      </c>
      <c r="T1563" s="8">
        <v>37.71</v>
      </c>
      <c r="U1563" s="5">
        <v>2884.8150000000001</v>
      </c>
      <c r="AR1563" s="5" t="str">
        <f t="shared" si="199"/>
        <v/>
      </c>
      <c r="AT1563" s="5" t="str">
        <f t="shared" si="200"/>
        <v/>
      </c>
      <c r="AV1563" s="5" t="str">
        <f t="shared" si="201"/>
        <v/>
      </c>
      <c r="AY1563" s="5">
        <f t="shared" si="204"/>
        <v>2884.8150000000001</v>
      </c>
      <c r="AZ1563" s="11">
        <f t="shared" si="203"/>
        <v>0.11675172921124463</v>
      </c>
      <c r="BA1563" s="5">
        <f t="shared" si="205"/>
        <v>116.75172921124462</v>
      </c>
    </row>
    <row r="1564" spans="1:53" x14ac:dyDescent="0.3">
      <c r="A1564" s="1" t="s">
        <v>874</v>
      </c>
      <c r="B1564" s="1" t="s">
        <v>872</v>
      </c>
      <c r="C1564" s="1" t="s">
        <v>873</v>
      </c>
      <c r="D1564" s="1" t="s">
        <v>61</v>
      </c>
      <c r="E1564" s="1" t="s">
        <v>90</v>
      </c>
      <c r="F1564" s="1" t="s">
        <v>582</v>
      </c>
      <c r="G1564" s="1" t="s">
        <v>267</v>
      </c>
      <c r="H1564" s="1" t="s">
        <v>65</v>
      </c>
      <c r="I1564" s="2">
        <v>156</v>
      </c>
      <c r="J1564" s="2">
        <v>7.0000000000000007E-2</v>
      </c>
      <c r="K1564" s="2">
        <f t="shared" si="202"/>
        <v>7.0000000000000007E-2</v>
      </c>
      <c r="L1564" s="2">
        <f t="shared" si="198"/>
        <v>0</v>
      </c>
      <c r="T1564" s="8">
        <v>7.0000000000000007E-2</v>
      </c>
      <c r="U1564" s="5">
        <v>5.3550000000000004</v>
      </c>
      <c r="AR1564" s="5" t="str">
        <f t="shared" si="199"/>
        <v/>
      </c>
      <c r="AT1564" s="5" t="str">
        <f t="shared" si="200"/>
        <v/>
      </c>
      <c r="AV1564" s="5" t="str">
        <f t="shared" si="201"/>
        <v/>
      </c>
      <c r="AY1564" s="5">
        <f t="shared" si="204"/>
        <v>5.3550000000000004</v>
      </c>
      <c r="AZ1564" s="11">
        <f t="shared" si="203"/>
        <v>2.1672291288218307E-4</v>
      </c>
      <c r="BA1564" s="5">
        <f t="shared" si="205"/>
        <v>0.21672291288218307</v>
      </c>
    </row>
    <row r="1565" spans="1:53" x14ac:dyDescent="0.3">
      <c r="A1565" s="1" t="s">
        <v>874</v>
      </c>
      <c r="B1565" s="1" t="s">
        <v>872</v>
      </c>
      <c r="C1565" s="1" t="s">
        <v>873</v>
      </c>
      <c r="D1565" s="1" t="s">
        <v>61</v>
      </c>
      <c r="E1565" s="1" t="s">
        <v>84</v>
      </c>
      <c r="F1565" s="1" t="s">
        <v>582</v>
      </c>
      <c r="G1565" s="1" t="s">
        <v>267</v>
      </c>
      <c r="H1565" s="1" t="s">
        <v>65</v>
      </c>
      <c r="I1565" s="2">
        <v>156</v>
      </c>
      <c r="J1565" s="2">
        <v>7.0000000000000007E-2</v>
      </c>
      <c r="K1565" s="2">
        <f t="shared" si="202"/>
        <v>7.0000000000000007E-2</v>
      </c>
      <c r="L1565" s="2">
        <f t="shared" si="198"/>
        <v>0</v>
      </c>
      <c r="T1565" s="8">
        <v>7.0000000000000007E-2</v>
      </c>
      <c r="U1565" s="5">
        <v>5.3550000000000004</v>
      </c>
      <c r="AR1565" s="5" t="str">
        <f t="shared" si="199"/>
        <v/>
      </c>
      <c r="AT1565" s="5" t="str">
        <f t="shared" si="200"/>
        <v/>
      </c>
      <c r="AV1565" s="5" t="str">
        <f t="shared" si="201"/>
        <v/>
      </c>
      <c r="AY1565" s="5">
        <f t="shared" si="204"/>
        <v>5.3550000000000004</v>
      </c>
      <c r="AZ1565" s="11">
        <f t="shared" si="203"/>
        <v>2.1672291288218307E-4</v>
      </c>
      <c r="BA1565" s="5">
        <f t="shared" si="205"/>
        <v>0.21672291288218307</v>
      </c>
    </row>
    <row r="1566" spans="1:53" x14ac:dyDescent="0.3">
      <c r="A1566" s="1" t="s">
        <v>874</v>
      </c>
      <c r="B1566" s="1" t="s">
        <v>872</v>
      </c>
      <c r="C1566" s="1" t="s">
        <v>873</v>
      </c>
      <c r="D1566" s="1" t="s">
        <v>61</v>
      </c>
      <c r="E1566" s="1" t="s">
        <v>70</v>
      </c>
      <c r="F1566" s="1" t="s">
        <v>582</v>
      </c>
      <c r="G1566" s="1" t="s">
        <v>267</v>
      </c>
      <c r="H1566" s="1" t="s">
        <v>65</v>
      </c>
      <c r="I1566" s="2">
        <v>156</v>
      </c>
      <c r="J1566" s="2">
        <v>0.09</v>
      </c>
      <c r="K1566" s="2">
        <f t="shared" si="202"/>
        <v>0.09</v>
      </c>
      <c r="L1566" s="2">
        <f t="shared" si="198"/>
        <v>0</v>
      </c>
      <c r="V1566" s="12">
        <v>0.09</v>
      </c>
      <c r="W1566" s="5">
        <v>6.1964999999999986</v>
      </c>
      <c r="AR1566" s="5" t="str">
        <f t="shared" si="199"/>
        <v/>
      </c>
      <c r="AT1566" s="5" t="str">
        <f t="shared" si="200"/>
        <v/>
      </c>
      <c r="AV1566" s="5" t="str">
        <f t="shared" si="201"/>
        <v/>
      </c>
      <c r="AY1566" s="5">
        <f t="shared" si="204"/>
        <v>6.1964999999999986</v>
      </c>
      <c r="AZ1566" s="11">
        <f t="shared" si="203"/>
        <v>2.5077937062081178E-4</v>
      </c>
      <c r="BA1566" s="5">
        <f t="shared" si="205"/>
        <v>0.25077937062081179</v>
      </c>
    </row>
    <row r="1567" spans="1:53" x14ac:dyDescent="0.3">
      <c r="A1567" s="1" t="s">
        <v>875</v>
      </c>
      <c r="B1567" s="1" t="s">
        <v>876</v>
      </c>
      <c r="C1567" s="1" t="s">
        <v>877</v>
      </c>
      <c r="D1567" s="1" t="s">
        <v>61</v>
      </c>
      <c r="E1567" s="1" t="s">
        <v>77</v>
      </c>
      <c r="F1567" s="1" t="s">
        <v>582</v>
      </c>
      <c r="G1567" s="1" t="s">
        <v>267</v>
      </c>
      <c r="H1567" s="1" t="s">
        <v>65</v>
      </c>
      <c r="I1567" s="2">
        <v>77</v>
      </c>
      <c r="J1567" s="2">
        <v>38.51</v>
      </c>
      <c r="K1567" s="2">
        <f t="shared" si="202"/>
        <v>38.51</v>
      </c>
      <c r="L1567" s="2">
        <f t="shared" si="198"/>
        <v>0</v>
      </c>
      <c r="T1567" s="8">
        <v>38.51</v>
      </c>
      <c r="U1567" s="5">
        <v>2946.0149999999999</v>
      </c>
      <c r="AR1567" s="5" t="str">
        <f t="shared" si="199"/>
        <v/>
      </c>
      <c r="AT1567" s="5" t="str">
        <f t="shared" si="200"/>
        <v/>
      </c>
      <c r="AV1567" s="5" t="str">
        <f t="shared" si="201"/>
        <v/>
      </c>
      <c r="AY1567" s="5">
        <f t="shared" si="204"/>
        <v>2946.0149999999999</v>
      </c>
      <c r="AZ1567" s="11">
        <f t="shared" si="203"/>
        <v>0.11922856250132673</v>
      </c>
      <c r="BA1567" s="5">
        <f t="shared" si="205"/>
        <v>119.22856250132672</v>
      </c>
    </row>
    <row r="1568" spans="1:53" x14ac:dyDescent="0.3">
      <c r="A1568" s="1" t="s">
        <v>875</v>
      </c>
      <c r="B1568" s="1" t="s">
        <v>876</v>
      </c>
      <c r="C1568" s="1" t="s">
        <v>877</v>
      </c>
      <c r="D1568" s="1" t="s">
        <v>61</v>
      </c>
      <c r="E1568" s="1" t="s">
        <v>91</v>
      </c>
      <c r="F1568" s="1" t="s">
        <v>582</v>
      </c>
      <c r="G1568" s="1" t="s">
        <v>267</v>
      </c>
      <c r="H1568" s="1" t="s">
        <v>65</v>
      </c>
      <c r="I1568" s="2">
        <v>77</v>
      </c>
      <c r="J1568" s="2">
        <v>0.18</v>
      </c>
      <c r="K1568" s="2">
        <f t="shared" si="202"/>
        <v>0.18</v>
      </c>
      <c r="L1568" s="2">
        <f t="shared" si="198"/>
        <v>0</v>
      </c>
      <c r="T1568" s="8">
        <v>0.18</v>
      </c>
      <c r="U1568" s="5">
        <v>13.77</v>
      </c>
      <c r="AR1568" s="5" t="str">
        <f t="shared" si="199"/>
        <v/>
      </c>
      <c r="AT1568" s="5" t="str">
        <f t="shared" si="200"/>
        <v/>
      </c>
      <c r="AV1568" s="5" t="str">
        <f t="shared" si="201"/>
        <v/>
      </c>
      <c r="AY1568" s="5">
        <f t="shared" si="204"/>
        <v>13.77</v>
      </c>
      <c r="AZ1568" s="11">
        <f t="shared" si="203"/>
        <v>5.5728749026847074E-4</v>
      </c>
      <c r="BA1568" s="5">
        <f t="shared" si="205"/>
        <v>0.55728749026847069</v>
      </c>
    </row>
    <row r="1569" spans="1:53" x14ac:dyDescent="0.3">
      <c r="A1569" s="1" t="s">
        <v>875</v>
      </c>
      <c r="B1569" s="1" t="s">
        <v>876</v>
      </c>
      <c r="C1569" s="1" t="s">
        <v>877</v>
      </c>
      <c r="D1569" s="1" t="s">
        <v>61</v>
      </c>
      <c r="E1569" s="1" t="s">
        <v>78</v>
      </c>
      <c r="F1569" s="1" t="s">
        <v>582</v>
      </c>
      <c r="G1569" s="1" t="s">
        <v>267</v>
      </c>
      <c r="H1569" s="1" t="s">
        <v>65</v>
      </c>
      <c r="I1569" s="2">
        <v>77</v>
      </c>
      <c r="J1569" s="2">
        <v>37.69</v>
      </c>
      <c r="K1569" s="2">
        <f t="shared" si="202"/>
        <v>37.69</v>
      </c>
      <c r="L1569" s="2">
        <f t="shared" si="198"/>
        <v>0</v>
      </c>
      <c r="T1569" s="8">
        <v>37.69</v>
      </c>
      <c r="U1569" s="5">
        <v>2883.2849999999999</v>
      </c>
      <c r="AR1569" s="5" t="str">
        <f t="shared" si="199"/>
        <v/>
      </c>
      <c r="AT1569" s="5" t="str">
        <f t="shared" si="200"/>
        <v/>
      </c>
      <c r="AV1569" s="5" t="str">
        <f t="shared" si="201"/>
        <v/>
      </c>
      <c r="AY1569" s="5">
        <f t="shared" si="204"/>
        <v>2883.2849999999999</v>
      </c>
      <c r="AZ1569" s="11">
        <f t="shared" si="203"/>
        <v>0.11668980837899257</v>
      </c>
      <c r="BA1569" s="5">
        <f t="shared" si="205"/>
        <v>116.68980837899257</v>
      </c>
    </row>
    <row r="1570" spans="1:53" x14ac:dyDescent="0.3">
      <c r="A1570" s="1" t="s">
        <v>878</v>
      </c>
      <c r="B1570" s="1" t="s">
        <v>151</v>
      </c>
      <c r="C1570" s="1" t="s">
        <v>152</v>
      </c>
      <c r="D1570" s="1" t="s">
        <v>153</v>
      </c>
      <c r="E1570" s="1" t="s">
        <v>72</v>
      </c>
      <c r="F1570" s="1" t="s">
        <v>582</v>
      </c>
      <c r="G1570" s="1" t="s">
        <v>267</v>
      </c>
      <c r="H1570" s="1" t="s">
        <v>65</v>
      </c>
      <c r="I1570" s="2">
        <v>156</v>
      </c>
      <c r="J1570" s="2">
        <v>0.09</v>
      </c>
      <c r="K1570" s="2">
        <f t="shared" si="202"/>
        <v>0.09</v>
      </c>
      <c r="L1570" s="2">
        <f t="shared" si="198"/>
        <v>0</v>
      </c>
      <c r="T1570" s="8">
        <v>0.06</v>
      </c>
      <c r="U1570" s="5">
        <v>4.59</v>
      </c>
      <c r="V1570" s="12">
        <v>0.03</v>
      </c>
      <c r="W1570" s="5">
        <v>2.0655000000000001</v>
      </c>
      <c r="AR1570" s="5" t="str">
        <f t="shared" si="199"/>
        <v/>
      </c>
      <c r="AT1570" s="5" t="str">
        <f t="shared" si="200"/>
        <v/>
      </c>
      <c r="AV1570" s="5" t="str">
        <f t="shared" si="201"/>
        <v/>
      </c>
      <c r="AY1570" s="5">
        <f t="shared" si="204"/>
        <v>6.6555</v>
      </c>
      <c r="AZ1570" s="11">
        <f t="shared" si="203"/>
        <v>2.6935562029642754E-4</v>
      </c>
      <c r="BA1570" s="5">
        <f t="shared" si="205"/>
        <v>0.26935562029642757</v>
      </c>
    </row>
    <row r="1571" spans="1:53" x14ac:dyDescent="0.3">
      <c r="A1571" s="1" t="s">
        <v>878</v>
      </c>
      <c r="B1571" s="1" t="s">
        <v>151</v>
      </c>
      <c r="C1571" s="1" t="s">
        <v>152</v>
      </c>
      <c r="D1571" s="1" t="s">
        <v>153</v>
      </c>
      <c r="E1571" s="1" t="s">
        <v>90</v>
      </c>
      <c r="F1571" s="1" t="s">
        <v>582</v>
      </c>
      <c r="G1571" s="1" t="s">
        <v>267</v>
      </c>
      <c r="H1571" s="1" t="s">
        <v>65</v>
      </c>
      <c r="I1571" s="2">
        <v>156</v>
      </c>
      <c r="J1571" s="2">
        <v>37.78</v>
      </c>
      <c r="K1571" s="2">
        <f t="shared" si="202"/>
        <v>37.78</v>
      </c>
      <c r="L1571" s="2">
        <f t="shared" si="198"/>
        <v>0</v>
      </c>
      <c r="T1571" s="8">
        <v>37.78</v>
      </c>
      <c r="U1571" s="5">
        <v>2890.17</v>
      </c>
      <c r="AR1571" s="5" t="str">
        <f t="shared" si="199"/>
        <v/>
      </c>
      <c r="AT1571" s="5" t="str">
        <f t="shared" si="200"/>
        <v/>
      </c>
      <c r="AV1571" s="5" t="str">
        <f t="shared" si="201"/>
        <v/>
      </c>
      <c r="AY1571" s="5">
        <f t="shared" si="204"/>
        <v>2890.17</v>
      </c>
      <c r="AZ1571" s="11">
        <f t="shared" si="203"/>
        <v>0.11696845212412681</v>
      </c>
      <c r="BA1571" s="5">
        <f t="shared" si="205"/>
        <v>116.96845212412681</v>
      </c>
    </row>
    <row r="1572" spans="1:53" x14ac:dyDescent="0.3">
      <c r="A1572" s="1" t="s">
        <v>878</v>
      </c>
      <c r="B1572" s="1" t="s">
        <v>151</v>
      </c>
      <c r="C1572" s="1" t="s">
        <v>152</v>
      </c>
      <c r="D1572" s="1" t="s">
        <v>153</v>
      </c>
      <c r="E1572" s="1" t="s">
        <v>84</v>
      </c>
      <c r="F1572" s="1" t="s">
        <v>582</v>
      </c>
      <c r="G1572" s="1" t="s">
        <v>267</v>
      </c>
      <c r="H1572" s="1" t="s">
        <v>65</v>
      </c>
      <c r="I1572" s="2">
        <v>156</v>
      </c>
      <c r="J1572" s="2">
        <v>40.119999999999997</v>
      </c>
      <c r="K1572" s="2">
        <f t="shared" si="202"/>
        <v>40</v>
      </c>
      <c r="L1572" s="2">
        <f t="shared" si="198"/>
        <v>0</v>
      </c>
      <c r="T1572" s="8">
        <v>39.619999999999997</v>
      </c>
      <c r="U1572" s="5">
        <v>3030.93</v>
      </c>
      <c r="V1572" s="12">
        <v>0.38</v>
      </c>
      <c r="W1572" s="5">
        <v>26.163</v>
      </c>
      <c r="AR1572" s="5" t="str">
        <f t="shared" si="199"/>
        <v/>
      </c>
      <c r="AT1572" s="5" t="str">
        <f t="shared" si="200"/>
        <v/>
      </c>
      <c r="AV1572" s="5" t="str">
        <f t="shared" si="201"/>
        <v/>
      </c>
      <c r="AY1572" s="5">
        <f t="shared" si="204"/>
        <v>3057.0929999999998</v>
      </c>
      <c r="AZ1572" s="11">
        <f t="shared" si="203"/>
        <v>0.1237240149228257</v>
      </c>
      <c r="BA1572" s="5">
        <f t="shared" si="205"/>
        <v>123.7240149228257</v>
      </c>
    </row>
    <row r="1573" spans="1:53" x14ac:dyDescent="0.3">
      <c r="A1573" s="1" t="s">
        <v>878</v>
      </c>
      <c r="B1573" s="1" t="s">
        <v>151</v>
      </c>
      <c r="C1573" s="1" t="s">
        <v>152</v>
      </c>
      <c r="D1573" s="1" t="s">
        <v>153</v>
      </c>
      <c r="E1573" s="1" t="s">
        <v>85</v>
      </c>
      <c r="F1573" s="1" t="s">
        <v>582</v>
      </c>
      <c r="G1573" s="1" t="s">
        <v>267</v>
      </c>
      <c r="H1573" s="1" t="s">
        <v>65</v>
      </c>
      <c r="I1573" s="2">
        <v>156</v>
      </c>
      <c r="J1573" s="2">
        <v>39.1</v>
      </c>
      <c r="K1573" s="2">
        <f t="shared" si="202"/>
        <v>39.1</v>
      </c>
      <c r="L1573" s="2">
        <f t="shared" si="198"/>
        <v>0</v>
      </c>
      <c r="T1573" s="8">
        <v>39.1</v>
      </c>
      <c r="U1573" s="5">
        <v>2991.15</v>
      </c>
      <c r="AR1573" s="5" t="str">
        <f t="shared" si="199"/>
        <v/>
      </c>
      <c r="AT1573" s="5" t="str">
        <f t="shared" si="200"/>
        <v/>
      </c>
      <c r="AV1573" s="5" t="str">
        <f t="shared" si="201"/>
        <v/>
      </c>
      <c r="AY1573" s="5">
        <f t="shared" si="204"/>
        <v>2991.15</v>
      </c>
      <c r="AZ1573" s="11">
        <f t="shared" si="203"/>
        <v>0.12105522705276225</v>
      </c>
      <c r="BA1573" s="5">
        <f t="shared" si="205"/>
        <v>121.05522705276226</v>
      </c>
    </row>
    <row r="1574" spans="1:53" x14ac:dyDescent="0.3">
      <c r="A1574" s="1" t="s">
        <v>878</v>
      </c>
      <c r="B1574" s="1" t="s">
        <v>151</v>
      </c>
      <c r="C1574" s="1" t="s">
        <v>152</v>
      </c>
      <c r="D1574" s="1" t="s">
        <v>153</v>
      </c>
      <c r="E1574" s="1" t="s">
        <v>91</v>
      </c>
      <c r="F1574" s="1" t="s">
        <v>582</v>
      </c>
      <c r="G1574" s="1" t="s">
        <v>267</v>
      </c>
      <c r="H1574" s="1" t="s">
        <v>65</v>
      </c>
      <c r="I1574" s="2">
        <v>156</v>
      </c>
      <c r="J1574" s="2">
        <v>36.880000000000003</v>
      </c>
      <c r="K1574" s="2">
        <f t="shared" si="202"/>
        <v>36.880000000000003</v>
      </c>
      <c r="L1574" s="2">
        <f t="shared" si="198"/>
        <v>0</v>
      </c>
      <c r="T1574" s="8">
        <v>36.880000000000003</v>
      </c>
      <c r="U1574" s="5">
        <v>2821.32</v>
      </c>
      <c r="AR1574" s="5" t="str">
        <f t="shared" si="199"/>
        <v/>
      </c>
      <c r="AT1574" s="5" t="str">
        <f t="shared" si="200"/>
        <v/>
      </c>
      <c r="AV1574" s="5" t="str">
        <f t="shared" si="201"/>
        <v/>
      </c>
      <c r="AY1574" s="5">
        <f t="shared" si="204"/>
        <v>2821.32</v>
      </c>
      <c r="AZ1574" s="11">
        <f t="shared" si="203"/>
        <v>0.11418201467278447</v>
      </c>
      <c r="BA1574" s="5">
        <f t="shared" si="205"/>
        <v>114.18201467278448</v>
      </c>
    </row>
    <row r="1575" spans="1:53" x14ac:dyDescent="0.3">
      <c r="A1575" s="1" t="s">
        <v>878</v>
      </c>
      <c r="B1575" s="1" t="s">
        <v>151</v>
      </c>
      <c r="C1575" s="1" t="s">
        <v>152</v>
      </c>
      <c r="D1575" s="1" t="s">
        <v>153</v>
      </c>
      <c r="E1575" s="1" t="s">
        <v>78</v>
      </c>
      <c r="F1575" s="1" t="s">
        <v>582</v>
      </c>
      <c r="G1575" s="1" t="s">
        <v>267</v>
      </c>
      <c r="H1575" s="1" t="s">
        <v>65</v>
      </c>
      <c r="I1575" s="2">
        <v>156</v>
      </c>
      <c r="J1575" s="2">
        <v>0.09</v>
      </c>
      <c r="K1575" s="2">
        <f t="shared" si="202"/>
        <v>0.09</v>
      </c>
      <c r="L1575" s="2">
        <f t="shared" si="198"/>
        <v>0</v>
      </c>
      <c r="T1575" s="8">
        <v>0.09</v>
      </c>
      <c r="U1575" s="5">
        <v>6.8849999999999998</v>
      </c>
      <c r="AR1575" s="5" t="str">
        <f t="shared" si="199"/>
        <v/>
      </c>
      <c r="AT1575" s="5" t="str">
        <f t="shared" si="200"/>
        <v/>
      </c>
      <c r="AV1575" s="5" t="str">
        <f t="shared" si="201"/>
        <v/>
      </c>
      <c r="AY1575" s="5">
        <f t="shared" si="204"/>
        <v>6.8849999999999998</v>
      </c>
      <c r="AZ1575" s="11">
        <f t="shared" si="203"/>
        <v>2.7864374513423537E-4</v>
      </c>
      <c r="BA1575" s="5">
        <f t="shared" si="205"/>
        <v>0.27864374513423534</v>
      </c>
    </row>
    <row r="1576" spans="1:53" x14ac:dyDescent="0.3">
      <c r="A1576" s="1" t="s">
        <v>879</v>
      </c>
      <c r="B1576" s="1" t="s">
        <v>876</v>
      </c>
      <c r="C1576" s="1" t="s">
        <v>877</v>
      </c>
      <c r="D1576" s="1" t="s">
        <v>61</v>
      </c>
      <c r="E1576" s="1" t="s">
        <v>62</v>
      </c>
      <c r="F1576" s="1" t="s">
        <v>593</v>
      </c>
      <c r="G1576" s="1" t="s">
        <v>267</v>
      </c>
      <c r="H1576" s="1" t="s">
        <v>65</v>
      </c>
      <c r="I1576" s="2">
        <v>156</v>
      </c>
      <c r="J1576" s="2">
        <v>39.93</v>
      </c>
      <c r="K1576" s="2">
        <f t="shared" si="202"/>
        <v>0.18</v>
      </c>
      <c r="L1576" s="2">
        <f t="shared" si="198"/>
        <v>0</v>
      </c>
      <c r="T1576" s="8">
        <v>0.18</v>
      </c>
      <c r="U1576" s="5">
        <v>13.77</v>
      </c>
      <c r="AR1576" s="5" t="str">
        <f t="shared" si="199"/>
        <v/>
      </c>
      <c r="AT1576" s="5" t="str">
        <f t="shared" si="200"/>
        <v/>
      </c>
      <c r="AV1576" s="5" t="str">
        <f t="shared" si="201"/>
        <v/>
      </c>
      <c r="AY1576" s="5">
        <f t="shared" si="204"/>
        <v>13.77</v>
      </c>
      <c r="AZ1576" s="11">
        <f t="shared" si="203"/>
        <v>5.5728749026847074E-4</v>
      </c>
      <c r="BA1576" s="5">
        <f t="shared" si="205"/>
        <v>0.55728749026847069</v>
      </c>
    </row>
    <row r="1577" spans="1:53" x14ac:dyDescent="0.3">
      <c r="A1577" s="1" t="s">
        <v>879</v>
      </c>
      <c r="B1577" s="1" t="s">
        <v>876</v>
      </c>
      <c r="C1577" s="1" t="s">
        <v>877</v>
      </c>
      <c r="D1577" s="1" t="s">
        <v>61</v>
      </c>
      <c r="E1577" s="1" t="s">
        <v>99</v>
      </c>
      <c r="F1577" s="1" t="s">
        <v>880</v>
      </c>
      <c r="G1577" s="1" t="s">
        <v>267</v>
      </c>
      <c r="H1577" s="1" t="s">
        <v>65</v>
      </c>
      <c r="I1577" s="2">
        <v>156</v>
      </c>
      <c r="J1577" s="2">
        <v>0.41</v>
      </c>
      <c r="K1577" s="2">
        <f t="shared" si="202"/>
        <v>0.03</v>
      </c>
      <c r="L1577" s="2">
        <f t="shared" si="198"/>
        <v>0</v>
      </c>
      <c r="T1577" s="8">
        <v>0.03</v>
      </c>
      <c r="U1577" s="5">
        <v>2.2949999999999999</v>
      </c>
      <c r="AR1577" s="5" t="str">
        <f t="shared" si="199"/>
        <v/>
      </c>
      <c r="AT1577" s="5" t="str">
        <f t="shared" si="200"/>
        <v/>
      </c>
      <c r="AV1577" s="5" t="str">
        <f t="shared" si="201"/>
        <v/>
      </c>
      <c r="AY1577" s="5">
        <f t="shared" si="204"/>
        <v>2.2949999999999999</v>
      </c>
      <c r="AZ1577" s="11">
        <f t="shared" si="203"/>
        <v>9.2881248378078461E-5</v>
      </c>
      <c r="BA1577" s="5">
        <f t="shared" si="205"/>
        <v>9.2881248378078457E-2</v>
      </c>
    </row>
    <row r="1578" spans="1:53" x14ac:dyDescent="0.3">
      <c r="A1578" s="1" t="s">
        <v>879</v>
      </c>
      <c r="B1578" s="1" t="s">
        <v>876</v>
      </c>
      <c r="C1578" s="1" t="s">
        <v>877</v>
      </c>
      <c r="D1578" s="1" t="s">
        <v>61</v>
      </c>
      <c r="E1578" s="1" t="s">
        <v>70</v>
      </c>
      <c r="F1578" s="1" t="s">
        <v>593</v>
      </c>
      <c r="G1578" s="1" t="s">
        <v>267</v>
      </c>
      <c r="H1578" s="1" t="s">
        <v>65</v>
      </c>
      <c r="I1578" s="2">
        <v>156</v>
      </c>
      <c r="J1578" s="2">
        <v>38.89</v>
      </c>
      <c r="K1578" s="2">
        <f t="shared" si="202"/>
        <v>35.78</v>
      </c>
      <c r="L1578" s="2">
        <f t="shared" si="198"/>
        <v>0</v>
      </c>
      <c r="T1578" s="8">
        <v>35.78</v>
      </c>
      <c r="U1578" s="5">
        <v>2737.17</v>
      </c>
      <c r="AR1578" s="5" t="str">
        <f t="shared" si="199"/>
        <v/>
      </c>
      <c r="AT1578" s="5" t="str">
        <f t="shared" si="200"/>
        <v/>
      </c>
      <c r="AV1578" s="5" t="str">
        <f t="shared" si="201"/>
        <v/>
      </c>
      <c r="AY1578" s="5">
        <f t="shared" si="204"/>
        <v>2737.17</v>
      </c>
      <c r="AZ1578" s="11">
        <f t="shared" si="203"/>
        <v>0.11077636889892159</v>
      </c>
      <c r="BA1578" s="5">
        <f t="shared" si="205"/>
        <v>110.77636889892159</v>
      </c>
    </row>
    <row r="1579" spans="1:53" x14ac:dyDescent="0.3">
      <c r="A1579" s="1" t="s">
        <v>1060</v>
      </c>
      <c r="B1579" s="1" t="s">
        <v>876</v>
      </c>
      <c r="C1579" s="1" t="s">
        <v>877</v>
      </c>
      <c r="D1579" s="1" t="s">
        <v>61</v>
      </c>
      <c r="E1579" s="1" t="s">
        <v>72</v>
      </c>
      <c r="F1579" s="1" t="s">
        <v>593</v>
      </c>
      <c r="G1579" s="1" t="s">
        <v>267</v>
      </c>
      <c r="H1579" s="1" t="s">
        <v>65</v>
      </c>
      <c r="I1579" s="2">
        <v>156</v>
      </c>
      <c r="J1579" s="2">
        <v>7.0000000000000007E-2</v>
      </c>
      <c r="K1579" s="2">
        <f t="shared" si="202"/>
        <v>0.03</v>
      </c>
      <c r="L1579" s="2">
        <f t="shared" si="198"/>
        <v>0</v>
      </c>
      <c r="T1579" s="8">
        <v>0.03</v>
      </c>
      <c r="U1579" s="5">
        <v>2.2949999999999999</v>
      </c>
      <c r="AR1579" s="5" t="str">
        <f t="shared" si="199"/>
        <v/>
      </c>
      <c r="AT1579" s="5" t="str">
        <f t="shared" si="200"/>
        <v/>
      </c>
      <c r="AV1579" s="5" t="str">
        <f t="shared" si="201"/>
        <v/>
      </c>
      <c r="AY1579" s="5">
        <f t="shared" si="204"/>
        <v>2.2949999999999999</v>
      </c>
      <c r="AZ1579" s="11">
        <f t="shared" si="203"/>
        <v>9.2881248378078461E-5</v>
      </c>
      <c r="BA1579" s="5">
        <f t="shared" si="205"/>
        <v>9.2881248378078457E-2</v>
      </c>
    </row>
    <row r="1580" spans="1:53" x14ac:dyDescent="0.3">
      <c r="A1580" s="1" t="s">
        <v>1060</v>
      </c>
      <c r="B1580" s="1" t="s">
        <v>876</v>
      </c>
      <c r="C1580" s="1" t="s">
        <v>877</v>
      </c>
      <c r="D1580" s="1" t="s">
        <v>61</v>
      </c>
      <c r="E1580" s="1" t="s">
        <v>71</v>
      </c>
      <c r="F1580" s="1" t="s">
        <v>593</v>
      </c>
      <c r="G1580" s="1" t="s">
        <v>267</v>
      </c>
      <c r="H1580" s="1" t="s">
        <v>65</v>
      </c>
      <c r="I1580" s="2">
        <v>156</v>
      </c>
      <c r="J1580" s="2">
        <v>38.94</v>
      </c>
      <c r="K1580" s="2">
        <f t="shared" si="202"/>
        <v>29.97</v>
      </c>
      <c r="L1580" s="2">
        <f t="shared" si="198"/>
        <v>0</v>
      </c>
      <c r="R1580" s="7">
        <v>0.02</v>
      </c>
      <c r="S1580" s="5">
        <v>5.085</v>
      </c>
      <c r="T1580" s="8">
        <v>29.95</v>
      </c>
      <c r="U1580" s="5">
        <v>2291.1750000000002</v>
      </c>
      <c r="AR1580" s="5" t="str">
        <f t="shared" si="199"/>
        <v/>
      </c>
      <c r="AT1580" s="5" t="str">
        <f t="shared" si="200"/>
        <v/>
      </c>
      <c r="AV1580" s="5" t="str">
        <f t="shared" si="201"/>
        <v/>
      </c>
      <c r="AY1580" s="5">
        <f t="shared" si="204"/>
        <v>2296.2600000000002</v>
      </c>
      <c r="AZ1580" s="11">
        <f t="shared" si="203"/>
        <v>9.2932242004638982E-2</v>
      </c>
      <c r="BA1580" s="5">
        <f t="shared" si="205"/>
        <v>92.932242004638979</v>
      </c>
    </row>
    <row r="1581" spans="1:53" x14ac:dyDescent="0.3">
      <c r="A1581" s="1" t="s">
        <v>881</v>
      </c>
      <c r="B1581" s="1" t="s">
        <v>848</v>
      </c>
      <c r="C1581" s="1" t="s">
        <v>76</v>
      </c>
      <c r="D1581" s="1" t="s">
        <v>61</v>
      </c>
      <c r="E1581" s="1" t="s">
        <v>72</v>
      </c>
      <c r="F1581" s="1" t="s">
        <v>593</v>
      </c>
      <c r="G1581" s="1" t="s">
        <v>267</v>
      </c>
      <c r="H1581" s="1" t="s">
        <v>65</v>
      </c>
      <c r="I1581" s="2">
        <v>158.36000000000001</v>
      </c>
      <c r="J1581" s="2">
        <v>39.57</v>
      </c>
      <c r="K1581" s="2">
        <f t="shared" si="202"/>
        <v>3.9000000000000004</v>
      </c>
      <c r="L1581" s="2">
        <f t="shared" si="198"/>
        <v>0</v>
      </c>
      <c r="R1581" s="7">
        <v>1.8</v>
      </c>
      <c r="S1581" s="5">
        <v>457.65</v>
      </c>
      <c r="T1581" s="8">
        <v>2.1</v>
      </c>
      <c r="U1581" s="5">
        <v>160.65</v>
      </c>
      <c r="AR1581" s="5" t="str">
        <f t="shared" si="199"/>
        <v/>
      </c>
      <c r="AT1581" s="5" t="str">
        <f t="shared" si="200"/>
        <v/>
      </c>
      <c r="AV1581" s="5" t="str">
        <f t="shared" si="201"/>
        <v/>
      </c>
      <c r="AY1581" s="5">
        <f t="shared" si="204"/>
        <v>618.29999999999995</v>
      </c>
      <c r="AZ1581" s="11">
        <f t="shared" si="203"/>
        <v>2.5023301033623491E-2</v>
      </c>
      <c r="BA1581" s="5">
        <f t="shared" si="205"/>
        <v>25.02330103362349</v>
      </c>
    </row>
    <row r="1582" spans="1:53" x14ac:dyDescent="0.3">
      <c r="A1582" s="1" t="s">
        <v>881</v>
      </c>
      <c r="B1582" s="1" t="s">
        <v>848</v>
      </c>
      <c r="C1582" s="1" t="s">
        <v>76</v>
      </c>
      <c r="D1582" s="1" t="s">
        <v>61</v>
      </c>
      <c r="E1582" s="1" t="s">
        <v>78</v>
      </c>
      <c r="F1582" s="1" t="s">
        <v>593</v>
      </c>
      <c r="G1582" s="1" t="s">
        <v>267</v>
      </c>
      <c r="H1582" s="1" t="s">
        <v>65</v>
      </c>
      <c r="I1582" s="2">
        <v>158.36000000000001</v>
      </c>
      <c r="J1582" s="2">
        <v>38.33</v>
      </c>
      <c r="K1582" s="2">
        <f t="shared" si="202"/>
        <v>18.78</v>
      </c>
      <c r="L1582" s="2">
        <f t="shared" si="198"/>
        <v>0</v>
      </c>
      <c r="P1582" s="6">
        <v>6.19</v>
      </c>
      <c r="Q1582" s="5">
        <v>2743.7175000000002</v>
      </c>
      <c r="R1582" s="7">
        <v>10.86</v>
      </c>
      <c r="S1582" s="5">
        <v>2761.1572999999999</v>
      </c>
      <c r="T1582" s="8">
        <v>1.73</v>
      </c>
      <c r="U1582" s="5">
        <v>132.345</v>
      </c>
      <c r="AR1582" s="5" t="str">
        <f t="shared" si="199"/>
        <v/>
      </c>
      <c r="AT1582" s="5" t="str">
        <f t="shared" si="200"/>
        <v/>
      </c>
      <c r="AV1582" s="5" t="str">
        <f t="shared" si="201"/>
        <v/>
      </c>
      <c r="AY1582" s="5">
        <f t="shared" si="204"/>
        <v>5637.2197999999999</v>
      </c>
      <c r="AZ1582" s="11">
        <f t="shared" si="203"/>
        <v>0.22814466771486785</v>
      </c>
      <c r="BA1582" s="5">
        <f t="shared" si="205"/>
        <v>228.14466771486786</v>
      </c>
    </row>
    <row r="1583" spans="1:53" x14ac:dyDescent="0.3">
      <c r="A1583" s="1" t="s">
        <v>882</v>
      </c>
      <c r="B1583" s="1" t="s">
        <v>883</v>
      </c>
      <c r="C1583" s="1" t="s">
        <v>884</v>
      </c>
      <c r="D1583" s="1" t="s">
        <v>885</v>
      </c>
      <c r="E1583" s="1" t="s">
        <v>72</v>
      </c>
      <c r="F1583" s="1" t="s">
        <v>593</v>
      </c>
      <c r="G1583" s="1" t="s">
        <v>267</v>
      </c>
      <c r="H1583" s="1" t="s">
        <v>65</v>
      </c>
      <c r="I1583" s="2">
        <v>115.15</v>
      </c>
      <c r="J1583" s="2">
        <v>0.09</v>
      </c>
      <c r="K1583" s="2">
        <f t="shared" si="202"/>
        <v>0.09</v>
      </c>
      <c r="L1583" s="2">
        <f t="shared" si="198"/>
        <v>0</v>
      </c>
      <c r="R1583" s="7">
        <v>0.09</v>
      </c>
      <c r="S1583" s="5">
        <v>22.8825</v>
      </c>
      <c r="AR1583" s="5" t="str">
        <f t="shared" si="199"/>
        <v/>
      </c>
      <c r="AT1583" s="5" t="str">
        <f t="shared" si="200"/>
        <v/>
      </c>
      <c r="AV1583" s="5" t="str">
        <f t="shared" si="201"/>
        <v/>
      </c>
      <c r="AY1583" s="5">
        <f t="shared" si="204"/>
        <v>22.8825</v>
      </c>
      <c r="AZ1583" s="11">
        <f t="shared" si="203"/>
        <v>9.2608068235789992E-4</v>
      </c>
      <c r="BA1583" s="5">
        <f t="shared" si="205"/>
        <v>0.92608068235789986</v>
      </c>
    </row>
    <row r="1584" spans="1:53" x14ac:dyDescent="0.3">
      <c r="A1584" s="1" t="s">
        <v>882</v>
      </c>
      <c r="B1584" s="1" t="s">
        <v>883</v>
      </c>
      <c r="C1584" s="1" t="s">
        <v>884</v>
      </c>
      <c r="D1584" s="1" t="s">
        <v>885</v>
      </c>
      <c r="E1584" s="1" t="s">
        <v>78</v>
      </c>
      <c r="F1584" s="1" t="s">
        <v>593</v>
      </c>
      <c r="G1584" s="1" t="s">
        <v>267</v>
      </c>
      <c r="H1584" s="1" t="s">
        <v>65</v>
      </c>
      <c r="I1584" s="2">
        <v>115.15</v>
      </c>
      <c r="J1584" s="2">
        <v>0.09</v>
      </c>
      <c r="K1584" s="2">
        <f t="shared" si="202"/>
        <v>0.09</v>
      </c>
      <c r="L1584" s="2">
        <f t="shared" si="198"/>
        <v>0</v>
      </c>
      <c r="P1584" s="6">
        <v>0.06</v>
      </c>
      <c r="Q1584" s="5">
        <v>26.594999999999999</v>
      </c>
      <c r="R1584" s="7">
        <v>0.03</v>
      </c>
      <c r="S1584" s="5">
        <v>7.6275000000000004</v>
      </c>
      <c r="AR1584" s="5" t="str">
        <f t="shared" si="199"/>
        <v/>
      </c>
      <c r="AT1584" s="5" t="str">
        <f t="shared" si="200"/>
        <v/>
      </c>
      <c r="AV1584" s="5" t="str">
        <f t="shared" si="201"/>
        <v/>
      </c>
      <c r="AY1584" s="5">
        <f t="shared" si="204"/>
        <v>34.222499999999997</v>
      </c>
      <c r="AZ1584" s="11">
        <f t="shared" si="203"/>
        <v>1.3850233214025229E-3</v>
      </c>
      <c r="BA1584" s="5">
        <f t="shared" si="205"/>
        <v>1.3850233214025229</v>
      </c>
    </row>
    <row r="1585" spans="1:53" x14ac:dyDescent="0.3">
      <c r="A1585" s="1" t="s">
        <v>882</v>
      </c>
      <c r="B1585" s="1" t="s">
        <v>883</v>
      </c>
      <c r="C1585" s="1" t="s">
        <v>884</v>
      </c>
      <c r="D1585" s="1" t="s">
        <v>885</v>
      </c>
      <c r="E1585" s="1" t="s">
        <v>90</v>
      </c>
      <c r="F1585" s="1" t="s">
        <v>593</v>
      </c>
      <c r="G1585" s="1" t="s">
        <v>267</v>
      </c>
      <c r="H1585" s="1" t="s">
        <v>65</v>
      </c>
      <c r="I1585" s="2">
        <v>115.15</v>
      </c>
      <c r="J1585" s="2">
        <v>36.32</v>
      </c>
      <c r="K1585" s="2">
        <f t="shared" si="202"/>
        <v>36.32</v>
      </c>
      <c r="L1585" s="2">
        <f t="shared" si="198"/>
        <v>0</v>
      </c>
      <c r="P1585" s="6">
        <v>25.1</v>
      </c>
      <c r="Q1585" s="5">
        <v>11125.575000000001</v>
      </c>
      <c r="R1585" s="7">
        <v>11.22</v>
      </c>
      <c r="S1585" s="5">
        <v>2852.6849999999999</v>
      </c>
      <c r="AR1585" s="5" t="str">
        <f t="shared" si="199"/>
        <v/>
      </c>
      <c r="AT1585" s="5" t="str">
        <f t="shared" si="200"/>
        <v/>
      </c>
      <c r="AV1585" s="5" t="str">
        <f t="shared" si="201"/>
        <v/>
      </c>
      <c r="AY1585" s="5">
        <f t="shared" si="204"/>
        <v>13978.26</v>
      </c>
      <c r="AZ1585" s="11">
        <f t="shared" si="203"/>
        <v>0.56571600825854429</v>
      </c>
      <c r="BA1585" s="5">
        <f t="shared" si="205"/>
        <v>565.71600825854432</v>
      </c>
    </row>
    <row r="1586" spans="1:53" x14ac:dyDescent="0.3">
      <c r="A1586" s="1" t="s">
        <v>882</v>
      </c>
      <c r="B1586" s="1" t="s">
        <v>883</v>
      </c>
      <c r="C1586" s="1" t="s">
        <v>884</v>
      </c>
      <c r="D1586" s="1" t="s">
        <v>885</v>
      </c>
      <c r="E1586" s="1" t="s">
        <v>84</v>
      </c>
      <c r="F1586" s="1" t="s">
        <v>593</v>
      </c>
      <c r="G1586" s="1" t="s">
        <v>267</v>
      </c>
      <c r="H1586" s="1" t="s">
        <v>65</v>
      </c>
      <c r="I1586" s="2">
        <v>115.15</v>
      </c>
      <c r="J1586" s="2">
        <v>39.68</v>
      </c>
      <c r="K1586" s="2">
        <f t="shared" si="202"/>
        <v>39.68</v>
      </c>
      <c r="L1586" s="2">
        <f t="shared" si="198"/>
        <v>0</v>
      </c>
      <c r="P1586" s="6">
        <v>11.4</v>
      </c>
      <c r="Q1586" s="5">
        <v>5053.05</v>
      </c>
      <c r="R1586" s="7">
        <v>14.86</v>
      </c>
      <c r="S1586" s="5">
        <v>3778.1550000000002</v>
      </c>
      <c r="T1586" s="8">
        <v>13.42</v>
      </c>
      <c r="U1586" s="5">
        <v>1026.6300000000001</v>
      </c>
      <c r="AR1586" s="5" t="str">
        <f t="shared" si="199"/>
        <v/>
      </c>
      <c r="AT1586" s="5" t="str">
        <f t="shared" si="200"/>
        <v/>
      </c>
      <c r="AV1586" s="5" t="str">
        <f t="shared" si="201"/>
        <v/>
      </c>
      <c r="AY1586" s="5">
        <f t="shared" si="204"/>
        <v>9857.8349999999991</v>
      </c>
      <c r="AZ1586" s="11">
        <f t="shared" si="203"/>
        <v>0.39895774340092161</v>
      </c>
      <c r="BA1586" s="5">
        <f t="shared" si="205"/>
        <v>398.95774340092157</v>
      </c>
    </row>
    <row r="1587" spans="1:53" x14ac:dyDescent="0.3">
      <c r="A1587" s="1" t="s">
        <v>882</v>
      </c>
      <c r="B1587" s="1" t="s">
        <v>883</v>
      </c>
      <c r="C1587" s="1" t="s">
        <v>884</v>
      </c>
      <c r="D1587" s="1" t="s">
        <v>885</v>
      </c>
      <c r="E1587" s="1" t="s">
        <v>85</v>
      </c>
      <c r="F1587" s="1" t="s">
        <v>593</v>
      </c>
      <c r="G1587" s="1" t="s">
        <v>267</v>
      </c>
      <c r="H1587" s="1" t="s">
        <v>65</v>
      </c>
      <c r="I1587" s="2">
        <v>115.15</v>
      </c>
      <c r="J1587" s="2">
        <v>38.93</v>
      </c>
      <c r="K1587" s="2">
        <f t="shared" si="202"/>
        <v>38.93</v>
      </c>
      <c r="L1587" s="2">
        <f t="shared" si="198"/>
        <v>0</v>
      </c>
      <c r="N1587" s="4">
        <v>3.59</v>
      </c>
      <c r="O1587" s="5">
        <v>2110.92</v>
      </c>
      <c r="P1587" s="6">
        <v>27.81</v>
      </c>
      <c r="Q1587" s="5">
        <v>12326.782499999999</v>
      </c>
      <c r="R1587" s="7">
        <v>7.53</v>
      </c>
      <c r="S1587" s="5">
        <v>1914.5025000000001</v>
      </c>
      <c r="AR1587" s="5" t="str">
        <f t="shared" si="199"/>
        <v/>
      </c>
      <c r="AT1587" s="5" t="str">
        <f t="shared" si="200"/>
        <v/>
      </c>
      <c r="AV1587" s="5" t="str">
        <f t="shared" si="201"/>
        <v/>
      </c>
      <c r="AY1587" s="5">
        <f t="shared" si="204"/>
        <v>16352.205</v>
      </c>
      <c r="AZ1587" s="11">
        <f t="shared" si="203"/>
        <v>0.66179225016743204</v>
      </c>
      <c r="BA1587" s="5">
        <f t="shared" si="205"/>
        <v>661.79225016743203</v>
      </c>
    </row>
    <row r="1588" spans="1:53" x14ac:dyDescent="0.3">
      <c r="A1588" s="1" t="s">
        <v>882</v>
      </c>
      <c r="B1588" s="1" t="s">
        <v>883</v>
      </c>
      <c r="C1588" s="1" t="s">
        <v>884</v>
      </c>
      <c r="D1588" s="1" t="s">
        <v>885</v>
      </c>
      <c r="E1588" s="1" t="s">
        <v>91</v>
      </c>
      <c r="F1588" s="1" t="s">
        <v>593</v>
      </c>
      <c r="G1588" s="1" t="s">
        <v>267</v>
      </c>
      <c r="H1588" s="1" t="s">
        <v>65</v>
      </c>
      <c r="I1588" s="2">
        <v>115.15</v>
      </c>
      <c r="J1588" s="2">
        <v>0.05</v>
      </c>
      <c r="K1588" s="2">
        <f t="shared" si="202"/>
        <v>0.05</v>
      </c>
      <c r="L1588" s="2">
        <f t="shared" si="198"/>
        <v>0</v>
      </c>
      <c r="P1588" s="6">
        <v>0.04</v>
      </c>
      <c r="Q1588" s="5">
        <v>17.73</v>
      </c>
      <c r="R1588" s="7">
        <v>0.01</v>
      </c>
      <c r="S1588" s="5">
        <v>2.5425</v>
      </c>
      <c r="AR1588" s="5" t="str">
        <f t="shared" si="199"/>
        <v/>
      </c>
      <c r="AT1588" s="5" t="str">
        <f t="shared" si="200"/>
        <v/>
      </c>
      <c r="AV1588" s="5" t="str">
        <f t="shared" si="201"/>
        <v/>
      </c>
      <c r="AY1588" s="5">
        <f t="shared" si="204"/>
        <v>20.272500000000001</v>
      </c>
      <c r="AZ1588" s="11">
        <f t="shared" si="203"/>
        <v>8.2045102733969305E-4</v>
      </c>
      <c r="BA1588" s="5">
        <f t="shared" si="205"/>
        <v>0.82045102733969311</v>
      </c>
    </row>
    <row r="1589" spans="1:53" x14ac:dyDescent="0.3">
      <c r="A1589" s="1" t="s">
        <v>886</v>
      </c>
      <c r="B1589" s="1" t="s">
        <v>887</v>
      </c>
      <c r="C1589" s="1" t="s">
        <v>976</v>
      </c>
      <c r="D1589" s="1" t="s">
        <v>1039</v>
      </c>
      <c r="E1589" s="1" t="s">
        <v>90</v>
      </c>
      <c r="F1589" s="1" t="s">
        <v>593</v>
      </c>
      <c r="G1589" s="1" t="s">
        <v>267</v>
      </c>
      <c r="H1589" s="1" t="s">
        <v>65</v>
      </c>
      <c r="I1589" s="2">
        <v>0.89</v>
      </c>
      <c r="J1589" s="2">
        <v>0.83</v>
      </c>
      <c r="K1589" s="2">
        <f t="shared" si="202"/>
        <v>0.83</v>
      </c>
      <c r="L1589" s="2">
        <f t="shared" si="198"/>
        <v>0</v>
      </c>
      <c r="P1589" s="6">
        <v>0.83</v>
      </c>
      <c r="Q1589" s="5">
        <v>367.89749999999998</v>
      </c>
      <c r="AR1589" s="5" t="str">
        <f t="shared" si="199"/>
        <v/>
      </c>
      <c r="AT1589" s="5" t="str">
        <f t="shared" si="200"/>
        <v/>
      </c>
      <c r="AV1589" s="5" t="str">
        <f t="shared" si="201"/>
        <v/>
      </c>
      <c r="AY1589" s="5">
        <f t="shared" si="204"/>
        <v>367.89749999999998</v>
      </c>
      <c r="AZ1589" s="11">
        <f t="shared" si="203"/>
        <v>1.4889228355195695E-2</v>
      </c>
      <c r="BA1589" s="5">
        <f t="shared" si="205"/>
        <v>14.889228355195694</v>
      </c>
    </row>
    <row r="1590" spans="1:53" x14ac:dyDescent="0.3">
      <c r="A1590" s="1" t="s">
        <v>888</v>
      </c>
      <c r="B1590" s="1" t="s">
        <v>889</v>
      </c>
      <c r="C1590" s="1" t="s">
        <v>890</v>
      </c>
      <c r="D1590" s="1" t="s">
        <v>61</v>
      </c>
      <c r="E1590" s="1" t="s">
        <v>99</v>
      </c>
      <c r="F1590" s="1" t="s">
        <v>593</v>
      </c>
      <c r="G1590" s="1" t="s">
        <v>267</v>
      </c>
      <c r="H1590" s="1" t="s">
        <v>65</v>
      </c>
      <c r="I1590" s="2">
        <v>10</v>
      </c>
      <c r="J1590" s="2">
        <v>9.18</v>
      </c>
      <c r="K1590" s="2">
        <f t="shared" si="202"/>
        <v>9.19</v>
      </c>
      <c r="L1590" s="2">
        <f t="shared" si="198"/>
        <v>0</v>
      </c>
      <c r="R1590" s="7">
        <v>3.88</v>
      </c>
      <c r="S1590" s="5">
        <v>986.49</v>
      </c>
      <c r="T1590" s="8">
        <v>5.31</v>
      </c>
      <c r="U1590" s="5">
        <v>406.21499999999997</v>
      </c>
      <c r="AR1590" s="5" t="str">
        <f t="shared" si="199"/>
        <v/>
      </c>
      <c r="AT1590" s="5" t="str">
        <f t="shared" si="200"/>
        <v/>
      </c>
      <c r="AV1590" s="5" t="str">
        <f t="shared" si="201"/>
        <v/>
      </c>
      <c r="AY1590" s="5">
        <f t="shared" si="204"/>
        <v>1392.7049999999999</v>
      </c>
      <c r="AZ1590" s="11">
        <f t="shared" si="203"/>
        <v>5.6364348157904906E-2</v>
      </c>
      <c r="BA1590" s="5">
        <f t="shared" si="205"/>
        <v>56.364348157904907</v>
      </c>
    </row>
    <row r="1591" spans="1:53" x14ac:dyDescent="0.3">
      <c r="A1591" s="1" t="s">
        <v>891</v>
      </c>
      <c r="B1591" s="1" t="s">
        <v>151</v>
      </c>
      <c r="C1591" s="1" t="s">
        <v>152</v>
      </c>
      <c r="D1591" s="1" t="s">
        <v>153</v>
      </c>
      <c r="E1591" s="1" t="s">
        <v>70</v>
      </c>
      <c r="F1591" s="1" t="s">
        <v>593</v>
      </c>
      <c r="G1591" s="1" t="s">
        <v>267</v>
      </c>
      <c r="H1591" s="1" t="s">
        <v>65</v>
      </c>
      <c r="I1591" s="2">
        <v>142</v>
      </c>
      <c r="J1591" s="2">
        <v>0.09</v>
      </c>
      <c r="K1591" s="2">
        <f t="shared" si="202"/>
        <v>0.09</v>
      </c>
      <c r="L1591" s="2">
        <f t="shared" si="198"/>
        <v>0</v>
      </c>
      <c r="T1591" s="8">
        <v>0.09</v>
      </c>
      <c r="U1591" s="5">
        <v>6.8849999999999998</v>
      </c>
      <c r="AR1591" s="5" t="str">
        <f t="shared" si="199"/>
        <v/>
      </c>
      <c r="AT1591" s="5" t="str">
        <f t="shared" si="200"/>
        <v/>
      </c>
      <c r="AV1591" s="5" t="str">
        <f t="shared" si="201"/>
        <v/>
      </c>
      <c r="AY1591" s="5">
        <f t="shared" si="204"/>
        <v>6.8849999999999998</v>
      </c>
      <c r="AZ1591" s="11">
        <f t="shared" si="203"/>
        <v>2.7864374513423537E-4</v>
      </c>
      <c r="BA1591" s="5">
        <f t="shared" si="205"/>
        <v>0.27864374513423534</v>
      </c>
    </row>
    <row r="1592" spans="1:53" x14ac:dyDescent="0.3">
      <c r="A1592" s="1" t="s">
        <v>891</v>
      </c>
      <c r="B1592" s="1" t="s">
        <v>151</v>
      </c>
      <c r="C1592" s="1" t="s">
        <v>152</v>
      </c>
      <c r="D1592" s="1" t="s">
        <v>153</v>
      </c>
      <c r="E1592" s="1" t="s">
        <v>99</v>
      </c>
      <c r="F1592" s="1" t="s">
        <v>593</v>
      </c>
      <c r="G1592" s="1" t="s">
        <v>267</v>
      </c>
      <c r="H1592" s="1" t="s">
        <v>65</v>
      </c>
      <c r="I1592" s="2">
        <v>142</v>
      </c>
      <c r="J1592" s="2">
        <v>28.23</v>
      </c>
      <c r="K1592" s="2">
        <f t="shared" si="202"/>
        <v>28.23</v>
      </c>
      <c r="L1592" s="2">
        <f t="shared" si="198"/>
        <v>0</v>
      </c>
      <c r="R1592" s="7">
        <v>0.3</v>
      </c>
      <c r="S1592" s="5">
        <v>76.274999999999991</v>
      </c>
      <c r="T1592" s="8">
        <v>27.93</v>
      </c>
      <c r="U1592" s="5">
        <v>2136.645</v>
      </c>
      <c r="AR1592" s="5" t="str">
        <f t="shared" si="199"/>
        <v/>
      </c>
      <c r="AT1592" s="5" t="str">
        <f t="shared" si="200"/>
        <v/>
      </c>
      <c r="AV1592" s="5" t="str">
        <f t="shared" si="201"/>
        <v/>
      </c>
      <c r="AY1592" s="5">
        <f t="shared" si="204"/>
        <v>2212.92</v>
      </c>
      <c r="AZ1592" s="11">
        <f t="shared" si="203"/>
        <v>8.9559377847850716E-2</v>
      </c>
      <c r="BA1592" s="5">
        <f t="shared" si="205"/>
        <v>89.559377847850712</v>
      </c>
    </row>
    <row r="1593" spans="1:53" x14ac:dyDescent="0.3">
      <c r="A1593" s="1" t="s">
        <v>891</v>
      </c>
      <c r="B1593" s="1" t="s">
        <v>151</v>
      </c>
      <c r="C1593" s="1" t="s">
        <v>152</v>
      </c>
      <c r="D1593" s="1" t="s">
        <v>153</v>
      </c>
      <c r="E1593" s="1" t="s">
        <v>100</v>
      </c>
      <c r="F1593" s="1" t="s">
        <v>593</v>
      </c>
      <c r="G1593" s="1" t="s">
        <v>267</v>
      </c>
      <c r="H1593" s="1" t="s">
        <v>65</v>
      </c>
      <c r="I1593" s="2">
        <v>142</v>
      </c>
      <c r="J1593" s="2">
        <v>39.700000000000003</v>
      </c>
      <c r="K1593" s="2">
        <f t="shared" si="202"/>
        <v>39.700000000000003</v>
      </c>
      <c r="L1593" s="2">
        <f t="shared" si="198"/>
        <v>0</v>
      </c>
      <c r="T1593" s="8">
        <v>39.700000000000003</v>
      </c>
      <c r="U1593" s="5">
        <v>3037.05</v>
      </c>
      <c r="AR1593" s="5" t="str">
        <f t="shared" si="199"/>
        <v/>
      </c>
      <c r="AT1593" s="5" t="str">
        <f t="shared" si="200"/>
        <v/>
      </c>
      <c r="AV1593" s="5" t="str">
        <f t="shared" si="201"/>
        <v/>
      </c>
      <c r="AY1593" s="5">
        <f t="shared" si="204"/>
        <v>3037.05</v>
      </c>
      <c r="AZ1593" s="11">
        <f t="shared" si="203"/>
        <v>0.12291285202032384</v>
      </c>
      <c r="BA1593" s="5">
        <f t="shared" si="205"/>
        <v>122.91285202032384</v>
      </c>
    </row>
    <row r="1594" spans="1:53" x14ac:dyDescent="0.3">
      <c r="A1594" s="1" t="s">
        <v>891</v>
      </c>
      <c r="B1594" s="1" t="s">
        <v>151</v>
      </c>
      <c r="C1594" s="1" t="s">
        <v>152</v>
      </c>
      <c r="D1594" s="1" t="s">
        <v>153</v>
      </c>
      <c r="E1594" s="1" t="s">
        <v>94</v>
      </c>
      <c r="F1594" s="1" t="s">
        <v>593</v>
      </c>
      <c r="G1594" s="1" t="s">
        <v>267</v>
      </c>
      <c r="H1594" s="1" t="s">
        <v>65</v>
      </c>
      <c r="I1594" s="2">
        <v>142</v>
      </c>
      <c r="J1594" s="2">
        <v>39.69</v>
      </c>
      <c r="K1594" s="2">
        <f t="shared" si="202"/>
        <v>39.69</v>
      </c>
      <c r="L1594" s="2">
        <f t="shared" si="198"/>
        <v>0</v>
      </c>
      <c r="P1594" s="6">
        <v>0.81</v>
      </c>
      <c r="Q1594" s="5">
        <v>359.03250000000003</v>
      </c>
      <c r="R1594" s="7">
        <v>1.01</v>
      </c>
      <c r="S1594" s="5">
        <v>256.79250000000002</v>
      </c>
      <c r="T1594" s="8">
        <v>37.869999999999997</v>
      </c>
      <c r="U1594" s="5">
        <v>2897.0549999999998</v>
      </c>
      <c r="AR1594" s="5" t="str">
        <f t="shared" si="199"/>
        <v/>
      </c>
      <c r="AT1594" s="5" t="str">
        <f t="shared" si="200"/>
        <v/>
      </c>
      <c r="AV1594" s="5" t="str">
        <f t="shared" si="201"/>
        <v/>
      </c>
      <c r="AY1594" s="5">
        <f t="shared" si="204"/>
        <v>3512.88</v>
      </c>
      <c r="AZ1594" s="11">
        <f t="shared" si="203"/>
        <v>0.14217023085071209</v>
      </c>
      <c r="BA1594" s="5">
        <f t="shared" si="205"/>
        <v>142.17023085071207</v>
      </c>
    </row>
    <row r="1595" spans="1:53" x14ac:dyDescent="0.3">
      <c r="A1595" s="1" t="s">
        <v>891</v>
      </c>
      <c r="B1595" s="1" t="s">
        <v>151</v>
      </c>
      <c r="C1595" s="1" t="s">
        <v>152</v>
      </c>
      <c r="D1595" s="1" t="s">
        <v>153</v>
      </c>
      <c r="E1595" s="1" t="s">
        <v>95</v>
      </c>
      <c r="F1595" s="1" t="s">
        <v>593</v>
      </c>
      <c r="G1595" s="1" t="s">
        <v>267</v>
      </c>
      <c r="H1595" s="1" t="s">
        <v>65</v>
      </c>
      <c r="I1595" s="2">
        <v>142</v>
      </c>
      <c r="J1595" s="2">
        <v>34.1</v>
      </c>
      <c r="K1595" s="2">
        <f t="shared" si="202"/>
        <v>34.099999999999994</v>
      </c>
      <c r="L1595" s="2">
        <f t="shared" si="198"/>
        <v>0</v>
      </c>
      <c r="P1595" s="6">
        <v>2.69</v>
      </c>
      <c r="Q1595" s="5">
        <v>1192.3425</v>
      </c>
      <c r="R1595" s="7">
        <v>15.28</v>
      </c>
      <c r="S1595" s="5">
        <v>3884.94</v>
      </c>
      <c r="T1595" s="8">
        <v>16.13</v>
      </c>
      <c r="U1595" s="5">
        <v>1233.9449999999999</v>
      </c>
      <c r="AR1595" s="5" t="str">
        <f t="shared" si="199"/>
        <v/>
      </c>
      <c r="AT1595" s="5" t="str">
        <f t="shared" si="200"/>
        <v/>
      </c>
      <c r="AV1595" s="5" t="str">
        <f t="shared" si="201"/>
        <v/>
      </c>
      <c r="AY1595" s="5">
        <f t="shared" si="204"/>
        <v>6311.2275</v>
      </c>
      <c r="AZ1595" s="11">
        <f t="shared" si="203"/>
        <v>0.25542252243924146</v>
      </c>
      <c r="BA1595" s="5">
        <f t="shared" si="205"/>
        <v>255.42252243924145</v>
      </c>
    </row>
    <row r="1596" spans="1:53" x14ac:dyDescent="0.3">
      <c r="A1596" s="1" t="s">
        <v>891</v>
      </c>
      <c r="B1596" s="1" t="s">
        <v>151</v>
      </c>
      <c r="C1596" s="1" t="s">
        <v>152</v>
      </c>
      <c r="D1596" s="1" t="s">
        <v>153</v>
      </c>
      <c r="E1596" s="1" t="s">
        <v>90</v>
      </c>
      <c r="F1596" s="1" t="s">
        <v>593</v>
      </c>
      <c r="G1596" s="1" t="s">
        <v>267</v>
      </c>
      <c r="H1596" s="1" t="s">
        <v>65</v>
      </c>
      <c r="I1596" s="2">
        <v>142</v>
      </c>
      <c r="J1596" s="2">
        <v>0.04</v>
      </c>
      <c r="K1596" s="2">
        <f t="shared" si="202"/>
        <v>0.04</v>
      </c>
      <c r="L1596" s="2">
        <f t="shared" si="198"/>
        <v>0</v>
      </c>
      <c r="P1596" s="6">
        <v>0.03</v>
      </c>
      <c r="Q1596" s="5">
        <v>13.297499999999999</v>
      </c>
      <c r="R1596" s="7">
        <v>0.01</v>
      </c>
      <c r="S1596" s="5">
        <v>2.5425</v>
      </c>
      <c r="AR1596" s="5" t="str">
        <f t="shared" si="199"/>
        <v/>
      </c>
      <c r="AT1596" s="5" t="str">
        <f t="shared" si="200"/>
        <v/>
      </c>
      <c r="AV1596" s="5" t="str">
        <f t="shared" si="201"/>
        <v/>
      </c>
      <c r="AY1596" s="5">
        <f t="shared" si="204"/>
        <v>15.84</v>
      </c>
      <c r="AZ1596" s="11">
        <f t="shared" si="203"/>
        <v>6.410627339036003E-4</v>
      </c>
      <c r="BA1596" s="5">
        <f t="shared" si="205"/>
        <v>0.64106273390360025</v>
      </c>
    </row>
    <row r="1597" spans="1:53" x14ac:dyDescent="0.3">
      <c r="A1597" s="1" t="s">
        <v>891</v>
      </c>
      <c r="B1597" s="1" t="s">
        <v>151</v>
      </c>
      <c r="C1597" s="1" t="s">
        <v>152</v>
      </c>
      <c r="D1597" s="1" t="s">
        <v>153</v>
      </c>
      <c r="E1597" s="1" t="s">
        <v>84</v>
      </c>
      <c r="F1597" s="1" t="s">
        <v>593</v>
      </c>
      <c r="G1597" s="1" t="s">
        <v>267</v>
      </c>
      <c r="H1597" s="1" t="s">
        <v>65</v>
      </c>
      <c r="I1597" s="2">
        <v>142</v>
      </c>
      <c r="J1597" s="2">
        <v>7.0000000000000007E-2</v>
      </c>
      <c r="K1597" s="2">
        <f t="shared" si="202"/>
        <v>7.0000000000000007E-2</v>
      </c>
      <c r="L1597" s="2">
        <f t="shared" si="198"/>
        <v>0</v>
      </c>
      <c r="P1597" s="6">
        <v>0.02</v>
      </c>
      <c r="Q1597" s="5">
        <v>8.8650000000000002</v>
      </c>
      <c r="R1597" s="7">
        <v>0.01</v>
      </c>
      <c r="S1597" s="5">
        <v>2.5425</v>
      </c>
      <c r="T1597" s="8">
        <v>0.04</v>
      </c>
      <c r="U1597" s="5">
        <v>3.06</v>
      </c>
      <c r="AR1597" s="5" t="str">
        <f t="shared" si="199"/>
        <v/>
      </c>
      <c r="AT1597" s="5" t="str">
        <f t="shared" si="200"/>
        <v/>
      </c>
      <c r="AV1597" s="5" t="str">
        <f t="shared" si="201"/>
        <v/>
      </c>
      <c r="AY1597" s="5">
        <f t="shared" si="204"/>
        <v>14.467500000000001</v>
      </c>
      <c r="AZ1597" s="11">
        <f t="shared" si="203"/>
        <v>5.8551610497161236E-4</v>
      </c>
      <c r="BA1597" s="5">
        <f t="shared" si="205"/>
        <v>0.58551610497161244</v>
      </c>
    </row>
    <row r="1598" spans="1:53" x14ac:dyDescent="0.3">
      <c r="A1598" s="1" t="s">
        <v>891</v>
      </c>
      <c r="B1598" s="1" t="s">
        <v>151</v>
      </c>
      <c r="C1598" s="1" t="s">
        <v>152</v>
      </c>
      <c r="D1598" s="1" t="s">
        <v>153</v>
      </c>
      <c r="E1598" s="1" t="s">
        <v>71</v>
      </c>
      <c r="F1598" s="1" t="s">
        <v>593</v>
      </c>
      <c r="G1598" s="1" t="s">
        <v>267</v>
      </c>
      <c r="H1598" s="1" t="s">
        <v>65</v>
      </c>
      <c r="I1598" s="2">
        <v>142</v>
      </c>
      <c r="J1598" s="2">
        <v>0.09</v>
      </c>
      <c r="K1598" s="2">
        <f t="shared" si="202"/>
        <v>0.09</v>
      </c>
      <c r="L1598" s="2">
        <f t="shared" si="198"/>
        <v>0</v>
      </c>
      <c r="T1598" s="8">
        <v>0.09</v>
      </c>
      <c r="U1598" s="5">
        <v>6.8849999999999998</v>
      </c>
      <c r="AR1598" s="5" t="str">
        <f t="shared" si="199"/>
        <v/>
      </c>
      <c r="AT1598" s="5" t="str">
        <f t="shared" si="200"/>
        <v/>
      </c>
      <c r="AV1598" s="5" t="str">
        <f t="shared" si="201"/>
        <v/>
      </c>
      <c r="AY1598" s="5">
        <f t="shared" si="204"/>
        <v>6.8849999999999998</v>
      </c>
      <c r="AZ1598" s="11">
        <f t="shared" si="203"/>
        <v>2.7864374513423537E-4</v>
      </c>
      <c r="BA1598" s="5">
        <f t="shared" si="205"/>
        <v>0.27864374513423534</v>
      </c>
    </row>
    <row r="1599" spans="1:53" x14ac:dyDescent="0.3">
      <c r="A1599" s="1" t="s">
        <v>892</v>
      </c>
      <c r="B1599" s="1" t="s">
        <v>893</v>
      </c>
      <c r="C1599" s="1" t="s">
        <v>894</v>
      </c>
      <c r="D1599" s="1" t="s">
        <v>61</v>
      </c>
      <c r="E1599" s="1" t="s">
        <v>95</v>
      </c>
      <c r="F1599" s="1" t="s">
        <v>593</v>
      </c>
      <c r="G1599" s="1" t="s">
        <v>267</v>
      </c>
      <c r="H1599" s="1" t="s">
        <v>65</v>
      </c>
      <c r="I1599" s="2">
        <v>4</v>
      </c>
      <c r="J1599" s="2">
        <v>3.8</v>
      </c>
      <c r="K1599" s="2">
        <f t="shared" si="202"/>
        <v>3.8</v>
      </c>
      <c r="L1599" s="2">
        <f t="shared" si="198"/>
        <v>0</v>
      </c>
      <c r="P1599" s="6">
        <v>0.91</v>
      </c>
      <c r="Q1599" s="5">
        <v>403.35750000000002</v>
      </c>
      <c r="R1599" s="7">
        <v>2.86</v>
      </c>
      <c r="S1599" s="5">
        <v>727.15499999999997</v>
      </c>
      <c r="T1599" s="8">
        <v>0.03</v>
      </c>
      <c r="U1599" s="5">
        <v>2.2949999999999999</v>
      </c>
      <c r="AR1599" s="5" t="str">
        <f t="shared" si="199"/>
        <v/>
      </c>
      <c r="AT1599" s="5" t="str">
        <f t="shared" si="200"/>
        <v/>
      </c>
      <c r="AV1599" s="5" t="str">
        <f t="shared" si="201"/>
        <v/>
      </c>
      <c r="AY1599" s="5">
        <f t="shared" si="204"/>
        <v>1132.8075000000001</v>
      </c>
      <c r="AZ1599" s="11">
        <f t="shared" si="203"/>
        <v>4.5846002079324676E-2</v>
      </c>
      <c r="BA1599" s="5">
        <f t="shared" si="205"/>
        <v>45.84600207932467</v>
      </c>
    </row>
    <row r="1600" spans="1:53" x14ac:dyDescent="0.3">
      <c r="A1600" s="1" t="s">
        <v>892</v>
      </c>
      <c r="B1600" s="1" t="s">
        <v>893</v>
      </c>
      <c r="C1600" s="1" t="s">
        <v>894</v>
      </c>
      <c r="D1600" s="1" t="s">
        <v>61</v>
      </c>
      <c r="E1600" s="1" t="s">
        <v>90</v>
      </c>
      <c r="F1600" s="1" t="s">
        <v>593</v>
      </c>
      <c r="G1600" s="1" t="s">
        <v>267</v>
      </c>
      <c r="H1600" s="1" t="s">
        <v>65</v>
      </c>
      <c r="I1600" s="2">
        <v>4</v>
      </c>
      <c r="J1600" s="2">
        <v>0.02</v>
      </c>
      <c r="K1600" s="2">
        <f t="shared" si="202"/>
        <v>0.03</v>
      </c>
      <c r="L1600" s="2">
        <f t="shared" ref="L1600:L1662" si="206">SUM(M1600,AJ1600,AQ1600,AS1600,AU1600,AW1600,AX1600)</f>
        <v>0</v>
      </c>
      <c r="P1600" s="6">
        <v>0.02</v>
      </c>
      <c r="Q1600" s="5">
        <v>8.8650000000000002</v>
      </c>
      <c r="R1600" s="7">
        <v>0.01</v>
      </c>
      <c r="S1600" s="5">
        <v>2.5425</v>
      </c>
      <c r="AR1600" s="5" t="str">
        <f t="shared" ref="AR1600:AR1631" si="207">IF(AQ1600&gt;0,AQ1600*$AR$1,"")</f>
        <v/>
      </c>
      <c r="AT1600" s="5" t="str">
        <f t="shared" ref="AT1600:AT1631" si="208">IF(AS1600&gt;0,AS1600*$AT$1,"")</f>
        <v/>
      </c>
      <c r="AV1600" s="5" t="str">
        <f t="shared" ref="AV1600:AV1631" si="209">IF(AU1600&gt;0,AU1600*$AV$1,"")</f>
        <v/>
      </c>
      <c r="AY1600" s="5">
        <f t="shared" si="204"/>
        <v>11.407500000000001</v>
      </c>
      <c r="AZ1600" s="11">
        <f t="shared" si="203"/>
        <v>4.6167444046750765E-4</v>
      </c>
      <c r="BA1600" s="5">
        <f t="shared" si="205"/>
        <v>0.46167444046750766</v>
      </c>
    </row>
    <row r="1601" spans="1:53" x14ac:dyDescent="0.3">
      <c r="A1601" s="1" t="s">
        <v>895</v>
      </c>
      <c r="B1601" s="1" t="s">
        <v>896</v>
      </c>
      <c r="C1601" s="1" t="s">
        <v>897</v>
      </c>
      <c r="D1601" s="1" t="s">
        <v>898</v>
      </c>
      <c r="E1601" s="1" t="s">
        <v>70</v>
      </c>
      <c r="F1601" s="1" t="s">
        <v>384</v>
      </c>
      <c r="G1601" s="1" t="s">
        <v>267</v>
      </c>
      <c r="H1601" s="1" t="s">
        <v>65</v>
      </c>
      <c r="I1601" s="2">
        <v>151.91999999999999</v>
      </c>
      <c r="J1601" s="2">
        <v>42.78</v>
      </c>
      <c r="K1601" s="2">
        <f t="shared" si="202"/>
        <v>42.78</v>
      </c>
      <c r="L1601" s="2">
        <f t="shared" si="206"/>
        <v>0</v>
      </c>
      <c r="N1601" s="4">
        <v>0.08</v>
      </c>
      <c r="O1601" s="5">
        <v>47.04</v>
      </c>
      <c r="P1601" s="6">
        <v>3.85</v>
      </c>
      <c r="Q1601" s="5">
        <v>1706.5125</v>
      </c>
      <c r="R1601" s="7">
        <v>21.19</v>
      </c>
      <c r="S1601" s="5">
        <v>5387.5574999999999</v>
      </c>
      <c r="T1601" s="8">
        <v>17.66</v>
      </c>
      <c r="U1601" s="5">
        <v>1350.99</v>
      </c>
      <c r="AR1601" s="5" t="str">
        <f t="shared" si="207"/>
        <v/>
      </c>
      <c r="AT1601" s="5" t="str">
        <f t="shared" si="208"/>
        <v/>
      </c>
      <c r="AV1601" s="5" t="str">
        <f t="shared" si="209"/>
        <v/>
      </c>
      <c r="AY1601" s="5">
        <f t="shared" si="204"/>
        <v>8492.1</v>
      </c>
      <c r="AZ1601" s="11">
        <f t="shared" si="203"/>
        <v>0.34368490167820487</v>
      </c>
      <c r="BA1601" s="5">
        <f t="shared" si="205"/>
        <v>343.68490167820482</v>
      </c>
    </row>
    <row r="1602" spans="1:53" x14ac:dyDescent="0.3">
      <c r="A1602" s="1" t="s">
        <v>895</v>
      </c>
      <c r="B1602" s="1" t="s">
        <v>896</v>
      </c>
      <c r="C1602" s="1" t="s">
        <v>897</v>
      </c>
      <c r="D1602" s="1" t="s">
        <v>898</v>
      </c>
      <c r="E1602" s="1" t="s">
        <v>62</v>
      </c>
      <c r="F1602" s="1" t="s">
        <v>384</v>
      </c>
      <c r="G1602" s="1" t="s">
        <v>267</v>
      </c>
      <c r="H1602" s="1" t="s">
        <v>65</v>
      </c>
      <c r="I1602" s="2">
        <v>151.91999999999999</v>
      </c>
      <c r="J1602" s="2">
        <v>34.979999999999997</v>
      </c>
      <c r="K1602" s="2">
        <f t="shared" si="202"/>
        <v>34.979999999999997</v>
      </c>
      <c r="L1602" s="2">
        <f t="shared" si="206"/>
        <v>0</v>
      </c>
      <c r="P1602" s="6">
        <v>0.47</v>
      </c>
      <c r="Q1602" s="5">
        <v>208.32749999999999</v>
      </c>
      <c r="R1602" s="7">
        <v>5.17</v>
      </c>
      <c r="S1602" s="5">
        <v>1314.4725000000001</v>
      </c>
      <c r="T1602" s="8">
        <v>29.34</v>
      </c>
      <c r="U1602" s="5">
        <v>2244.5100000000002</v>
      </c>
      <c r="AR1602" s="5" t="str">
        <f t="shared" si="207"/>
        <v/>
      </c>
      <c r="AT1602" s="5" t="str">
        <f t="shared" si="208"/>
        <v/>
      </c>
      <c r="AV1602" s="5" t="str">
        <f t="shared" si="209"/>
        <v/>
      </c>
      <c r="AY1602" s="5">
        <f t="shared" si="204"/>
        <v>3767.3100000000004</v>
      </c>
      <c r="AZ1602" s="11">
        <f t="shared" si="203"/>
        <v>0.15246730101403871</v>
      </c>
      <c r="BA1602" s="5">
        <f t="shared" si="205"/>
        <v>152.4673010140387</v>
      </c>
    </row>
    <row r="1603" spans="1:53" x14ac:dyDescent="0.3">
      <c r="A1603" s="1" t="s">
        <v>895</v>
      </c>
      <c r="B1603" s="1" t="s">
        <v>896</v>
      </c>
      <c r="C1603" s="1" t="s">
        <v>897</v>
      </c>
      <c r="D1603" s="1" t="s">
        <v>898</v>
      </c>
      <c r="E1603" s="1" t="s">
        <v>66</v>
      </c>
      <c r="F1603" s="1" t="s">
        <v>384</v>
      </c>
      <c r="G1603" s="1" t="s">
        <v>267</v>
      </c>
      <c r="H1603" s="1" t="s">
        <v>65</v>
      </c>
      <c r="I1603" s="2">
        <v>151.91999999999999</v>
      </c>
      <c r="J1603" s="2">
        <v>33.85</v>
      </c>
      <c r="K1603" s="2">
        <f t="shared" ref="K1603:K1666" si="210">SUM(N1603,P1603,R1603,T1603,AB1603,AD1603,AF1603,AH1603,AK1603,AM1603,AO1603,V1603,X1603,Z1603,BB1603,BD1603)</f>
        <v>33.86</v>
      </c>
      <c r="L1603" s="2">
        <f t="shared" si="206"/>
        <v>0</v>
      </c>
      <c r="P1603" s="6">
        <v>3.08</v>
      </c>
      <c r="Q1603" s="5">
        <v>1365.21</v>
      </c>
      <c r="R1603" s="7">
        <v>23.45</v>
      </c>
      <c r="S1603" s="5">
        <v>5962.1624999999995</v>
      </c>
      <c r="T1603" s="8">
        <v>7.33</v>
      </c>
      <c r="U1603" s="5">
        <v>560.745</v>
      </c>
      <c r="AR1603" s="5" t="str">
        <f t="shared" si="207"/>
        <v/>
      </c>
      <c r="AT1603" s="5" t="str">
        <f t="shared" si="208"/>
        <v/>
      </c>
      <c r="AV1603" s="5" t="str">
        <f t="shared" si="209"/>
        <v/>
      </c>
      <c r="AY1603" s="5">
        <f t="shared" si="204"/>
        <v>7888.1174999999994</v>
      </c>
      <c r="AZ1603" s="11">
        <f t="shared" ref="AZ1603:AZ1666" si="211">(AY1603/$AY$1878)*100</f>
        <v>0.31924104607972431</v>
      </c>
      <c r="BA1603" s="5">
        <f t="shared" si="205"/>
        <v>319.2410460797243</v>
      </c>
    </row>
    <row r="1604" spans="1:53" x14ac:dyDescent="0.3">
      <c r="A1604" s="1" t="s">
        <v>895</v>
      </c>
      <c r="B1604" s="1" t="s">
        <v>896</v>
      </c>
      <c r="C1604" s="1" t="s">
        <v>897</v>
      </c>
      <c r="D1604" s="1" t="s">
        <v>898</v>
      </c>
      <c r="E1604" s="1" t="s">
        <v>71</v>
      </c>
      <c r="F1604" s="1" t="s">
        <v>384</v>
      </c>
      <c r="G1604" s="1" t="s">
        <v>267</v>
      </c>
      <c r="H1604" s="1" t="s">
        <v>65</v>
      </c>
      <c r="I1604" s="2">
        <v>151.91999999999999</v>
      </c>
      <c r="J1604" s="2">
        <v>39.99</v>
      </c>
      <c r="K1604" s="2">
        <f t="shared" si="210"/>
        <v>39.989999999999995</v>
      </c>
      <c r="L1604" s="2">
        <f t="shared" si="206"/>
        <v>0</v>
      </c>
      <c r="N1604" s="4">
        <v>5.92</v>
      </c>
      <c r="O1604" s="5">
        <v>3480.96</v>
      </c>
      <c r="P1604" s="6">
        <v>25.3</v>
      </c>
      <c r="Q1604" s="5">
        <v>11214.225</v>
      </c>
      <c r="R1604" s="7">
        <v>6.94</v>
      </c>
      <c r="S1604" s="5">
        <v>1764.4949999999999</v>
      </c>
      <c r="T1604" s="8">
        <v>1.83</v>
      </c>
      <c r="U1604" s="5">
        <v>139.995</v>
      </c>
      <c r="AR1604" s="5" t="str">
        <f t="shared" si="207"/>
        <v/>
      </c>
      <c r="AT1604" s="5" t="str">
        <f t="shared" si="208"/>
        <v/>
      </c>
      <c r="AV1604" s="5" t="str">
        <f t="shared" si="209"/>
        <v/>
      </c>
      <c r="AY1604" s="5">
        <f t="shared" ref="AY1604:AY1667" si="212">SUM(O1604,Q1604,S1604,U1604,AC1604,AE1604,AG1604,AI1604,AL1604,AN1604,AP1604,W1604,Y1604,AA1604,BC1604,BE1604)</f>
        <v>16599.674999999999</v>
      </c>
      <c r="AZ1604" s="11">
        <f t="shared" si="211"/>
        <v>0.67180764125071002</v>
      </c>
      <c r="BA1604" s="5">
        <f t="shared" ref="BA1604:BA1667" si="213">(AZ1604/100)*$BA$1</f>
        <v>671.80764125071005</v>
      </c>
    </row>
    <row r="1605" spans="1:53" x14ac:dyDescent="0.3">
      <c r="A1605" s="1" t="s">
        <v>899</v>
      </c>
      <c r="B1605" s="1" t="s">
        <v>862</v>
      </c>
      <c r="C1605" s="1" t="s">
        <v>863</v>
      </c>
      <c r="D1605" s="1" t="s">
        <v>864</v>
      </c>
      <c r="E1605" s="1" t="s">
        <v>71</v>
      </c>
      <c r="F1605" s="1" t="s">
        <v>384</v>
      </c>
      <c r="G1605" s="1" t="s">
        <v>267</v>
      </c>
      <c r="H1605" s="1" t="s">
        <v>65</v>
      </c>
      <c r="I1605" s="2">
        <v>2</v>
      </c>
      <c r="J1605" s="2">
        <v>0.98</v>
      </c>
      <c r="K1605" s="2">
        <f t="shared" si="210"/>
        <v>0.98</v>
      </c>
      <c r="L1605" s="2">
        <f t="shared" si="206"/>
        <v>0</v>
      </c>
      <c r="N1605" s="4">
        <v>0.68</v>
      </c>
      <c r="O1605" s="5">
        <v>399.84</v>
      </c>
      <c r="P1605" s="6">
        <v>0.3</v>
      </c>
      <c r="Q1605" s="5">
        <v>132.97499999999999</v>
      </c>
      <c r="AR1605" s="5" t="str">
        <f t="shared" si="207"/>
        <v/>
      </c>
      <c r="AT1605" s="5" t="str">
        <f t="shared" si="208"/>
        <v/>
      </c>
      <c r="AV1605" s="5" t="str">
        <f t="shared" si="209"/>
        <v/>
      </c>
      <c r="AY1605" s="5">
        <f t="shared" si="212"/>
        <v>532.81499999999994</v>
      </c>
      <c r="AZ1605" s="11">
        <f t="shared" si="211"/>
        <v>2.1563626298285784E-2</v>
      </c>
      <c r="BA1605" s="5">
        <f t="shared" si="213"/>
        <v>21.563626298285783</v>
      </c>
    </row>
    <row r="1606" spans="1:53" x14ac:dyDescent="0.3">
      <c r="A1606" s="1" t="s">
        <v>900</v>
      </c>
      <c r="B1606" s="1" t="s">
        <v>901</v>
      </c>
      <c r="C1606" s="1" t="s">
        <v>902</v>
      </c>
      <c r="D1606" s="1" t="s">
        <v>903</v>
      </c>
      <c r="E1606" s="1" t="s">
        <v>72</v>
      </c>
      <c r="F1606" s="1" t="s">
        <v>384</v>
      </c>
      <c r="G1606" s="1" t="s">
        <v>267</v>
      </c>
      <c r="H1606" s="1" t="s">
        <v>65</v>
      </c>
      <c r="I1606" s="2">
        <v>28.7</v>
      </c>
      <c r="J1606" s="2">
        <v>3.05</v>
      </c>
      <c r="K1606" s="2">
        <f t="shared" si="210"/>
        <v>3.05</v>
      </c>
      <c r="L1606" s="2">
        <f t="shared" si="206"/>
        <v>0</v>
      </c>
      <c r="N1606" s="4">
        <v>0.04</v>
      </c>
      <c r="O1606" s="5">
        <v>23.52</v>
      </c>
      <c r="P1606" s="6">
        <v>0.05</v>
      </c>
      <c r="Q1606" s="5">
        <v>22.162500000000001</v>
      </c>
      <c r="R1606" s="7">
        <v>1.22</v>
      </c>
      <c r="S1606" s="5">
        <v>310.185</v>
      </c>
      <c r="T1606" s="8">
        <v>1.74</v>
      </c>
      <c r="U1606" s="5">
        <v>133.11000000000001</v>
      </c>
      <c r="AR1606" s="5" t="str">
        <f t="shared" si="207"/>
        <v/>
      </c>
      <c r="AT1606" s="5" t="str">
        <f t="shared" si="208"/>
        <v/>
      </c>
      <c r="AV1606" s="5" t="str">
        <f t="shared" si="209"/>
        <v/>
      </c>
      <c r="AY1606" s="5">
        <f t="shared" si="212"/>
        <v>488.97750000000002</v>
      </c>
      <c r="AZ1606" s="11">
        <f t="shared" si="211"/>
        <v>1.9789473040867915E-2</v>
      </c>
      <c r="BA1606" s="5">
        <f t="shared" si="213"/>
        <v>19.789473040867914</v>
      </c>
    </row>
    <row r="1607" spans="1:53" x14ac:dyDescent="0.3">
      <c r="A1607" s="1" t="s">
        <v>900</v>
      </c>
      <c r="B1607" s="1" t="s">
        <v>901</v>
      </c>
      <c r="C1607" s="1" t="s">
        <v>902</v>
      </c>
      <c r="D1607" s="1" t="s">
        <v>903</v>
      </c>
      <c r="E1607" s="1" t="s">
        <v>73</v>
      </c>
      <c r="F1607" s="1" t="s">
        <v>384</v>
      </c>
      <c r="G1607" s="1" t="s">
        <v>267</v>
      </c>
      <c r="H1607" s="1" t="s">
        <v>65</v>
      </c>
      <c r="I1607" s="2">
        <v>28.7</v>
      </c>
      <c r="J1607" s="2">
        <v>25.55</v>
      </c>
      <c r="K1607" s="2">
        <f t="shared" si="210"/>
        <v>25.560000000000002</v>
      </c>
      <c r="L1607" s="2">
        <f t="shared" si="206"/>
        <v>0</v>
      </c>
      <c r="N1607" s="4">
        <v>0.05</v>
      </c>
      <c r="O1607" s="5">
        <v>29.4</v>
      </c>
      <c r="P1607" s="6">
        <v>4.83</v>
      </c>
      <c r="Q1607" s="5">
        <v>2140.8975</v>
      </c>
      <c r="R1607" s="7">
        <v>16.170000000000002</v>
      </c>
      <c r="S1607" s="5">
        <v>4111.2225000000008</v>
      </c>
      <c r="T1607" s="8">
        <v>4.46</v>
      </c>
      <c r="U1607" s="5">
        <v>341.19</v>
      </c>
      <c r="AD1607" s="2">
        <v>0.05</v>
      </c>
      <c r="AE1607" s="5">
        <v>4.4676</v>
      </c>
      <c r="AR1607" s="5" t="str">
        <f t="shared" si="207"/>
        <v/>
      </c>
      <c r="AT1607" s="5" t="str">
        <f t="shared" si="208"/>
        <v/>
      </c>
      <c r="AV1607" s="5" t="str">
        <f t="shared" si="209"/>
        <v/>
      </c>
      <c r="AY1607" s="5">
        <f t="shared" si="212"/>
        <v>6627.1776</v>
      </c>
      <c r="AZ1607" s="11">
        <f t="shared" si="211"/>
        <v>0.2682093807020644</v>
      </c>
      <c r="BA1607" s="5">
        <f t="shared" si="213"/>
        <v>268.20938070206438</v>
      </c>
    </row>
    <row r="1608" spans="1:53" x14ac:dyDescent="0.3">
      <c r="A1608" s="1" t="s">
        <v>904</v>
      </c>
      <c r="B1608" s="1" t="s">
        <v>709</v>
      </c>
      <c r="C1608" s="1" t="s">
        <v>139</v>
      </c>
      <c r="D1608" s="1" t="s">
        <v>140</v>
      </c>
      <c r="E1608" s="1" t="s">
        <v>72</v>
      </c>
      <c r="F1608" s="1" t="s">
        <v>384</v>
      </c>
      <c r="G1608" s="1" t="s">
        <v>267</v>
      </c>
      <c r="H1608" s="1" t="s">
        <v>65</v>
      </c>
      <c r="I1608" s="2">
        <v>3.5</v>
      </c>
      <c r="J1608" s="2">
        <v>0.56999999999999995</v>
      </c>
      <c r="K1608" s="2">
        <f t="shared" si="210"/>
        <v>0.22</v>
      </c>
      <c r="L1608" s="2">
        <f t="shared" si="206"/>
        <v>0.35</v>
      </c>
      <c r="N1608" s="4">
        <v>0.12</v>
      </c>
      <c r="O1608" s="5">
        <v>70.56</v>
      </c>
      <c r="P1608" s="6">
        <v>0.03</v>
      </c>
      <c r="Q1608" s="5">
        <v>13.297499999999999</v>
      </c>
      <c r="R1608" s="7">
        <v>7.0000000000000007E-2</v>
      </c>
      <c r="S1608" s="5">
        <v>17.797499999999999</v>
      </c>
      <c r="AR1608" s="5" t="str">
        <f t="shared" si="207"/>
        <v/>
      </c>
      <c r="AT1608" s="5" t="str">
        <f t="shared" si="208"/>
        <v/>
      </c>
      <c r="AV1608" s="5" t="str">
        <f t="shared" si="209"/>
        <v/>
      </c>
      <c r="AX1608" s="2">
        <v>0.35</v>
      </c>
      <c r="AY1608" s="5">
        <f t="shared" si="212"/>
        <v>101.655</v>
      </c>
      <c r="AZ1608" s="11">
        <f t="shared" si="211"/>
        <v>4.1140929428642994E-3</v>
      </c>
      <c r="BA1608" s="5">
        <f t="shared" si="213"/>
        <v>4.1140929428642989</v>
      </c>
    </row>
    <row r="1609" spans="1:53" x14ac:dyDescent="0.3">
      <c r="A1609" s="1" t="s">
        <v>904</v>
      </c>
      <c r="B1609" s="1" t="s">
        <v>709</v>
      </c>
      <c r="C1609" s="1" t="s">
        <v>139</v>
      </c>
      <c r="D1609" s="1" t="s">
        <v>140</v>
      </c>
      <c r="E1609" s="1" t="s">
        <v>73</v>
      </c>
      <c r="F1609" s="1" t="s">
        <v>384</v>
      </c>
      <c r="G1609" s="1" t="s">
        <v>267</v>
      </c>
      <c r="H1609" s="1" t="s">
        <v>65</v>
      </c>
      <c r="I1609" s="2">
        <v>3.5</v>
      </c>
      <c r="J1609" s="2">
        <v>2.83</v>
      </c>
      <c r="K1609" s="2">
        <f t="shared" si="210"/>
        <v>2.62</v>
      </c>
      <c r="L1609" s="2">
        <f t="shared" si="206"/>
        <v>0.2</v>
      </c>
      <c r="N1609" s="4">
        <v>0.39</v>
      </c>
      <c r="O1609" s="5">
        <v>229.32</v>
      </c>
      <c r="P1609" s="6">
        <v>0.28999999999999998</v>
      </c>
      <c r="Q1609" s="5">
        <v>128.54249999999999</v>
      </c>
      <c r="R1609" s="7">
        <v>0.21</v>
      </c>
      <c r="S1609" s="5">
        <v>53.392499999999998</v>
      </c>
      <c r="AD1609" s="2">
        <v>1.73</v>
      </c>
      <c r="AE1609" s="5">
        <v>151.79130000000001</v>
      </c>
      <c r="AR1609" s="5" t="str">
        <f t="shared" si="207"/>
        <v/>
      </c>
      <c r="AT1609" s="5" t="str">
        <f t="shared" si="208"/>
        <v/>
      </c>
      <c r="AV1609" s="5" t="str">
        <f t="shared" si="209"/>
        <v/>
      </c>
      <c r="AX1609" s="2">
        <v>0.2</v>
      </c>
      <c r="AY1609" s="5">
        <f t="shared" si="212"/>
        <v>563.04629999999997</v>
      </c>
      <c r="AZ1609" s="11">
        <f t="shared" si="211"/>
        <v>2.2787121236888051E-2</v>
      </c>
      <c r="BA1609" s="5">
        <f t="shared" si="213"/>
        <v>22.787121236888051</v>
      </c>
    </row>
    <row r="1610" spans="1:53" x14ac:dyDescent="0.3">
      <c r="A1610" s="1" t="s">
        <v>905</v>
      </c>
      <c r="B1610" s="1" t="s">
        <v>650</v>
      </c>
      <c r="C1610" s="1" t="s">
        <v>651</v>
      </c>
      <c r="D1610" s="1" t="s">
        <v>61</v>
      </c>
      <c r="E1610" s="1" t="s">
        <v>72</v>
      </c>
      <c r="F1610" s="1" t="s">
        <v>384</v>
      </c>
      <c r="G1610" s="1" t="s">
        <v>267</v>
      </c>
      <c r="H1610" s="1" t="s">
        <v>65</v>
      </c>
      <c r="I1610" s="2">
        <v>38.700000000000003</v>
      </c>
      <c r="J1610" s="2">
        <v>38.51</v>
      </c>
      <c r="K1610" s="2">
        <f t="shared" si="210"/>
        <v>36.339999999999996</v>
      </c>
      <c r="L1610" s="2">
        <f t="shared" si="206"/>
        <v>2.1800000000000002</v>
      </c>
      <c r="N1610" s="4">
        <v>16.809999999999999</v>
      </c>
      <c r="O1610" s="5">
        <v>9884.2799999999988</v>
      </c>
      <c r="P1610" s="6">
        <v>13.03</v>
      </c>
      <c r="Q1610" s="5">
        <v>5775.5474999999997</v>
      </c>
      <c r="R1610" s="7">
        <v>0.49</v>
      </c>
      <c r="S1610" s="5">
        <v>124.5825</v>
      </c>
      <c r="T1610" s="8">
        <v>0.01</v>
      </c>
      <c r="U1610" s="5">
        <v>0.76500000000000001</v>
      </c>
      <c r="AD1610" s="2">
        <v>6</v>
      </c>
      <c r="AE1610" s="5">
        <v>496.25549999999998</v>
      </c>
      <c r="AR1610" s="5" t="str">
        <f t="shared" si="207"/>
        <v/>
      </c>
      <c r="AS1610" s="3">
        <v>0.87</v>
      </c>
      <c r="AT1610" s="5">
        <f t="shared" si="208"/>
        <v>2281.14</v>
      </c>
      <c r="AV1610" s="5" t="str">
        <f t="shared" si="209"/>
        <v/>
      </c>
      <c r="AW1610" s="2">
        <v>1.31</v>
      </c>
      <c r="AY1610" s="5">
        <f t="shared" si="212"/>
        <v>16281.430499999999</v>
      </c>
      <c r="AZ1610" s="11">
        <f t="shared" si="211"/>
        <v>0.65892792602218819</v>
      </c>
      <c r="BA1610" s="5">
        <f t="shared" si="213"/>
        <v>658.92792602218822</v>
      </c>
    </row>
    <row r="1611" spans="1:53" x14ac:dyDescent="0.3">
      <c r="A1611" s="1" t="s">
        <v>905</v>
      </c>
      <c r="B1611" s="1" t="s">
        <v>650</v>
      </c>
      <c r="C1611" s="1" t="s">
        <v>651</v>
      </c>
      <c r="D1611" s="1" t="s">
        <v>61</v>
      </c>
      <c r="E1611" s="1" t="s">
        <v>78</v>
      </c>
      <c r="F1611" s="1" t="s">
        <v>384</v>
      </c>
      <c r="G1611" s="1" t="s">
        <v>267</v>
      </c>
      <c r="H1611" s="1" t="s">
        <v>65</v>
      </c>
      <c r="I1611" s="2">
        <v>38.700000000000003</v>
      </c>
      <c r="J1611" s="2">
        <v>7.0000000000000007E-2</v>
      </c>
      <c r="K1611" s="2">
        <f t="shared" si="210"/>
        <v>7.0000000000000007E-2</v>
      </c>
      <c r="L1611" s="2">
        <f t="shared" si="206"/>
        <v>0</v>
      </c>
      <c r="N1611" s="4">
        <v>0.03</v>
      </c>
      <c r="O1611" s="5">
        <v>17.64</v>
      </c>
      <c r="P1611" s="6">
        <v>0.02</v>
      </c>
      <c r="Q1611" s="5">
        <v>8.8650000000000002</v>
      </c>
      <c r="AD1611" s="2">
        <v>0.02</v>
      </c>
      <c r="AE1611" s="5">
        <v>1.6830000000000001</v>
      </c>
      <c r="AR1611" s="5" t="str">
        <f t="shared" si="207"/>
        <v/>
      </c>
      <c r="AT1611" s="5" t="str">
        <f t="shared" si="208"/>
        <v/>
      </c>
      <c r="AV1611" s="5" t="str">
        <f t="shared" si="209"/>
        <v/>
      </c>
      <c r="AY1611" s="5">
        <f t="shared" si="212"/>
        <v>28.188000000000002</v>
      </c>
      <c r="AZ1611" s="11">
        <f t="shared" si="211"/>
        <v>1.1408002741966343E-3</v>
      </c>
      <c r="BA1611" s="5">
        <f t="shared" si="213"/>
        <v>1.1408002741966343</v>
      </c>
    </row>
    <row r="1612" spans="1:53" x14ac:dyDescent="0.3">
      <c r="A1612" s="1" t="s">
        <v>906</v>
      </c>
      <c r="B1612" s="1" t="s">
        <v>901</v>
      </c>
      <c r="C1612" s="1" t="s">
        <v>902</v>
      </c>
      <c r="D1612" s="1" t="s">
        <v>903</v>
      </c>
      <c r="E1612" s="1" t="s">
        <v>72</v>
      </c>
      <c r="F1612" s="1" t="s">
        <v>384</v>
      </c>
      <c r="G1612" s="1" t="s">
        <v>267</v>
      </c>
      <c r="H1612" s="1" t="s">
        <v>65</v>
      </c>
      <c r="I1612" s="2">
        <v>1.3</v>
      </c>
      <c r="J1612" s="2">
        <v>1.3</v>
      </c>
      <c r="K1612" s="2">
        <f t="shared" si="210"/>
        <v>1.3</v>
      </c>
      <c r="L1612" s="2">
        <f t="shared" si="206"/>
        <v>0</v>
      </c>
      <c r="R1612" s="7">
        <v>0.25</v>
      </c>
      <c r="S1612" s="5">
        <v>63.5625</v>
      </c>
      <c r="T1612" s="8">
        <v>1.05</v>
      </c>
      <c r="U1612" s="5">
        <v>80.325000000000003</v>
      </c>
      <c r="AR1612" s="5" t="str">
        <f t="shared" si="207"/>
        <v/>
      </c>
      <c r="AT1612" s="5" t="str">
        <f t="shared" si="208"/>
        <v/>
      </c>
      <c r="AV1612" s="5" t="str">
        <f t="shared" si="209"/>
        <v/>
      </c>
      <c r="AY1612" s="5">
        <f t="shared" si="212"/>
        <v>143.88749999999999</v>
      </c>
      <c r="AZ1612" s="11">
        <f t="shared" si="211"/>
        <v>5.823290033115801E-3</v>
      </c>
      <c r="BA1612" s="5">
        <f t="shared" si="213"/>
        <v>5.8232900331158008</v>
      </c>
    </row>
    <row r="1613" spans="1:53" x14ac:dyDescent="0.3">
      <c r="A1613" s="1" t="s">
        <v>907</v>
      </c>
      <c r="B1613" s="1" t="s">
        <v>908</v>
      </c>
      <c r="C1613" s="1" t="s">
        <v>909</v>
      </c>
      <c r="D1613" s="1" t="s">
        <v>910</v>
      </c>
      <c r="E1613" s="1" t="s">
        <v>90</v>
      </c>
      <c r="F1613" s="1" t="s">
        <v>384</v>
      </c>
      <c r="G1613" s="1" t="s">
        <v>267</v>
      </c>
      <c r="H1613" s="1" t="s">
        <v>65</v>
      </c>
      <c r="I1613" s="2">
        <v>80</v>
      </c>
      <c r="J1613" s="2">
        <v>40.26</v>
      </c>
      <c r="K1613" s="2">
        <f t="shared" si="210"/>
        <v>38.35</v>
      </c>
      <c r="L1613" s="2">
        <f t="shared" si="206"/>
        <v>1.65</v>
      </c>
      <c r="N1613" s="4">
        <v>9.2799999999999994</v>
      </c>
      <c r="O1613" s="5">
        <v>5456.6399999999994</v>
      </c>
      <c r="P1613" s="6">
        <v>21.6</v>
      </c>
      <c r="Q1613" s="5">
        <v>9574.2000000000007</v>
      </c>
      <c r="R1613" s="7">
        <v>7.11</v>
      </c>
      <c r="S1613" s="5">
        <v>1807.7175</v>
      </c>
      <c r="T1613" s="8">
        <v>0.36</v>
      </c>
      <c r="U1613" s="5">
        <v>27.54</v>
      </c>
      <c r="AR1613" s="5" t="str">
        <f t="shared" si="207"/>
        <v/>
      </c>
      <c r="AS1613" s="3">
        <v>0.66</v>
      </c>
      <c r="AT1613" s="5">
        <f t="shared" si="208"/>
        <v>1730.52</v>
      </c>
      <c r="AV1613" s="5" t="str">
        <f t="shared" si="209"/>
        <v/>
      </c>
      <c r="AW1613" s="2">
        <v>0.99</v>
      </c>
      <c r="AY1613" s="5">
        <f t="shared" si="212"/>
        <v>16866.0975</v>
      </c>
      <c r="AZ1613" s="11">
        <f t="shared" si="211"/>
        <v>0.68259006146683576</v>
      </c>
      <c r="BA1613" s="5">
        <f t="shared" si="213"/>
        <v>682.59006146683578</v>
      </c>
    </row>
    <row r="1614" spans="1:53" x14ac:dyDescent="0.3">
      <c r="A1614" s="1" t="s">
        <v>907</v>
      </c>
      <c r="B1614" s="1" t="s">
        <v>908</v>
      </c>
      <c r="C1614" s="1" t="s">
        <v>909</v>
      </c>
      <c r="D1614" s="1" t="s">
        <v>910</v>
      </c>
      <c r="E1614" s="1" t="s">
        <v>84</v>
      </c>
      <c r="F1614" s="1" t="s">
        <v>384</v>
      </c>
      <c r="G1614" s="1" t="s">
        <v>267</v>
      </c>
      <c r="H1614" s="1" t="s">
        <v>65</v>
      </c>
      <c r="I1614" s="2">
        <v>80</v>
      </c>
      <c r="J1614" s="2">
        <v>39.03</v>
      </c>
      <c r="K1614" s="2">
        <f t="shared" si="210"/>
        <v>34.22</v>
      </c>
      <c r="L1614" s="2">
        <f t="shared" si="206"/>
        <v>4.8100000000000005</v>
      </c>
      <c r="N1614" s="4">
        <v>19.55</v>
      </c>
      <c r="O1614" s="5">
        <v>11495.4</v>
      </c>
      <c r="P1614" s="6">
        <v>14.63</v>
      </c>
      <c r="Q1614" s="5">
        <v>6484.7475000000004</v>
      </c>
      <c r="R1614" s="7">
        <v>0.04</v>
      </c>
      <c r="S1614" s="5">
        <v>10.17</v>
      </c>
      <c r="AR1614" s="5" t="str">
        <f t="shared" si="207"/>
        <v/>
      </c>
      <c r="AS1614" s="3">
        <v>1.19</v>
      </c>
      <c r="AT1614" s="5">
        <f t="shared" si="208"/>
        <v>3120.18</v>
      </c>
      <c r="AV1614" s="5" t="str">
        <f t="shared" si="209"/>
        <v/>
      </c>
      <c r="AW1614" s="2">
        <v>1.8</v>
      </c>
      <c r="AX1614" s="2">
        <v>1.82</v>
      </c>
      <c r="AY1614" s="5">
        <f t="shared" si="212"/>
        <v>17990.317499999997</v>
      </c>
      <c r="AZ1614" s="11">
        <f t="shared" si="211"/>
        <v>0.72808851769847116</v>
      </c>
      <c r="BA1614" s="5">
        <f t="shared" si="213"/>
        <v>728.08851769847115</v>
      </c>
    </row>
    <row r="1615" spans="1:53" x14ac:dyDescent="0.3">
      <c r="A1615" s="1" t="s">
        <v>907</v>
      </c>
      <c r="B1615" s="1" t="s">
        <v>908</v>
      </c>
      <c r="C1615" s="1" t="s">
        <v>909</v>
      </c>
      <c r="D1615" s="1" t="s">
        <v>910</v>
      </c>
      <c r="E1615" s="1" t="s">
        <v>72</v>
      </c>
      <c r="F1615" s="1" t="s">
        <v>384</v>
      </c>
      <c r="G1615" s="1" t="s">
        <v>267</v>
      </c>
      <c r="H1615" s="1" t="s">
        <v>65</v>
      </c>
      <c r="I1615" s="2">
        <v>80</v>
      </c>
      <c r="J1615" s="2">
        <v>0.09</v>
      </c>
      <c r="K1615" s="2">
        <f t="shared" si="210"/>
        <v>0.09</v>
      </c>
      <c r="L1615" s="2">
        <f t="shared" si="206"/>
        <v>0</v>
      </c>
      <c r="N1615" s="4">
        <v>0.04</v>
      </c>
      <c r="O1615" s="5">
        <v>23.52</v>
      </c>
      <c r="P1615" s="6">
        <v>0.05</v>
      </c>
      <c r="Q1615" s="5">
        <v>22.162500000000001</v>
      </c>
      <c r="AR1615" s="5" t="str">
        <f t="shared" si="207"/>
        <v/>
      </c>
      <c r="AT1615" s="5" t="str">
        <f t="shared" si="208"/>
        <v/>
      </c>
      <c r="AV1615" s="5" t="str">
        <f t="shared" si="209"/>
        <v/>
      </c>
      <c r="AY1615" s="5">
        <f t="shared" si="212"/>
        <v>45.682500000000005</v>
      </c>
      <c r="AZ1615" s="11">
        <f t="shared" si="211"/>
        <v>1.8488224963100523E-3</v>
      </c>
      <c r="BA1615" s="5">
        <f t="shared" si="213"/>
        <v>1.8488224963100524</v>
      </c>
    </row>
    <row r="1616" spans="1:53" x14ac:dyDescent="0.3">
      <c r="A1616" s="1" t="s">
        <v>907</v>
      </c>
      <c r="B1616" s="1" t="s">
        <v>908</v>
      </c>
      <c r="C1616" s="1" t="s">
        <v>909</v>
      </c>
      <c r="D1616" s="1" t="s">
        <v>910</v>
      </c>
      <c r="E1616" s="1" t="s">
        <v>85</v>
      </c>
      <c r="F1616" s="1" t="s">
        <v>384</v>
      </c>
      <c r="G1616" s="1" t="s">
        <v>267</v>
      </c>
      <c r="H1616" s="1" t="s">
        <v>65</v>
      </c>
      <c r="I1616" s="2">
        <v>80</v>
      </c>
      <c r="J1616" s="2">
        <v>7.0000000000000007E-2</v>
      </c>
      <c r="K1616" s="2">
        <f t="shared" si="210"/>
        <v>0.04</v>
      </c>
      <c r="L1616" s="2">
        <f t="shared" si="206"/>
        <v>0.03</v>
      </c>
      <c r="N1616" s="4">
        <v>0.01</v>
      </c>
      <c r="O1616" s="5">
        <v>5.88</v>
      </c>
      <c r="P1616" s="6">
        <v>0.03</v>
      </c>
      <c r="Q1616" s="5">
        <v>13.297499999999999</v>
      </c>
      <c r="AR1616" s="5" t="str">
        <f t="shared" si="207"/>
        <v/>
      </c>
      <c r="AT1616" s="5" t="str">
        <f t="shared" si="208"/>
        <v/>
      </c>
      <c r="AV1616" s="5" t="str">
        <f t="shared" si="209"/>
        <v/>
      </c>
      <c r="AX1616" s="2">
        <v>0.03</v>
      </c>
      <c r="AY1616" s="5">
        <f t="shared" si="212"/>
        <v>19.177499999999998</v>
      </c>
      <c r="AZ1616" s="11">
        <f t="shared" si="211"/>
        <v>7.7613513759067514E-4</v>
      </c>
      <c r="BA1616" s="5">
        <f t="shared" si="213"/>
        <v>0.77613513759067521</v>
      </c>
    </row>
    <row r="1617" spans="1:53" x14ac:dyDescent="0.3">
      <c r="A1617" s="1" t="s">
        <v>907</v>
      </c>
      <c r="B1617" s="1" t="s">
        <v>908</v>
      </c>
      <c r="C1617" s="1" t="s">
        <v>909</v>
      </c>
      <c r="D1617" s="1" t="s">
        <v>910</v>
      </c>
      <c r="E1617" s="1" t="s">
        <v>91</v>
      </c>
      <c r="F1617" s="1" t="s">
        <v>384</v>
      </c>
      <c r="G1617" s="1" t="s">
        <v>267</v>
      </c>
      <c r="H1617" s="1" t="s">
        <v>65</v>
      </c>
      <c r="I1617" s="2">
        <v>80</v>
      </c>
      <c r="J1617" s="2">
        <v>7.0000000000000007E-2</v>
      </c>
      <c r="K1617" s="2">
        <f t="shared" si="210"/>
        <v>7.0000000000000007E-2</v>
      </c>
      <c r="L1617" s="2">
        <f t="shared" si="206"/>
        <v>0</v>
      </c>
      <c r="P1617" s="6">
        <v>0.05</v>
      </c>
      <c r="Q1617" s="5">
        <v>22.162500000000001</v>
      </c>
      <c r="R1617" s="7">
        <v>0.02</v>
      </c>
      <c r="S1617" s="5">
        <v>5.085</v>
      </c>
      <c r="AR1617" s="5" t="str">
        <f t="shared" si="207"/>
        <v/>
      </c>
      <c r="AT1617" s="5" t="str">
        <f t="shared" si="208"/>
        <v/>
      </c>
      <c r="AV1617" s="5" t="str">
        <f t="shared" si="209"/>
        <v/>
      </c>
      <c r="AY1617" s="5">
        <f t="shared" si="212"/>
        <v>27.247500000000002</v>
      </c>
      <c r="AZ1617" s="11">
        <f t="shared" si="211"/>
        <v>1.1027371743711082E-3</v>
      </c>
      <c r="BA1617" s="5">
        <f t="shared" si="213"/>
        <v>1.1027371743711081</v>
      </c>
    </row>
    <row r="1618" spans="1:53" x14ac:dyDescent="0.3">
      <c r="A1618" s="1" t="s">
        <v>911</v>
      </c>
      <c r="B1618" s="1" t="s">
        <v>912</v>
      </c>
      <c r="C1618" s="1" t="s">
        <v>909</v>
      </c>
      <c r="D1618" s="1" t="s">
        <v>910</v>
      </c>
      <c r="E1618" s="1" t="s">
        <v>85</v>
      </c>
      <c r="F1618" s="1" t="s">
        <v>384</v>
      </c>
      <c r="G1618" s="1" t="s">
        <v>267</v>
      </c>
      <c r="H1618" s="1" t="s">
        <v>65</v>
      </c>
      <c r="I1618" s="2">
        <v>40.99</v>
      </c>
      <c r="J1618" s="2">
        <v>11.03</v>
      </c>
      <c r="K1618" s="2">
        <f t="shared" si="210"/>
        <v>9.68</v>
      </c>
      <c r="L1618" s="2">
        <f t="shared" si="206"/>
        <v>1.35</v>
      </c>
      <c r="N1618" s="4">
        <v>0.75</v>
      </c>
      <c r="O1618" s="5">
        <v>441</v>
      </c>
      <c r="P1618" s="6">
        <v>8.93</v>
      </c>
      <c r="Q1618" s="5">
        <v>3958.2224999999999</v>
      </c>
      <c r="AR1618" s="5" t="str">
        <f t="shared" si="207"/>
        <v/>
      </c>
      <c r="AT1618" s="5" t="str">
        <f t="shared" si="208"/>
        <v/>
      </c>
      <c r="AV1618" s="5" t="str">
        <f t="shared" si="209"/>
        <v/>
      </c>
      <c r="AX1618" s="2">
        <v>1.35</v>
      </c>
      <c r="AY1618" s="5">
        <f t="shared" si="212"/>
        <v>4399.2224999999999</v>
      </c>
      <c r="AZ1618" s="11">
        <f t="shared" si="211"/>
        <v>0.17804151533461057</v>
      </c>
      <c r="BA1618" s="5">
        <f t="shared" si="213"/>
        <v>178.04151533461058</v>
      </c>
    </row>
    <row r="1619" spans="1:53" x14ac:dyDescent="0.3">
      <c r="A1619" s="1" t="s">
        <v>911</v>
      </c>
      <c r="B1619" s="1" t="s">
        <v>912</v>
      </c>
      <c r="C1619" s="1" t="s">
        <v>909</v>
      </c>
      <c r="D1619" s="1" t="s">
        <v>910</v>
      </c>
      <c r="E1619" s="1" t="s">
        <v>91</v>
      </c>
      <c r="F1619" s="1" t="s">
        <v>384</v>
      </c>
      <c r="G1619" s="1" t="s">
        <v>267</v>
      </c>
      <c r="H1619" s="1" t="s">
        <v>65</v>
      </c>
      <c r="I1619" s="2">
        <v>40.99</v>
      </c>
      <c r="J1619" s="2">
        <v>18.32</v>
      </c>
      <c r="K1619" s="2">
        <f t="shared" si="210"/>
        <v>18.32</v>
      </c>
      <c r="L1619" s="2">
        <f t="shared" si="206"/>
        <v>0</v>
      </c>
      <c r="N1619" s="4">
        <v>0.24</v>
      </c>
      <c r="O1619" s="5">
        <v>141.12</v>
      </c>
      <c r="P1619" s="6">
        <v>13</v>
      </c>
      <c r="Q1619" s="5">
        <v>5762.25</v>
      </c>
      <c r="R1619" s="7">
        <v>5.08</v>
      </c>
      <c r="S1619" s="5">
        <v>1291.5899999999999</v>
      </c>
      <c r="AR1619" s="5" t="str">
        <f t="shared" si="207"/>
        <v/>
      </c>
      <c r="AT1619" s="5" t="str">
        <f t="shared" si="208"/>
        <v/>
      </c>
      <c r="AV1619" s="5" t="str">
        <f t="shared" si="209"/>
        <v/>
      </c>
      <c r="AY1619" s="5">
        <f t="shared" si="212"/>
        <v>7194.96</v>
      </c>
      <c r="AZ1619" s="11">
        <f t="shared" si="211"/>
        <v>0.29118817726812174</v>
      </c>
      <c r="BA1619" s="5">
        <f t="shared" si="213"/>
        <v>291.18817726812176</v>
      </c>
    </row>
    <row r="1620" spans="1:53" x14ac:dyDescent="0.3">
      <c r="A1620" s="1" t="s">
        <v>913</v>
      </c>
      <c r="B1620" s="1" t="s">
        <v>914</v>
      </c>
      <c r="C1620" s="1" t="s">
        <v>915</v>
      </c>
      <c r="D1620" s="1" t="s">
        <v>916</v>
      </c>
      <c r="E1620" s="1" t="s">
        <v>85</v>
      </c>
      <c r="F1620" s="1" t="s">
        <v>384</v>
      </c>
      <c r="G1620" s="1" t="s">
        <v>267</v>
      </c>
      <c r="H1620" s="1" t="s">
        <v>65</v>
      </c>
      <c r="I1620" s="2">
        <v>9.9600000000000009</v>
      </c>
      <c r="J1620" s="2">
        <v>6.03</v>
      </c>
      <c r="K1620" s="2">
        <f t="shared" si="210"/>
        <v>0.02</v>
      </c>
      <c r="L1620" s="2">
        <f t="shared" si="206"/>
        <v>6.01</v>
      </c>
      <c r="P1620" s="6">
        <v>0.02</v>
      </c>
      <c r="Q1620" s="5">
        <v>8.8650000000000002</v>
      </c>
      <c r="AR1620" s="5" t="str">
        <f t="shared" si="207"/>
        <v/>
      </c>
      <c r="AT1620" s="5" t="str">
        <f t="shared" si="208"/>
        <v/>
      </c>
      <c r="AV1620" s="5" t="str">
        <f t="shared" si="209"/>
        <v/>
      </c>
      <c r="AX1620" s="2">
        <v>6.01</v>
      </c>
      <c r="AY1620" s="5">
        <f t="shared" si="212"/>
        <v>8.8650000000000002</v>
      </c>
      <c r="AZ1620" s="11">
        <f t="shared" si="211"/>
        <v>3.5877658687218545E-4</v>
      </c>
      <c r="BA1620" s="5">
        <f t="shared" si="213"/>
        <v>0.35877658687218544</v>
      </c>
    </row>
    <row r="1621" spans="1:53" x14ac:dyDescent="0.3">
      <c r="A1621" s="1" t="s">
        <v>917</v>
      </c>
      <c r="B1621" s="1" t="s">
        <v>918</v>
      </c>
      <c r="C1621" s="1" t="s">
        <v>919</v>
      </c>
      <c r="D1621" s="1" t="s">
        <v>920</v>
      </c>
      <c r="E1621" s="1" t="s">
        <v>71</v>
      </c>
      <c r="F1621" s="1" t="s">
        <v>384</v>
      </c>
      <c r="G1621" s="1" t="s">
        <v>267</v>
      </c>
      <c r="H1621" s="1" t="s">
        <v>65</v>
      </c>
      <c r="I1621" s="2">
        <v>79.44</v>
      </c>
      <c r="J1621" s="2">
        <v>0.08</v>
      </c>
      <c r="K1621" s="2">
        <f t="shared" si="210"/>
        <v>0.08</v>
      </c>
      <c r="L1621" s="2">
        <f t="shared" si="206"/>
        <v>0</v>
      </c>
      <c r="N1621" s="4">
        <v>0.03</v>
      </c>
      <c r="O1621" s="5">
        <v>17.64</v>
      </c>
      <c r="P1621" s="6">
        <v>0.05</v>
      </c>
      <c r="Q1621" s="5">
        <v>22.162500000000001</v>
      </c>
      <c r="AR1621" s="5" t="str">
        <f t="shared" si="207"/>
        <v/>
      </c>
      <c r="AT1621" s="5" t="str">
        <f t="shared" si="208"/>
        <v/>
      </c>
      <c r="AV1621" s="5" t="str">
        <f t="shared" si="209"/>
        <v/>
      </c>
      <c r="AY1621" s="5">
        <f t="shared" si="212"/>
        <v>39.802500000000002</v>
      </c>
      <c r="AZ1621" s="11">
        <f t="shared" si="211"/>
        <v>1.6108522390276549E-3</v>
      </c>
      <c r="BA1621" s="5">
        <f t="shared" si="213"/>
        <v>1.610852239027655</v>
      </c>
    </row>
    <row r="1622" spans="1:53" x14ac:dyDescent="0.3">
      <c r="A1622" s="1" t="s">
        <v>917</v>
      </c>
      <c r="B1622" s="1" t="s">
        <v>918</v>
      </c>
      <c r="C1622" s="1" t="s">
        <v>919</v>
      </c>
      <c r="D1622" s="1" t="s">
        <v>920</v>
      </c>
      <c r="E1622" s="1" t="s">
        <v>94</v>
      </c>
      <c r="F1622" s="1" t="s">
        <v>384</v>
      </c>
      <c r="G1622" s="1" t="s">
        <v>267</v>
      </c>
      <c r="H1622" s="1" t="s">
        <v>65</v>
      </c>
      <c r="I1622" s="2">
        <v>79.44</v>
      </c>
      <c r="J1622" s="2">
        <v>39.28</v>
      </c>
      <c r="K1622" s="2">
        <f t="shared" si="210"/>
        <v>39.269999999999996</v>
      </c>
      <c r="L1622" s="2">
        <f t="shared" si="206"/>
        <v>0</v>
      </c>
      <c r="N1622" s="4">
        <v>1.73</v>
      </c>
      <c r="O1622" s="5">
        <v>1017.24</v>
      </c>
      <c r="P1622" s="6">
        <v>33.06</v>
      </c>
      <c r="Q1622" s="5">
        <v>14653.844999999999</v>
      </c>
      <c r="R1622" s="7">
        <v>4.4800000000000004</v>
      </c>
      <c r="S1622" s="5">
        <v>1139.04</v>
      </c>
      <c r="AR1622" s="5" t="str">
        <f t="shared" si="207"/>
        <v/>
      </c>
      <c r="AT1622" s="5" t="str">
        <f t="shared" si="208"/>
        <v/>
      </c>
      <c r="AV1622" s="5" t="str">
        <f t="shared" si="209"/>
        <v/>
      </c>
      <c r="AY1622" s="5">
        <f t="shared" si="212"/>
        <v>16810.125</v>
      </c>
      <c r="AZ1622" s="11">
        <f t="shared" si="211"/>
        <v>0.68032479102028165</v>
      </c>
      <c r="BA1622" s="5">
        <f t="shared" si="213"/>
        <v>680.32479102028174</v>
      </c>
    </row>
    <row r="1623" spans="1:53" x14ac:dyDescent="0.3">
      <c r="A1623" s="1" t="s">
        <v>917</v>
      </c>
      <c r="B1623" s="1" t="s">
        <v>918</v>
      </c>
      <c r="C1623" s="1" t="s">
        <v>919</v>
      </c>
      <c r="D1623" s="1" t="s">
        <v>920</v>
      </c>
      <c r="E1623" s="1" t="s">
        <v>95</v>
      </c>
      <c r="F1623" s="1" t="s">
        <v>384</v>
      </c>
      <c r="G1623" s="1" t="s">
        <v>267</v>
      </c>
      <c r="H1623" s="1" t="s">
        <v>65</v>
      </c>
      <c r="I1623" s="2">
        <v>79.44</v>
      </c>
      <c r="J1623" s="2">
        <v>39.74</v>
      </c>
      <c r="K1623" s="2">
        <f t="shared" si="210"/>
        <v>38.450000000000003</v>
      </c>
      <c r="L1623" s="2">
        <f t="shared" si="206"/>
        <v>1.29</v>
      </c>
      <c r="N1623" s="4">
        <v>1.86</v>
      </c>
      <c r="O1623" s="5">
        <v>1093.68</v>
      </c>
      <c r="P1623" s="6">
        <v>23.7</v>
      </c>
      <c r="Q1623" s="5">
        <v>10505.025</v>
      </c>
      <c r="R1623" s="7">
        <v>12.89</v>
      </c>
      <c r="S1623" s="5">
        <v>3277.2824999999998</v>
      </c>
      <c r="AR1623" s="5" t="str">
        <f t="shared" si="207"/>
        <v/>
      </c>
      <c r="AS1623" s="3">
        <v>0.52</v>
      </c>
      <c r="AT1623" s="5">
        <f t="shared" si="208"/>
        <v>1363.44</v>
      </c>
      <c r="AV1623" s="5" t="str">
        <f t="shared" si="209"/>
        <v/>
      </c>
      <c r="AW1623" s="2">
        <v>0.77</v>
      </c>
      <c r="AY1623" s="5">
        <f t="shared" si="212"/>
        <v>14875.987499999999</v>
      </c>
      <c r="AZ1623" s="11">
        <f t="shared" si="211"/>
        <v>0.60204805658243588</v>
      </c>
      <c r="BA1623" s="5">
        <f t="shared" si="213"/>
        <v>602.04805658243583</v>
      </c>
    </row>
    <row r="1624" spans="1:53" x14ac:dyDescent="0.3">
      <c r="A1624" s="1" t="s">
        <v>917</v>
      </c>
      <c r="B1624" s="1" t="s">
        <v>918</v>
      </c>
      <c r="C1624" s="1" t="s">
        <v>919</v>
      </c>
      <c r="D1624" s="1" t="s">
        <v>920</v>
      </c>
      <c r="E1624" s="1" t="s">
        <v>90</v>
      </c>
      <c r="F1624" s="1" t="s">
        <v>384</v>
      </c>
      <c r="G1624" s="1" t="s">
        <v>267</v>
      </c>
      <c r="H1624" s="1" t="s">
        <v>65</v>
      </c>
      <c r="I1624" s="2">
        <v>79.44</v>
      </c>
      <c r="J1624" s="2">
        <v>7.0000000000000007E-2</v>
      </c>
      <c r="K1624" s="2">
        <f t="shared" si="210"/>
        <v>0.06</v>
      </c>
      <c r="L1624" s="2">
        <f t="shared" si="206"/>
        <v>0.01</v>
      </c>
      <c r="N1624" s="4">
        <v>0.03</v>
      </c>
      <c r="O1624" s="5">
        <v>17.64</v>
      </c>
      <c r="P1624" s="6">
        <v>0.03</v>
      </c>
      <c r="Q1624" s="5">
        <v>13.297499999999999</v>
      </c>
      <c r="AR1624" s="5" t="str">
        <f t="shared" si="207"/>
        <v/>
      </c>
      <c r="AT1624" s="5" t="str">
        <f t="shared" si="208"/>
        <v/>
      </c>
      <c r="AV1624" s="5" t="str">
        <f t="shared" si="209"/>
        <v/>
      </c>
      <c r="AW1624" s="2">
        <v>0.01</v>
      </c>
      <c r="AY1624" s="5">
        <f t="shared" si="212"/>
        <v>30.9375</v>
      </c>
      <c r="AZ1624" s="11">
        <f t="shared" si="211"/>
        <v>1.2520756521554694E-3</v>
      </c>
      <c r="BA1624" s="5">
        <f t="shared" si="213"/>
        <v>1.2520756521554695</v>
      </c>
    </row>
    <row r="1625" spans="1:53" x14ac:dyDescent="0.3">
      <c r="A1625" s="1" t="s">
        <v>917</v>
      </c>
      <c r="B1625" s="1" t="s">
        <v>918</v>
      </c>
      <c r="C1625" s="1" t="s">
        <v>919</v>
      </c>
      <c r="D1625" s="1" t="s">
        <v>920</v>
      </c>
      <c r="E1625" s="1" t="s">
        <v>84</v>
      </c>
      <c r="F1625" s="1" t="s">
        <v>384</v>
      </c>
      <c r="G1625" s="1" t="s">
        <v>267</v>
      </c>
      <c r="H1625" s="1" t="s">
        <v>65</v>
      </c>
      <c r="I1625" s="2">
        <v>79.44</v>
      </c>
      <c r="J1625" s="2">
        <v>7.0000000000000007E-2</v>
      </c>
      <c r="K1625" s="2">
        <f t="shared" si="210"/>
        <v>6.9999999999999993E-2</v>
      </c>
      <c r="L1625" s="2">
        <f t="shared" si="206"/>
        <v>0</v>
      </c>
      <c r="N1625" s="4">
        <v>0.01</v>
      </c>
      <c r="O1625" s="5">
        <v>5.88</v>
      </c>
      <c r="P1625" s="6">
        <v>0.06</v>
      </c>
      <c r="Q1625" s="5">
        <v>26.594999999999999</v>
      </c>
      <c r="AR1625" s="5" t="str">
        <f t="shared" si="207"/>
        <v/>
      </c>
      <c r="AT1625" s="5" t="str">
        <f t="shared" si="208"/>
        <v/>
      </c>
      <c r="AV1625" s="5" t="str">
        <f t="shared" si="209"/>
        <v/>
      </c>
      <c r="AY1625" s="5">
        <f t="shared" si="212"/>
        <v>32.475000000000001</v>
      </c>
      <c r="AZ1625" s="11">
        <f t="shared" si="211"/>
        <v>1.3143000178989536E-3</v>
      </c>
      <c r="BA1625" s="5">
        <f t="shared" si="213"/>
        <v>1.3143000178989537</v>
      </c>
    </row>
    <row r="1626" spans="1:53" x14ac:dyDescent="0.3">
      <c r="A1626" s="1" t="s">
        <v>921</v>
      </c>
      <c r="B1626" s="1" t="s">
        <v>922</v>
      </c>
      <c r="C1626" s="1" t="s">
        <v>923</v>
      </c>
      <c r="D1626" s="1" t="s">
        <v>61</v>
      </c>
      <c r="E1626" s="1" t="s">
        <v>99</v>
      </c>
      <c r="F1626" s="1" t="s">
        <v>384</v>
      </c>
      <c r="G1626" s="1" t="s">
        <v>267</v>
      </c>
      <c r="H1626" s="1" t="s">
        <v>65</v>
      </c>
      <c r="I1626" s="2">
        <v>80</v>
      </c>
      <c r="J1626" s="2">
        <v>38.61</v>
      </c>
      <c r="K1626" s="2">
        <f t="shared" si="210"/>
        <v>38.61</v>
      </c>
      <c r="L1626" s="2">
        <f t="shared" si="206"/>
        <v>0</v>
      </c>
      <c r="N1626" s="4">
        <v>0.56999999999999995</v>
      </c>
      <c r="O1626" s="5">
        <v>335.16</v>
      </c>
      <c r="P1626" s="6">
        <v>7.09</v>
      </c>
      <c r="Q1626" s="5">
        <v>3142.6424999999999</v>
      </c>
      <c r="R1626" s="7">
        <v>26.13</v>
      </c>
      <c r="S1626" s="5">
        <v>6643.5524999999998</v>
      </c>
      <c r="T1626" s="8">
        <v>4.82</v>
      </c>
      <c r="U1626" s="5">
        <v>368.73</v>
      </c>
      <c r="AR1626" s="5" t="str">
        <f t="shared" si="207"/>
        <v/>
      </c>
      <c r="AT1626" s="5" t="str">
        <f t="shared" si="208"/>
        <v/>
      </c>
      <c r="AV1626" s="5" t="str">
        <f t="shared" si="209"/>
        <v/>
      </c>
      <c r="AY1626" s="5">
        <f t="shared" si="212"/>
        <v>10490.084999999999</v>
      </c>
      <c r="AZ1626" s="11">
        <f t="shared" si="211"/>
        <v>0.42454561672860791</v>
      </c>
      <c r="BA1626" s="5">
        <f t="shared" si="213"/>
        <v>424.54561672860791</v>
      </c>
    </row>
    <row r="1627" spans="1:53" x14ac:dyDescent="0.3">
      <c r="A1627" s="1" t="s">
        <v>921</v>
      </c>
      <c r="B1627" s="1" t="s">
        <v>922</v>
      </c>
      <c r="C1627" s="1" t="s">
        <v>923</v>
      </c>
      <c r="D1627" s="1" t="s">
        <v>61</v>
      </c>
      <c r="E1627" s="1" t="s">
        <v>100</v>
      </c>
      <c r="F1627" s="1" t="s">
        <v>384</v>
      </c>
      <c r="G1627" s="1" t="s">
        <v>267</v>
      </c>
      <c r="H1627" s="1" t="s">
        <v>65</v>
      </c>
      <c r="I1627" s="2">
        <v>80</v>
      </c>
      <c r="J1627" s="2">
        <v>39.299999999999997</v>
      </c>
      <c r="K1627" s="2">
        <f t="shared" si="210"/>
        <v>39.299999999999997</v>
      </c>
      <c r="L1627" s="2">
        <f t="shared" si="206"/>
        <v>0</v>
      </c>
      <c r="N1627" s="4">
        <v>0.17</v>
      </c>
      <c r="O1627" s="5">
        <v>99.960000000000008</v>
      </c>
      <c r="P1627" s="6">
        <v>28.9</v>
      </c>
      <c r="Q1627" s="5">
        <v>12809.924999999999</v>
      </c>
      <c r="R1627" s="7">
        <v>10.23</v>
      </c>
      <c r="S1627" s="5">
        <v>2600.9775</v>
      </c>
      <c r="AR1627" s="5" t="str">
        <f t="shared" si="207"/>
        <v/>
      </c>
      <c r="AT1627" s="5" t="str">
        <f t="shared" si="208"/>
        <v/>
      </c>
      <c r="AV1627" s="5" t="str">
        <f t="shared" si="209"/>
        <v/>
      </c>
      <c r="AY1627" s="5">
        <f t="shared" si="212"/>
        <v>15510.862499999999</v>
      </c>
      <c r="AZ1627" s="11">
        <f t="shared" si="211"/>
        <v>0.62774216663212323</v>
      </c>
      <c r="BA1627" s="5">
        <f t="shared" si="213"/>
        <v>627.74216663212326</v>
      </c>
    </row>
    <row r="1628" spans="1:53" x14ac:dyDescent="0.3">
      <c r="A1628" s="1" t="s">
        <v>921</v>
      </c>
      <c r="B1628" s="1" t="s">
        <v>922</v>
      </c>
      <c r="C1628" s="1" t="s">
        <v>923</v>
      </c>
      <c r="D1628" s="1" t="s">
        <v>61</v>
      </c>
      <c r="E1628" s="1" t="s">
        <v>70</v>
      </c>
      <c r="F1628" s="1" t="s">
        <v>384</v>
      </c>
      <c r="G1628" s="1" t="s">
        <v>267</v>
      </c>
      <c r="H1628" s="1" t="s">
        <v>65</v>
      </c>
      <c r="I1628" s="2">
        <v>80</v>
      </c>
      <c r="J1628" s="2">
        <v>0.09</v>
      </c>
      <c r="K1628" s="2">
        <f t="shared" si="210"/>
        <v>0.09</v>
      </c>
      <c r="L1628" s="2">
        <f t="shared" si="206"/>
        <v>0</v>
      </c>
      <c r="N1628" s="4">
        <v>0.01</v>
      </c>
      <c r="O1628" s="5">
        <v>5.88</v>
      </c>
      <c r="P1628" s="6">
        <v>0.08</v>
      </c>
      <c r="Q1628" s="5">
        <v>35.46</v>
      </c>
      <c r="AR1628" s="5" t="str">
        <f t="shared" si="207"/>
        <v/>
      </c>
      <c r="AT1628" s="5" t="str">
        <f t="shared" si="208"/>
        <v/>
      </c>
      <c r="AV1628" s="5" t="str">
        <f t="shared" si="209"/>
        <v/>
      </c>
      <c r="AY1628" s="5">
        <f t="shared" si="212"/>
        <v>41.34</v>
      </c>
      <c r="AZ1628" s="11">
        <f t="shared" si="211"/>
        <v>1.6730766047711391E-3</v>
      </c>
      <c r="BA1628" s="5">
        <f t="shared" si="213"/>
        <v>1.673076604771139</v>
      </c>
    </row>
    <row r="1629" spans="1:53" x14ac:dyDescent="0.3">
      <c r="A1629" s="1" t="s">
        <v>921</v>
      </c>
      <c r="B1629" s="1" t="s">
        <v>922</v>
      </c>
      <c r="C1629" s="1" t="s">
        <v>923</v>
      </c>
      <c r="D1629" s="1" t="s">
        <v>61</v>
      </c>
      <c r="E1629" s="1" t="s">
        <v>94</v>
      </c>
      <c r="F1629" s="1" t="s">
        <v>384</v>
      </c>
      <c r="G1629" s="1" t="s">
        <v>267</v>
      </c>
      <c r="H1629" s="1" t="s">
        <v>65</v>
      </c>
      <c r="I1629" s="2">
        <v>80</v>
      </c>
      <c r="J1629" s="2">
        <v>7.0000000000000007E-2</v>
      </c>
      <c r="K1629" s="2">
        <f t="shared" si="210"/>
        <v>7.0000000000000007E-2</v>
      </c>
      <c r="L1629" s="2">
        <f t="shared" si="206"/>
        <v>0</v>
      </c>
      <c r="P1629" s="6">
        <v>7.0000000000000007E-2</v>
      </c>
      <c r="Q1629" s="5">
        <v>31.0275</v>
      </c>
      <c r="AR1629" s="5" t="str">
        <f t="shared" si="207"/>
        <v/>
      </c>
      <c r="AT1629" s="5" t="str">
        <f t="shared" si="208"/>
        <v/>
      </c>
      <c r="AV1629" s="5" t="str">
        <f t="shared" si="209"/>
        <v/>
      </c>
      <c r="AY1629" s="5">
        <f t="shared" si="212"/>
        <v>31.0275</v>
      </c>
      <c r="AZ1629" s="11">
        <f t="shared" si="211"/>
        <v>1.2557180540526489E-3</v>
      </c>
      <c r="BA1629" s="5">
        <f t="shared" si="213"/>
        <v>1.2557180540526489</v>
      </c>
    </row>
    <row r="1630" spans="1:53" x14ac:dyDescent="0.3">
      <c r="A1630" s="1" t="s">
        <v>921</v>
      </c>
      <c r="B1630" s="1" t="s">
        <v>922</v>
      </c>
      <c r="C1630" s="1" t="s">
        <v>923</v>
      </c>
      <c r="D1630" s="1" t="s">
        <v>61</v>
      </c>
      <c r="E1630" s="1" t="s">
        <v>95</v>
      </c>
      <c r="F1630" s="1" t="s">
        <v>384</v>
      </c>
      <c r="G1630" s="1" t="s">
        <v>267</v>
      </c>
      <c r="H1630" s="1" t="s">
        <v>65</v>
      </c>
      <c r="I1630" s="2">
        <v>80</v>
      </c>
      <c r="J1630" s="2">
        <v>7.0000000000000007E-2</v>
      </c>
      <c r="K1630" s="2">
        <f t="shared" si="210"/>
        <v>7.0000000000000007E-2</v>
      </c>
      <c r="L1630" s="2">
        <f t="shared" si="206"/>
        <v>0</v>
      </c>
      <c r="P1630" s="6">
        <v>0.02</v>
      </c>
      <c r="Q1630" s="5">
        <v>8.8650000000000002</v>
      </c>
      <c r="R1630" s="7">
        <v>0.05</v>
      </c>
      <c r="S1630" s="5">
        <v>12.7125</v>
      </c>
      <c r="AR1630" s="5" t="str">
        <f t="shared" si="207"/>
        <v/>
      </c>
      <c r="AT1630" s="5" t="str">
        <f t="shared" si="208"/>
        <v/>
      </c>
      <c r="AV1630" s="5" t="str">
        <f t="shared" si="209"/>
        <v/>
      </c>
      <c r="AY1630" s="5">
        <f t="shared" si="212"/>
        <v>21.577500000000001</v>
      </c>
      <c r="AZ1630" s="11">
        <f t="shared" si="211"/>
        <v>8.7326585484879659E-4</v>
      </c>
      <c r="BA1630" s="5">
        <f t="shared" si="213"/>
        <v>0.8732658548487966</v>
      </c>
    </row>
    <row r="1631" spans="1:53" x14ac:dyDescent="0.3">
      <c r="A1631" s="1" t="s">
        <v>924</v>
      </c>
      <c r="B1631" s="1" t="s">
        <v>862</v>
      </c>
      <c r="C1631" s="1" t="s">
        <v>863</v>
      </c>
      <c r="D1631" s="1" t="s">
        <v>864</v>
      </c>
      <c r="E1631" s="1" t="s">
        <v>71</v>
      </c>
      <c r="F1631" s="1" t="s">
        <v>384</v>
      </c>
      <c r="G1631" s="1" t="s">
        <v>267</v>
      </c>
      <c r="H1631" s="1" t="s">
        <v>65</v>
      </c>
      <c r="I1631" s="2">
        <v>0.25</v>
      </c>
      <c r="J1631" s="2">
        <v>0.02</v>
      </c>
      <c r="K1631" s="2">
        <f t="shared" si="210"/>
        <v>0.02</v>
      </c>
      <c r="L1631" s="2">
        <f t="shared" si="206"/>
        <v>0</v>
      </c>
      <c r="P1631" s="6">
        <v>0.02</v>
      </c>
      <c r="Q1631" s="5">
        <v>8.8650000000000002</v>
      </c>
      <c r="AR1631" s="5" t="str">
        <f t="shared" si="207"/>
        <v/>
      </c>
      <c r="AT1631" s="5" t="str">
        <f t="shared" si="208"/>
        <v/>
      </c>
      <c r="AV1631" s="5" t="str">
        <f t="shared" si="209"/>
        <v/>
      </c>
      <c r="AY1631" s="5">
        <f t="shared" si="212"/>
        <v>8.8650000000000002</v>
      </c>
      <c r="AZ1631" s="11">
        <f t="shared" si="211"/>
        <v>3.5877658687218545E-4</v>
      </c>
      <c r="BA1631" s="5">
        <f t="shared" si="213"/>
        <v>0.35877658687218544</v>
      </c>
    </row>
    <row r="1632" spans="1:53" x14ac:dyDescent="0.3">
      <c r="A1632" s="1" t="s">
        <v>924</v>
      </c>
      <c r="B1632" s="1" t="s">
        <v>862</v>
      </c>
      <c r="C1632" s="1" t="s">
        <v>863</v>
      </c>
      <c r="D1632" s="1" t="s">
        <v>864</v>
      </c>
      <c r="E1632" s="1" t="s">
        <v>94</v>
      </c>
      <c r="F1632" s="1" t="s">
        <v>384</v>
      </c>
      <c r="G1632" s="1" t="s">
        <v>267</v>
      </c>
      <c r="H1632" s="1" t="s">
        <v>65</v>
      </c>
      <c r="I1632" s="2">
        <v>0.25</v>
      </c>
      <c r="J1632" s="2">
        <v>0.23</v>
      </c>
      <c r="K1632" s="2">
        <f t="shared" si="210"/>
        <v>0.23</v>
      </c>
      <c r="L1632" s="2">
        <f t="shared" si="206"/>
        <v>0</v>
      </c>
      <c r="P1632" s="6">
        <v>0.23</v>
      </c>
      <c r="Q1632" s="5">
        <v>101.94750000000001</v>
      </c>
      <c r="AR1632" s="5" t="str">
        <f t="shared" ref="AR1632:AR1662" si="214">IF(AQ1632&gt;0,AQ1632*$AR$1,"")</f>
        <v/>
      </c>
      <c r="AT1632" s="5" t="str">
        <f t="shared" ref="AT1632:AT1662" si="215">IF(AS1632&gt;0,AS1632*$AT$1,"")</f>
        <v/>
      </c>
      <c r="AV1632" s="5" t="str">
        <f t="shared" ref="AV1632:AV1662" si="216">IF(AU1632&gt;0,AU1632*$AV$1,"")</f>
        <v/>
      </c>
      <c r="AY1632" s="5">
        <f t="shared" si="212"/>
        <v>101.94750000000001</v>
      </c>
      <c r="AZ1632" s="11">
        <f t="shared" si="211"/>
        <v>4.1259307490301329E-3</v>
      </c>
      <c r="BA1632" s="5">
        <f t="shared" si="213"/>
        <v>4.1259307490301325</v>
      </c>
    </row>
    <row r="1633" spans="1:53" x14ac:dyDescent="0.3">
      <c r="A1633" s="1" t="s">
        <v>925</v>
      </c>
      <c r="B1633" s="1" t="s">
        <v>143</v>
      </c>
      <c r="C1633" s="1" t="s">
        <v>144</v>
      </c>
      <c r="D1633" s="1" t="s">
        <v>145</v>
      </c>
      <c r="E1633" s="1" t="s">
        <v>70</v>
      </c>
      <c r="F1633" s="1" t="s">
        <v>493</v>
      </c>
      <c r="G1633" s="1" t="s">
        <v>267</v>
      </c>
      <c r="H1633" s="1" t="s">
        <v>65</v>
      </c>
      <c r="I1633" s="2">
        <v>80</v>
      </c>
      <c r="J1633" s="2">
        <v>41.46</v>
      </c>
      <c r="K1633" s="2">
        <f t="shared" si="210"/>
        <v>40</v>
      </c>
      <c r="L1633" s="2">
        <f t="shared" si="206"/>
        <v>0</v>
      </c>
      <c r="T1633" s="8">
        <v>40</v>
      </c>
      <c r="U1633" s="5">
        <v>3060</v>
      </c>
      <c r="AR1633" s="5" t="str">
        <f t="shared" si="214"/>
        <v/>
      </c>
      <c r="AT1633" s="5" t="str">
        <f t="shared" si="215"/>
        <v/>
      </c>
      <c r="AV1633" s="5" t="str">
        <f t="shared" si="216"/>
        <v/>
      </c>
      <c r="AY1633" s="5">
        <f t="shared" si="212"/>
        <v>3060</v>
      </c>
      <c r="AZ1633" s="11">
        <f t="shared" si="211"/>
        <v>0.12384166450410462</v>
      </c>
      <c r="BA1633" s="5">
        <f t="shared" si="213"/>
        <v>123.84166450410461</v>
      </c>
    </row>
    <row r="1634" spans="1:53" x14ac:dyDescent="0.3">
      <c r="A1634" s="1" t="s">
        <v>925</v>
      </c>
      <c r="B1634" s="1" t="s">
        <v>143</v>
      </c>
      <c r="C1634" s="1" t="s">
        <v>144</v>
      </c>
      <c r="D1634" s="1" t="s">
        <v>145</v>
      </c>
      <c r="E1634" s="1" t="s">
        <v>62</v>
      </c>
      <c r="F1634" s="1" t="s">
        <v>493</v>
      </c>
      <c r="G1634" s="1" t="s">
        <v>267</v>
      </c>
      <c r="H1634" s="1" t="s">
        <v>65</v>
      </c>
      <c r="I1634" s="2">
        <v>80</v>
      </c>
      <c r="J1634" s="2">
        <v>35.590000000000003</v>
      </c>
      <c r="K1634" s="2">
        <f t="shared" si="210"/>
        <v>35.589999999999996</v>
      </c>
      <c r="L1634" s="2">
        <f t="shared" si="206"/>
        <v>0</v>
      </c>
      <c r="R1634" s="7">
        <v>1.05</v>
      </c>
      <c r="S1634" s="5">
        <v>266.96249999999998</v>
      </c>
      <c r="T1634" s="8">
        <v>34.54</v>
      </c>
      <c r="U1634" s="5">
        <v>2642.31</v>
      </c>
      <c r="AR1634" s="5" t="str">
        <f t="shared" si="214"/>
        <v/>
      </c>
      <c r="AT1634" s="5" t="str">
        <f t="shared" si="215"/>
        <v/>
      </c>
      <c r="AV1634" s="5" t="str">
        <f t="shared" si="216"/>
        <v/>
      </c>
      <c r="AY1634" s="5">
        <f t="shared" si="212"/>
        <v>2909.2725</v>
      </c>
      <c r="AZ1634" s="11">
        <f t="shared" si="211"/>
        <v>0.11774155192680318</v>
      </c>
      <c r="BA1634" s="5">
        <f t="shared" si="213"/>
        <v>117.74155192680318</v>
      </c>
    </row>
    <row r="1635" spans="1:53" x14ac:dyDescent="0.3">
      <c r="A1635" s="1" t="s">
        <v>925</v>
      </c>
      <c r="B1635" s="1" t="s">
        <v>143</v>
      </c>
      <c r="C1635" s="1" t="s">
        <v>144</v>
      </c>
      <c r="D1635" s="1" t="s">
        <v>145</v>
      </c>
      <c r="E1635" s="1" t="s">
        <v>66</v>
      </c>
      <c r="F1635" s="1" t="s">
        <v>493</v>
      </c>
      <c r="G1635" s="1" t="s">
        <v>267</v>
      </c>
      <c r="H1635" s="1" t="s">
        <v>65</v>
      </c>
      <c r="I1635" s="2">
        <v>80</v>
      </c>
      <c r="J1635" s="2">
        <v>0.06</v>
      </c>
      <c r="K1635" s="2">
        <f t="shared" si="210"/>
        <v>6.0000000000000005E-2</v>
      </c>
      <c r="L1635" s="2">
        <f t="shared" si="206"/>
        <v>0</v>
      </c>
      <c r="R1635" s="7">
        <v>0.01</v>
      </c>
      <c r="S1635" s="5">
        <v>2.5425</v>
      </c>
      <c r="T1635" s="8">
        <v>0.05</v>
      </c>
      <c r="U1635" s="5">
        <v>3.8250000000000002</v>
      </c>
      <c r="AR1635" s="5" t="str">
        <f t="shared" si="214"/>
        <v/>
      </c>
      <c r="AT1635" s="5" t="str">
        <f t="shared" si="215"/>
        <v/>
      </c>
      <c r="AV1635" s="5" t="str">
        <f t="shared" si="216"/>
        <v/>
      </c>
      <c r="AY1635" s="5">
        <f t="shared" si="212"/>
        <v>6.3674999999999997</v>
      </c>
      <c r="AZ1635" s="11">
        <f t="shared" si="211"/>
        <v>2.5769993422545298E-4</v>
      </c>
      <c r="BA1635" s="5">
        <f t="shared" si="213"/>
        <v>0.25769993422545295</v>
      </c>
    </row>
    <row r="1636" spans="1:53" x14ac:dyDescent="0.3">
      <c r="A1636" s="1" t="s">
        <v>925</v>
      </c>
      <c r="B1636" s="1" t="s">
        <v>143</v>
      </c>
      <c r="C1636" s="1" t="s">
        <v>144</v>
      </c>
      <c r="D1636" s="1" t="s">
        <v>145</v>
      </c>
      <c r="E1636" s="1" t="s">
        <v>71</v>
      </c>
      <c r="F1636" s="1" t="s">
        <v>493</v>
      </c>
      <c r="G1636" s="1" t="s">
        <v>267</v>
      </c>
      <c r="H1636" s="1" t="s">
        <v>65</v>
      </c>
      <c r="I1636" s="2">
        <v>80</v>
      </c>
      <c r="J1636" s="2">
        <v>7.0000000000000007E-2</v>
      </c>
      <c r="K1636" s="2">
        <f t="shared" si="210"/>
        <v>7.0000000000000007E-2</v>
      </c>
      <c r="L1636" s="2">
        <f t="shared" si="206"/>
        <v>0</v>
      </c>
      <c r="T1636" s="8">
        <v>7.0000000000000007E-2</v>
      </c>
      <c r="U1636" s="5">
        <v>5.3550000000000004</v>
      </c>
      <c r="AR1636" s="5" t="str">
        <f t="shared" si="214"/>
        <v/>
      </c>
      <c r="AT1636" s="5" t="str">
        <f t="shared" si="215"/>
        <v/>
      </c>
      <c r="AV1636" s="5" t="str">
        <f t="shared" si="216"/>
        <v/>
      </c>
      <c r="AY1636" s="5">
        <f t="shared" si="212"/>
        <v>5.3550000000000004</v>
      </c>
      <c r="AZ1636" s="11">
        <f t="shared" si="211"/>
        <v>2.1672291288218307E-4</v>
      </c>
      <c r="BA1636" s="5">
        <f t="shared" si="213"/>
        <v>0.21672291288218307</v>
      </c>
    </row>
    <row r="1637" spans="1:53" x14ac:dyDescent="0.3">
      <c r="A1637" s="1" t="s">
        <v>926</v>
      </c>
      <c r="B1637" s="1" t="s">
        <v>927</v>
      </c>
      <c r="C1637" s="1" t="s">
        <v>928</v>
      </c>
      <c r="D1637" s="1" t="s">
        <v>929</v>
      </c>
      <c r="E1637" s="1" t="s">
        <v>66</v>
      </c>
      <c r="F1637" s="1" t="s">
        <v>493</v>
      </c>
      <c r="G1637" s="1" t="s">
        <v>267</v>
      </c>
      <c r="H1637" s="1" t="s">
        <v>65</v>
      </c>
      <c r="I1637" s="2">
        <v>79</v>
      </c>
      <c r="J1637" s="2">
        <v>36.229999999999997</v>
      </c>
      <c r="K1637" s="2">
        <f t="shared" si="210"/>
        <v>36.230000000000004</v>
      </c>
      <c r="L1637" s="2">
        <f t="shared" si="206"/>
        <v>0</v>
      </c>
      <c r="R1637" s="7">
        <v>15.55</v>
      </c>
      <c r="S1637" s="5">
        <v>3953.5875000000001</v>
      </c>
      <c r="T1637" s="8">
        <v>20.68</v>
      </c>
      <c r="U1637" s="5">
        <v>1582.02</v>
      </c>
      <c r="AR1637" s="5" t="str">
        <f t="shared" si="214"/>
        <v/>
      </c>
      <c r="AT1637" s="5" t="str">
        <f t="shared" si="215"/>
        <v/>
      </c>
      <c r="AV1637" s="5" t="str">
        <f t="shared" si="216"/>
        <v/>
      </c>
      <c r="AY1637" s="5">
        <f t="shared" si="212"/>
        <v>5535.6075000000001</v>
      </c>
      <c r="AZ1637" s="11">
        <f t="shared" si="211"/>
        <v>0.22403230288934811</v>
      </c>
      <c r="BA1637" s="5">
        <f t="shared" si="213"/>
        <v>224.0323028893481</v>
      </c>
    </row>
    <row r="1638" spans="1:53" x14ac:dyDescent="0.3">
      <c r="A1638" s="1" t="s">
        <v>926</v>
      </c>
      <c r="B1638" s="1" t="s">
        <v>927</v>
      </c>
      <c r="C1638" s="1" t="s">
        <v>928</v>
      </c>
      <c r="D1638" s="1" t="s">
        <v>929</v>
      </c>
      <c r="E1638" s="1" t="s">
        <v>71</v>
      </c>
      <c r="F1638" s="1" t="s">
        <v>493</v>
      </c>
      <c r="G1638" s="1" t="s">
        <v>267</v>
      </c>
      <c r="H1638" s="1" t="s">
        <v>65</v>
      </c>
      <c r="I1638" s="2">
        <v>79</v>
      </c>
      <c r="J1638" s="2">
        <v>42.59</v>
      </c>
      <c r="K1638" s="2">
        <f t="shared" si="210"/>
        <v>42.589999999999996</v>
      </c>
      <c r="L1638" s="2">
        <f t="shared" si="206"/>
        <v>0</v>
      </c>
      <c r="R1638" s="7">
        <v>0.55000000000000004</v>
      </c>
      <c r="S1638" s="5">
        <v>139.83750000000001</v>
      </c>
      <c r="T1638" s="8">
        <v>42.04</v>
      </c>
      <c r="U1638" s="5">
        <v>3216.06</v>
      </c>
      <c r="AR1638" s="5" t="str">
        <f t="shared" si="214"/>
        <v/>
      </c>
      <c r="AT1638" s="5" t="str">
        <f t="shared" si="215"/>
        <v/>
      </c>
      <c r="AV1638" s="5" t="str">
        <f t="shared" si="216"/>
        <v/>
      </c>
      <c r="AY1638" s="5">
        <f t="shared" si="212"/>
        <v>3355.8975</v>
      </c>
      <c r="AZ1638" s="11">
        <f t="shared" si="211"/>
        <v>0.13581697134155665</v>
      </c>
      <c r="BA1638" s="5">
        <f t="shared" si="213"/>
        <v>135.81697134155664</v>
      </c>
    </row>
    <row r="1639" spans="1:53" x14ac:dyDescent="0.3">
      <c r="A1639" s="1" t="s">
        <v>926</v>
      </c>
      <c r="B1639" s="1" t="s">
        <v>927</v>
      </c>
      <c r="C1639" s="1" t="s">
        <v>928</v>
      </c>
      <c r="D1639" s="1" t="s">
        <v>929</v>
      </c>
      <c r="E1639" s="1" t="s">
        <v>72</v>
      </c>
      <c r="F1639" s="1" t="s">
        <v>493</v>
      </c>
      <c r="G1639" s="1" t="s">
        <v>267</v>
      </c>
      <c r="H1639" s="1" t="s">
        <v>65</v>
      </c>
      <c r="I1639" s="2">
        <v>79</v>
      </c>
      <c r="J1639" s="2">
        <v>7.0000000000000007E-2</v>
      </c>
      <c r="K1639" s="2">
        <f t="shared" si="210"/>
        <v>7.0000000000000007E-2</v>
      </c>
      <c r="L1639" s="2">
        <f t="shared" si="206"/>
        <v>0</v>
      </c>
      <c r="R1639" s="7">
        <v>0.02</v>
      </c>
      <c r="S1639" s="5">
        <v>5.085</v>
      </c>
      <c r="T1639" s="8">
        <v>0.05</v>
      </c>
      <c r="U1639" s="5">
        <v>3.8250000000000002</v>
      </c>
      <c r="AR1639" s="5" t="str">
        <f t="shared" si="214"/>
        <v/>
      </c>
      <c r="AT1639" s="5" t="str">
        <f t="shared" si="215"/>
        <v/>
      </c>
      <c r="AV1639" s="5" t="str">
        <f t="shared" si="216"/>
        <v/>
      </c>
      <c r="AY1639" s="5">
        <f t="shared" si="212"/>
        <v>8.91</v>
      </c>
      <c r="AZ1639" s="11">
        <f t="shared" si="211"/>
        <v>3.6059778782077519E-4</v>
      </c>
      <c r="BA1639" s="5">
        <f t="shared" si="213"/>
        <v>0.36059778782077523</v>
      </c>
    </row>
    <row r="1640" spans="1:53" x14ac:dyDescent="0.3">
      <c r="A1640" s="1" t="s">
        <v>926</v>
      </c>
      <c r="B1640" s="1" t="s">
        <v>927</v>
      </c>
      <c r="C1640" s="1" t="s">
        <v>928</v>
      </c>
      <c r="D1640" s="1" t="s">
        <v>929</v>
      </c>
      <c r="E1640" s="1" t="s">
        <v>73</v>
      </c>
      <c r="F1640" s="1" t="s">
        <v>493</v>
      </c>
      <c r="G1640" s="1" t="s">
        <v>267</v>
      </c>
      <c r="H1640" s="1" t="s">
        <v>65</v>
      </c>
      <c r="I1640" s="2">
        <v>79</v>
      </c>
      <c r="J1640" s="2">
        <v>0.06</v>
      </c>
      <c r="K1640" s="2">
        <f t="shared" si="210"/>
        <v>0.06</v>
      </c>
      <c r="L1640" s="2">
        <f t="shared" si="206"/>
        <v>0</v>
      </c>
      <c r="R1640" s="7">
        <v>0.03</v>
      </c>
      <c r="S1640" s="5">
        <v>7.6275000000000004</v>
      </c>
      <c r="T1640" s="8">
        <v>0.03</v>
      </c>
      <c r="U1640" s="5">
        <v>2.2949999999999999</v>
      </c>
      <c r="AR1640" s="5" t="str">
        <f t="shared" si="214"/>
        <v/>
      </c>
      <c r="AT1640" s="5" t="str">
        <f t="shared" si="215"/>
        <v/>
      </c>
      <c r="AV1640" s="5" t="str">
        <f t="shared" si="216"/>
        <v/>
      </c>
      <c r="AY1640" s="5">
        <f t="shared" si="212"/>
        <v>9.9224999999999994</v>
      </c>
      <c r="AZ1640" s="11">
        <f t="shared" si="211"/>
        <v>4.0157480916404504E-4</v>
      </c>
      <c r="BA1640" s="5">
        <f t="shared" si="213"/>
        <v>0.40157480916404503</v>
      </c>
    </row>
    <row r="1641" spans="1:53" x14ac:dyDescent="0.3">
      <c r="A1641" s="1" t="s">
        <v>930</v>
      </c>
      <c r="B1641" s="1" t="s">
        <v>931</v>
      </c>
      <c r="C1641" s="1" t="s">
        <v>932</v>
      </c>
      <c r="D1641" s="1" t="s">
        <v>933</v>
      </c>
      <c r="E1641" s="1" t="s">
        <v>72</v>
      </c>
      <c r="F1641" s="1" t="s">
        <v>493</v>
      </c>
      <c r="G1641" s="1" t="s">
        <v>267</v>
      </c>
      <c r="H1641" s="1" t="s">
        <v>65</v>
      </c>
      <c r="I1641" s="2">
        <v>39</v>
      </c>
      <c r="J1641" s="2">
        <v>2.71</v>
      </c>
      <c r="K1641" s="2">
        <f t="shared" si="210"/>
        <v>2.71</v>
      </c>
      <c r="L1641" s="2">
        <f t="shared" si="206"/>
        <v>0</v>
      </c>
      <c r="T1641" s="8">
        <v>2.71</v>
      </c>
      <c r="U1641" s="5">
        <v>207.315</v>
      </c>
      <c r="AR1641" s="5" t="str">
        <f t="shared" si="214"/>
        <v/>
      </c>
      <c r="AT1641" s="5" t="str">
        <f t="shared" si="215"/>
        <v/>
      </c>
      <c r="AV1641" s="5" t="str">
        <f t="shared" si="216"/>
        <v/>
      </c>
      <c r="AY1641" s="5">
        <f t="shared" si="212"/>
        <v>207.315</v>
      </c>
      <c r="AZ1641" s="11">
        <f t="shared" si="211"/>
        <v>8.3902727701530878E-3</v>
      </c>
      <c r="BA1641" s="5">
        <f t="shared" si="213"/>
        <v>8.3902727701530875</v>
      </c>
    </row>
    <row r="1642" spans="1:53" x14ac:dyDescent="0.3">
      <c r="A1642" s="1" t="s">
        <v>930</v>
      </c>
      <c r="B1642" s="1" t="s">
        <v>931</v>
      </c>
      <c r="C1642" s="1" t="s">
        <v>932</v>
      </c>
      <c r="D1642" s="1" t="s">
        <v>933</v>
      </c>
      <c r="E1642" s="1" t="s">
        <v>73</v>
      </c>
      <c r="F1642" s="1" t="s">
        <v>493</v>
      </c>
      <c r="G1642" s="1" t="s">
        <v>267</v>
      </c>
      <c r="H1642" s="1" t="s">
        <v>65</v>
      </c>
      <c r="I1642" s="2">
        <v>39</v>
      </c>
      <c r="J1642" s="2">
        <v>36.01</v>
      </c>
      <c r="K1642" s="2">
        <f t="shared" si="210"/>
        <v>36.01</v>
      </c>
      <c r="L1642" s="2">
        <f t="shared" si="206"/>
        <v>0</v>
      </c>
      <c r="R1642" s="7">
        <v>13.85</v>
      </c>
      <c r="S1642" s="5">
        <v>3521.3625000000002</v>
      </c>
      <c r="T1642" s="8">
        <v>22.16</v>
      </c>
      <c r="U1642" s="5">
        <v>1695.24</v>
      </c>
      <c r="AR1642" s="5" t="str">
        <f t="shared" si="214"/>
        <v/>
      </c>
      <c r="AT1642" s="5" t="str">
        <f t="shared" si="215"/>
        <v/>
      </c>
      <c r="AV1642" s="5" t="str">
        <f t="shared" si="216"/>
        <v/>
      </c>
      <c r="AY1642" s="5">
        <f t="shared" si="212"/>
        <v>5216.6025</v>
      </c>
      <c r="AZ1642" s="11">
        <f t="shared" si="211"/>
        <v>0.21112180936479524</v>
      </c>
      <c r="BA1642" s="5">
        <f t="shared" si="213"/>
        <v>211.12180936479524</v>
      </c>
    </row>
    <row r="1643" spans="1:53" x14ac:dyDescent="0.3">
      <c r="A1643" s="1" t="s">
        <v>930</v>
      </c>
      <c r="B1643" s="1" t="s">
        <v>931</v>
      </c>
      <c r="C1643" s="1" t="s">
        <v>932</v>
      </c>
      <c r="D1643" s="1" t="s">
        <v>933</v>
      </c>
      <c r="E1643" s="1" t="s">
        <v>77</v>
      </c>
      <c r="F1643" s="1" t="s">
        <v>493</v>
      </c>
      <c r="G1643" s="1" t="s">
        <v>267</v>
      </c>
      <c r="H1643" s="1" t="s">
        <v>65</v>
      </c>
      <c r="I1643" s="2">
        <v>39</v>
      </c>
      <c r="J1643" s="2">
        <v>0.06</v>
      </c>
      <c r="K1643" s="2">
        <f t="shared" si="210"/>
        <v>6.0000000000000005E-2</v>
      </c>
      <c r="L1643" s="2">
        <f t="shared" si="206"/>
        <v>0</v>
      </c>
      <c r="R1643" s="7">
        <v>0.01</v>
      </c>
      <c r="S1643" s="5">
        <v>2.5425</v>
      </c>
      <c r="T1643" s="8">
        <v>0.05</v>
      </c>
      <c r="U1643" s="5">
        <v>3.8250000000000002</v>
      </c>
      <c r="AR1643" s="5" t="str">
        <f t="shared" si="214"/>
        <v/>
      </c>
      <c r="AT1643" s="5" t="str">
        <f t="shared" si="215"/>
        <v/>
      </c>
      <c r="AV1643" s="5" t="str">
        <f t="shared" si="216"/>
        <v/>
      </c>
      <c r="AY1643" s="5">
        <f t="shared" si="212"/>
        <v>6.3674999999999997</v>
      </c>
      <c r="AZ1643" s="11">
        <f t="shared" si="211"/>
        <v>2.5769993422545298E-4</v>
      </c>
      <c r="BA1643" s="5">
        <f t="shared" si="213"/>
        <v>0.25769993422545295</v>
      </c>
    </row>
    <row r="1644" spans="1:53" x14ac:dyDescent="0.3">
      <c r="A1644" s="1" t="s">
        <v>934</v>
      </c>
      <c r="B1644" s="1" t="s">
        <v>935</v>
      </c>
      <c r="C1644" s="1" t="s">
        <v>936</v>
      </c>
      <c r="D1644" s="1" t="s">
        <v>937</v>
      </c>
      <c r="E1644" s="1" t="s">
        <v>77</v>
      </c>
      <c r="F1644" s="1" t="s">
        <v>493</v>
      </c>
      <c r="G1644" s="1" t="s">
        <v>267</v>
      </c>
      <c r="H1644" s="1" t="s">
        <v>65</v>
      </c>
      <c r="I1644" s="2">
        <v>77</v>
      </c>
      <c r="J1644" s="2">
        <v>34.78</v>
      </c>
      <c r="K1644" s="2">
        <f t="shared" si="210"/>
        <v>34.769999999999996</v>
      </c>
      <c r="L1644" s="2">
        <f t="shared" si="206"/>
        <v>0</v>
      </c>
      <c r="R1644" s="7">
        <v>26.56</v>
      </c>
      <c r="S1644" s="5">
        <v>6752.88</v>
      </c>
      <c r="T1644" s="8">
        <v>8.2100000000000009</v>
      </c>
      <c r="U1644" s="5">
        <v>628.06500000000005</v>
      </c>
      <c r="AR1644" s="5" t="str">
        <f t="shared" si="214"/>
        <v/>
      </c>
      <c r="AT1644" s="5" t="str">
        <f t="shared" si="215"/>
        <v/>
      </c>
      <c r="AV1644" s="5" t="str">
        <f t="shared" si="216"/>
        <v/>
      </c>
      <c r="AY1644" s="5">
        <f t="shared" si="212"/>
        <v>7380.9449999999997</v>
      </c>
      <c r="AZ1644" s="11">
        <f t="shared" si="211"/>
        <v>0.29871520078864328</v>
      </c>
      <c r="BA1644" s="5">
        <f t="shared" si="213"/>
        <v>298.71520078864324</v>
      </c>
    </row>
    <row r="1645" spans="1:53" x14ac:dyDescent="0.3">
      <c r="A1645" s="1" t="s">
        <v>934</v>
      </c>
      <c r="B1645" s="1" t="s">
        <v>935</v>
      </c>
      <c r="C1645" s="1" t="s">
        <v>936</v>
      </c>
      <c r="D1645" s="1" t="s">
        <v>937</v>
      </c>
      <c r="E1645" s="1" t="s">
        <v>78</v>
      </c>
      <c r="F1645" s="1" t="s">
        <v>493</v>
      </c>
      <c r="G1645" s="1" t="s">
        <v>267</v>
      </c>
      <c r="H1645" s="1" t="s">
        <v>65</v>
      </c>
      <c r="I1645" s="2">
        <v>77</v>
      </c>
      <c r="J1645" s="2">
        <v>41.86</v>
      </c>
      <c r="K1645" s="2">
        <f t="shared" si="210"/>
        <v>40</v>
      </c>
      <c r="L1645" s="2">
        <f t="shared" si="206"/>
        <v>0</v>
      </c>
      <c r="P1645" s="6">
        <v>2.0099999999999998</v>
      </c>
      <c r="Q1645" s="5">
        <v>890.93249999999989</v>
      </c>
      <c r="R1645" s="7">
        <v>24.99</v>
      </c>
      <c r="S1645" s="5">
        <v>6353.7075000000004</v>
      </c>
      <c r="T1645" s="8">
        <v>13</v>
      </c>
      <c r="U1645" s="5">
        <v>994.5</v>
      </c>
      <c r="AR1645" s="5" t="str">
        <f t="shared" si="214"/>
        <v/>
      </c>
      <c r="AT1645" s="5" t="str">
        <f t="shared" si="215"/>
        <v/>
      </c>
      <c r="AV1645" s="5" t="str">
        <f t="shared" si="216"/>
        <v/>
      </c>
      <c r="AY1645" s="5">
        <f t="shared" si="212"/>
        <v>8239.14</v>
      </c>
      <c r="AZ1645" s="11">
        <f t="shared" si="211"/>
        <v>0.33344732407919886</v>
      </c>
      <c r="BA1645" s="5">
        <f t="shared" si="213"/>
        <v>333.44732407919884</v>
      </c>
    </row>
    <row r="1646" spans="1:53" x14ac:dyDescent="0.3">
      <c r="A1646" s="1" t="s">
        <v>938</v>
      </c>
      <c r="B1646" s="1" t="s">
        <v>927</v>
      </c>
      <c r="C1646" s="1" t="s">
        <v>928</v>
      </c>
      <c r="D1646" s="1" t="s">
        <v>929</v>
      </c>
      <c r="E1646" s="1" t="s">
        <v>84</v>
      </c>
      <c r="F1646" s="1" t="s">
        <v>493</v>
      </c>
      <c r="G1646" s="1" t="s">
        <v>267</v>
      </c>
      <c r="H1646" s="1" t="s">
        <v>65</v>
      </c>
      <c r="I1646" s="2">
        <v>79</v>
      </c>
      <c r="J1646" s="2">
        <v>39.880000000000003</v>
      </c>
      <c r="K1646" s="2">
        <f t="shared" si="210"/>
        <v>39.879999999999995</v>
      </c>
      <c r="L1646" s="2">
        <f t="shared" si="206"/>
        <v>0</v>
      </c>
      <c r="P1646" s="6">
        <v>2.88</v>
      </c>
      <c r="Q1646" s="5">
        <v>1276.56</v>
      </c>
      <c r="R1646" s="7">
        <v>23.64</v>
      </c>
      <c r="S1646" s="5">
        <v>6010.47</v>
      </c>
      <c r="T1646" s="8">
        <v>13.36</v>
      </c>
      <c r="U1646" s="5">
        <v>1022.04</v>
      </c>
      <c r="AR1646" s="5" t="str">
        <f t="shared" si="214"/>
        <v/>
      </c>
      <c r="AT1646" s="5" t="str">
        <f t="shared" si="215"/>
        <v/>
      </c>
      <c r="AV1646" s="5" t="str">
        <f t="shared" si="216"/>
        <v/>
      </c>
      <c r="AY1646" s="5">
        <f t="shared" si="212"/>
        <v>8309.07</v>
      </c>
      <c r="AZ1646" s="11">
        <f t="shared" si="211"/>
        <v>0.33627747035330735</v>
      </c>
      <c r="BA1646" s="5">
        <f t="shared" si="213"/>
        <v>336.27747035330736</v>
      </c>
    </row>
    <row r="1647" spans="1:53" x14ac:dyDescent="0.3">
      <c r="A1647" s="1" t="s">
        <v>938</v>
      </c>
      <c r="B1647" s="1" t="s">
        <v>927</v>
      </c>
      <c r="C1647" s="1" t="s">
        <v>928</v>
      </c>
      <c r="D1647" s="1" t="s">
        <v>929</v>
      </c>
      <c r="E1647" s="1" t="s">
        <v>72</v>
      </c>
      <c r="F1647" s="1" t="s">
        <v>493</v>
      </c>
      <c r="G1647" s="1" t="s">
        <v>267</v>
      </c>
      <c r="H1647" s="1" t="s">
        <v>65</v>
      </c>
      <c r="I1647" s="2">
        <v>79</v>
      </c>
      <c r="J1647" s="2">
        <v>0.09</v>
      </c>
      <c r="K1647" s="2">
        <f t="shared" si="210"/>
        <v>0.09</v>
      </c>
      <c r="L1647" s="2">
        <f t="shared" si="206"/>
        <v>0</v>
      </c>
      <c r="P1647" s="6">
        <v>0.06</v>
      </c>
      <c r="Q1647" s="5">
        <v>26.594999999999999</v>
      </c>
      <c r="R1647" s="7">
        <v>0.03</v>
      </c>
      <c r="S1647" s="5">
        <v>7.6275000000000004</v>
      </c>
      <c r="AR1647" s="5" t="str">
        <f t="shared" si="214"/>
        <v/>
      </c>
      <c r="AT1647" s="5" t="str">
        <f t="shared" si="215"/>
        <v/>
      </c>
      <c r="AV1647" s="5" t="str">
        <f t="shared" si="216"/>
        <v/>
      </c>
      <c r="AY1647" s="5">
        <f t="shared" si="212"/>
        <v>34.222499999999997</v>
      </c>
      <c r="AZ1647" s="11">
        <f t="shared" si="211"/>
        <v>1.3850233214025229E-3</v>
      </c>
      <c r="BA1647" s="5">
        <f t="shared" si="213"/>
        <v>1.3850233214025229</v>
      </c>
    </row>
    <row r="1648" spans="1:53" x14ac:dyDescent="0.3">
      <c r="A1648" s="1" t="s">
        <v>938</v>
      </c>
      <c r="B1648" s="1" t="s">
        <v>927</v>
      </c>
      <c r="C1648" s="1" t="s">
        <v>928</v>
      </c>
      <c r="D1648" s="1" t="s">
        <v>929</v>
      </c>
      <c r="E1648" s="1" t="s">
        <v>78</v>
      </c>
      <c r="F1648" s="1" t="s">
        <v>493</v>
      </c>
      <c r="G1648" s="1" t="s">
        <v>267</v>
      </c>
      <c r="H1648" s="1" t="s">
        <v>65</v>
      </c>
      <c r="I1648" s="2">
        <v>79</v>
      </c>
      <c r="J1648" s="2">
        <v>0.09</v>
      </c>
      <c r="K1648" s="2">
        <f t="shared" si="210"/>
        <v>0.09</v>
      </c>
      <c r="L1648" s="2">
        <f t="shared" si="206"/>
        <v>0</v>
      </c>
      <c r="P1648" s="6">
        <v>0.09</v>
      </c>
      <c r="Q1648" s="5">
        <v>39.892499999999998</v>
      </c>
      <c r="AR1648" s="5" t="str">
        <f t="shared" si="214"/>
        <v/>
      </c>
      <c r="AT1648" s="5" t="str">
        <f t="shared" si="215"/>
        <v/>
      </c>
      <c r="AV1648" s="5" t="str">
        <f t="shared" si="216"/>
        <v/>
      </c>
      <c r="AY1648" s="5">
        <f t="shared" si="212"/>
        <v>39.892499999999998</v>
      </c>
      <c r="AZ1648" s="11">
        <f t="shared" si="211"/>
        <v>1.6144946409248344E-3</v>
      </c>
      <c r="BA1648" s="5">
        <f t="shared" si="213"/>
        <v>1.6144946409248344</v>
      </c>
    </row>
    <row r="1649" spans="1:53" x14ac:dyDescent="0.3">
      <c r="A1649" s="1" t="s">
        <v>938</v>
      </c>
      <c r="B1649" s="1" t="s">
        <v>927</v>
      </c>
      <c r="C1649" s="1" t="s">
        <v>928</v>
      </c>
      <c r="D1649" s="1" t="s">
        <v>929</v>
      </c>
      <c r="E1649" s="1" t="s">
        <v>85</v>
      </c>
      <c r="F1649" s="1" t="s">
        <v>493</v>
      </c>
      <c r="G1649" s="1" t="s">
        <v>267</v>
      </c>
      <c r="H1649" s="1" t="s">
        <v>65</v>
      </c>
      <c r="I1649" s="2">
        <v>79</v>
      </c>
      <c r="J1649" s="2">
        <v>38.93</v>
      </c>
      <c r="K1649" s="2">
        <f t="shared" si="210"/>
        <v>38.93</v>
      </c>
      <c r="L1649" s="2">
        <f t="shared" si="206"/>
        <v>0</v>
      </c>
      <c r="P1649" s="6">
        <v>21.14</v>
      </c>
      <c r="Q1649" s="5">
        <v>9370.3050000000003</v>
      </c>
      <c r="R1649" s="7">
        <v>17.600000000000001</v>
      </c>
      <c r="S1649" s="5">
        <v>4474.8</v>
      </c>
      <c r="T1649" s="8">
        <v>0.19</v>
      </c>
      <c r="U1649" s="5">
        <v>14.535</v>
      </c>
      <c r="AR1649" s="5" t="str">
        <f t="shared" si="214"/>
        <v/>
      </c>
      <c r="AT1649" s="5" t="str">
        <f t="shared" si="215"/>
        <v/>
      </c>
      <c r="AV1649" s="5" t="str">
        <f t="shared" si="216"/>
        <v/>
      </c>
      <c r="AY1649" s="5">
        <f t="shared" si="212"/>
        <v>13859.64</v>
      </c>
      <c r="AZ1649" s="11">
        <f t="shared" si="211"/>
        <v>0.56091532255806154</v>
      </c>
      <c r="BA1649" s="5">
        <f t="shared" si="213"/>
        <v>560.91532255806158</v>
      </c>
    </row>
    <row r="1650" spans="1:53" x14ac:dyDescent="0.3">
      <c r="A1650" s="1" t="s">
        <v>939</v>
      </c>
      <c r="B1650" s="1" t="s">
        <v>927</v>
      </c>
      <c r="C1650" s="1" t="s">
        <v>928</v>
      </c>
      <c r="D1650" s="1" t="s">
        <v>929</v>
      </c>
      <c r="E1650" s="1" t="s">
        <v>90</v>
      </c>
      <c r="F1650" s="1" t="s">
        <v>493</v>
      </c>
      <c r="G1650" s="1" t="s">
        <v>267</v>
      </c>
      <c r="H1650" s="1" t="s">
        <v>65</v>
      </c>
      <c r="I1650" s="2">
        <v>79.680000000000007</v>
      </c>
      <c r="J1650" s="2">
        <v>39.06</v>
      </c>
      <c r="K1650" s="2">
        <f t="shared" si="210"/>
        <v>39.06</v>
      </c>
      <c r="L1650" s="2">
        <f t="shared" si="206"/>
        <v>0</v>
      </c>
      <c r="P1650" s="6">
        <v>1.21</v>
      </c>
      <c r="Q1650" s="5">
        <v>536.33249999999998</v>
      </c>
      <c r="R1650" s="7">
        <v>11.12</v>
      </c>
      <c r="S1650" s="5">
        <v>2827.26</v>
      </c>
      <c r="T1650" s="8">
        <v>26.73</v>
      </c>
      <c r="U1650" s="5">
        <v>2044.845</v>
      </c>
      <c r="AR1650" s="5" t="str">
        <f t="shared" si="214"/>
        <v/>
      </c>
      <c r="AT1650" s="5" t="str">
        <f t="shared" si="215"/>
        <v/>
      </c>
      <c r="AV1650" s="5" t="str">
        <f t="shared" si="216"/>
        <v/>
      </c>
      <c r="AY1650" s="5">
        <f t="shared" si="212"/>
        <v>5408.4375</v>
      </c>
      <c r="AZ1650" s="11">
        <f t="shared" si="211"/>
        <v>0.21888558900863345</v>
      </c>
      <c r="BA1650" s="5">
        <f t="shared" si="213"/>
        <v>218.88558900863345</v>
      </c>
    </row>
    <row r="1651" spans="1:53" x14ac:dyDescent="0.3">
      <c r="A1651" s="1" t="s">
        <v>939</v>
      </c>
      <c r="B1651" s="1" t="s">
        <v>927</v>
      </c>
      <c r="C1651" s="1" t="s">
        <v>928</v>
      </c>
      <c r="D1651" s="1" t="s">
        <v>929</v>
      </c>
      <c r="E1651" s="1" t="s">
        <v>84</v>
      </c>
      <c r="F1651" s="1" t="s">
        <v>493</v>
      </c>
      <c r="G1651" s="1" t="s">
        <v>267</v>
      </c>
      <c r="H1651" s="1" t="s">
        <v>65</v>
      </c>
      <c r="I1651" s="2">
        <v>79.680000000000007</v>
      </c>
      <c r="J1651" s="2">
        <v>0.09</v>
      </c>
      <c r="K1651" s="2">
        <f t="shared" si="210"/>
        <v>0.09</v>
      </c>
      <c r="L1651" s="2">
        <f t="shared" si="206"/>
        <v>0</v>
      </c>
      <c r="T1651" s="8">
        <v>0.09</v>
      </c>
      <c r="U1651" s="5">
        <v>6.8849999999999998</v>
      </c>
      <c r="AR1651" s="5" t="str">
        <f t="shared" si="214"/>
        <v/>
      </c>
      <c r="AT1651" s="5" t="str">
        <f t="shared" si="215"/>
        <v/>
      </c>
      <c r="AV1651" s="5" t="str">
        <f t="shared" si="216"/>
        <v/>
      </c>
      <c r="AY1651" s="5">
        <f t="shared" si="212"/>
        <v>6.8849999999999998</v>
      </c>
      <c r="AZ1651" s="11">
        <f t="shared" si="211"/>
        <v>2.7864374513423537E-4</v>
      </c>
      <c r="BA1651" s="5">
        <f t="shared" si="213"/>
        <v>0.27864374513423534</v>
      </c>
    </row>
    <row r="1652" spans="1:53" x14ac:dyDescent="0.3">
      <c r="A1652" s="1" t="s">
        <v>939</v>
      </c>
      <c r="B1652" s="1" t="s">
        <v>927</v>
      </c>
      <c r="C1652" s="1" t="s">
        <v>928</v>
      </c>
      <c r="D1652" s="1" t="s">
        <v>929</v>
      </c>
      <c r="E1652" s="1" t="s">
        <v>85</v>
      </c>
      <c r="F1652" s="1" t="s">
        <v>493</v>
      </c>
      <c r="G1652" s="1" t="s">
        <v>267</v>
      </c>
      <c r="H1652" s="1" t="s">
        <v>65</v>
      </c>
      <c r="I1652" s="2">
        <v>79.680000000000007</v>
      </c>
      <c r="J1652" s="2">
        <v>0.09</v>
      </c>
      <c r="K1652" s="2">
        <f t="shared" si="210"/>
        <v>0.09</v>
      </c>
      <c r="L1652" s="2">
        <f t="shared" si="206"/>
        <v>0</v>
      </c>
      <c r="P1652" s="6">
        <v>0.06</v>
      </c>
      <c r="Q1652" s="5">
        <v>26.594999999999999</v>
      </c>
      <c r="R1652" s="7">
        <v>0.03</v>
      </c>
      <c r="S1652" s="5">
        <v>7.6275000000000004</v>
      </c>
      <c r="AR1652" s="5" t="str">
        <f t="shared" si="214"/>
        <v/>
      </c>
      <c r="AT1652" s="5" t="str">
        <f t="shared" si="215"/>
        <v/>
      </c>
      <c r="AV1652" s="5" t="str">
        <f t="shared" si="216"/>
        <v/>
      </c>
      <c r="AY1652" s="5">
        <f t="shared" si="212"/>
        <v>34.222499999999997</v>
      </c>
      <c r="AZ1652" s="11">
        <f t="shared" si="211"/>
        <v>1.3850233214025229E-3</v>
      </c>
      <c r="BA1652" s="5">
        <f t="shared" si="213"/>
        <v>1.3850233214025229</v>
      </c>
    </row>
    <row r="1653" spans="1:53" x14ac:dyDescent="0.3">
      <c r="A1653" s="1" t="s">
        <v>939</v>
      </c>
      <c r="B1653" s="1" t="s">
        <v>927</v>
      </c>
      <c r="C1653" s="1" t="s">
        <v>928</v>
      </c>
      <c r="D1653" s="1" t="s">
        <v>929</v>
      </c>
      <c r="E1653" s="1" t="s">
        <v>91</v>
      </c>
      <c r="F1653" s="1" t="s">
        <v>493</v>
      </c>
      <c r="G1653" s="1" t="s">
        <v>267</v>
      </c>
      <c r="H1653" s="1" t="s">
        <v>65</v>
      </c>
      <c r="I1653" s="2">
        <v>79.680000000000007</v>
      </c>
      <c r="J1653" s="2">
        <v>38.049999999999997</v>
      </c>
      <c r="K1653" s="2">
        <f t="shared" si="210"/>
        <v>38.049999999999997</v>
      </c>
      <c r="L1653" s="2">
        <f t="shared" si="206"/>
        <v>0</v>
      </c>
      <c r="N1653" s="4">
        <v>0.08</v>
      </c>
      <c r="O1653" s="5">
        <v>47.04</v>
      </c>
      <c r="P1653" s="6">
        <v>16.600000000000001</v>
      </c>
      <c r="Q1653" s="5">
        <v>7357.9500000000007</v>
      </c>
      <c r="R1653" s="7">
        <v>18.399999999999999</v>
      </c>
      <c r="S1653" s="5">
        <v>4678.2</v>
      </c>
      <c r="T1653" s="8">
        <v>2.97</v>
      </c>
      <c r="U1653" s="5">
        <v>227.20500000000001</v>
      </c>
      <c r="AR1653" s="5" t="str">
        <f t="shared" si="214"/>
        <v/>
      </c>
      <c r="AT1653" s="5" t="str">
        <f t="shared" si="215"/>
        <v/>
      </c>
      <c r="AV1653" s="5" t="str">
        <f t="shared" si="216"/>
        <v/>
      </c>
      <c r="AY1653" s="5">
        <f t="shared" si="212"/>
        <v>12310.395</v>
      </c>
      <c r="AZ1653" s="11">
        <f t="shared" si="211"/>
        <v>0.49821562336699571</v>
      </c>
      <c r="BA1653" s="5">
        <f t="shared" si="213"/>
        <v>498.21562336699571</v>
      </c>
    </row>
    <row r="1654" spans="1:53" x14ac:dyDescent="0.3">
      <c r="A1654" s="1" t="s">
        <v>940</v>
      </c>
      <c r="B1654" s="1" t="s">
        <v>927</v>
      </c>
      <c r="C1654" s="1" t="s">
        <v>928</v>
      </c>
      <c r="D1654" s="1" t="s">
        <v>929</v>
      </c>
      <c r="E1654" s="1" t="s">
        <v>99</v>
      </c>
      <c r="F1654" s="1" t="s">
        <v>493</v>
      </c>
      <c r="G1654" s="1" t="s">
        <v>267</v>
      </c>
      <c r="H1654" s="1" t="s">
        <v>65</v>
      </c>
      <c r="I1654" s="2">
        <v>158.32</v>
      </c>
      <c r="J1654" s="2">
        <v>39.03</v>
      </c>
      <c r="K1654" s="2">
        <f t="shared" si="210"/>
        <v>39.03</v>
      </c>
      <c r="L1654" s="2">
        <f t="shared" si="206"/>
        <v>0</v>
      </c>
      <c r="P1654" s="6">
        <v>2.61</v>
      </c>
      <c r="Q1654" s="5">
        <v>1156.8824999999999</v>
      </c>
      <c r="R1654" s="7">
        <v>4.6399999999999997</v>
      </c>
      <c r="S1654" s="5">
        <v>1179.72</v>
      </c>
      <c r="T1654" s="8">
        <v>31.78</v>
      </c>
      <c r="U1654" s="5">
        <v>2431.17</v>
      </c>
      <c r="AR1654" s="5" t="str">
        <f t="shared" si="214"/>
        <v/>
      </c>
      <c r="AT1654" s="5" t="str">
        <f t="shared" si="215"/>
        <v/>
      </c>
      <c r="AV1654" s="5" t="str">
        <f t="shared" si="216"/>
        <v/>
      </c>
      <c r="AY1654" s="5">
        <f t="shared" si="212"/>
        <v>4767.7725</v>
      </c>
      <c r="AZ1654" s="11">
        <f t="shared" si="211"/>
        <v>0.19295715110356082</v>
      </c>
      <c r="BA1654" s="5">
        <f t="shared" si="213"/>
        <v>192.95715110356082</v>
      </c>
    </row>
    <row r="1655" spans="1:53" x14ac:dyDescent="0.3">
      <c r="A1655" s="1" t="s">
        <v>940</v>
      </c>
      <c r="B1655" s="1" t="s">
        <v>927</v>
      </c>
      <c r="C1655" s="1" t="s">
        <v>928</v>
      </c>
      <c r="D1655" s="1" t="s">
        <v>929</v>
      </c>
      <c r="E1655" s="1" t="s">
        <v>100</v>
      </c>
      <c r="F1655" s="1" t="s">
        <v>493</v>
      </c>
      <c r="G1655" s="1" t="s">
        <v>267</v>
      </c>
      <c r="H1655" s="1" t="s">
        <v>65</v>
      </c>
      <c r="I1655" s="2">
        <v>158.32</v>
      </c>
      <c r="J1655" s="2">
        <v>39.590000000000003</v>
      </c>
      <c r="K1655" s="2">
        <f t="shared" si="210"/>
        <v>39.590000000000003</v>
      </c>
      <c r="L1655" s="2">
        <f t="shared" si="206"/>
        <v>0</v>
      </c>
      <c r="T1655" s="8">
        <v>39.590000000000003</v>
      </c>
      <c r="U1655" s="5">
        <v>3028.6350000000002</v>
      </c>
      <c r="AR1655" s="5" t="str">
        <f t="shared" si="214"/>
        <v/>
      </c>
      <c r="AT1655" s="5" t="str">
        <f t="shared" si="215"/>
        <v/>
      </c>
      <c r="AV1655" s="5" t="str">
        <f t="shared" si="216"/>
        <v/>
      </c>
      <c r="AY1655" s="5">
        <f t="shared" si="212"/>
        <v>3028.6350000000002</v>
      </c>
      <c r="AZ1655" s="11">
        <f t="shared" si="211"/>
        <v>0.12257228744293755</v>
      </c>
      <c r="BA1655" s="5">
        <f t="shared" si="213"/>
        <v>122.57228744293755</v>
      </c>
    </row>
    <row r="1656" spans="1:53" x14ac:dyDescent="0.3">
      <c r="A1656" s="1" t="s">
        <v>940</v>
      </c>
      <c r="B1656" s="1" t="s">
        <v>927</v>
      </c>
      <c r="C1656" s="1" t="s">
        <v>928</v>
      </c>
      <c r="D1656" s="1" t="s">
        <v>929</v>
      </c>
      <c r="E1656" s="1" t="s">
        <v>70</v>
      </c>
      <c r="F1656" s="1" t="s">
        <v>493</v>
      </c>
      <c r="G1656" s="1" t="s">
        <v>267</v>
      </c>
      <c r="H1656" s="1" t="s">
        <v>65</v>
      </c>
      <c r="I1656" s="2">
        <v>158.32</v>
      </c>
      <c r="J1656" s="2">
        <v>0.09</v>
      </c>
      <c r="K1656" s="2">
        <f t="shared" si="210"/>
        <v>0.09</v>
      </c>
      <c r="L1656" s="2">
        <f t="shared" si="206"/>
        <v>0</v>
      </c>
      <c r="T1656" s="8">
        <v>0.09</v>
      </c>
      <c r="U1656" s="5">
        <v>6.8849999999999998</v>
      </c>
      <c r="AR1656" s="5" t="str">
        <f t="shared" si="214"/>
        <v/>
      </c>
      <c r="AT1656" s="5" t="str">
        <f t="shared" si="215"/>
        <v/>
      </c>
      <c r="AV1656" s="5" t="str">
        <f t="shared" si="216"/>
        <v/>
      </c>
      <c r="AY1656" s="5">
        <f t="shared" si="212"/>
        <v>6.8849999999999998</v>
      </c>
      <c r="AZ1656" s="11">
        <f t="shared" si="211"/>
        <v>2.7864374513423537E-4</v>
      </c>
      <c r="BA1656" s="5">
        <f t="shared" si="213"/>
        <v>0.27864374513423534</v>
      </c>
    </row>
    <row r="1657" spans="1:53" x14ac:dyDescent="0.3">
      <c r="A1657" s="1" t="s">
        <v>940</v>
      </c>
      <c r="B1657" s="1" t="s">
        <v>927</v>
      </c>
      <c r="C1657" s="1" t="s">
        <v>928</v>
      </c>
      <c r="D1657" s="1" t="s">
        <v>929</v>
      </c>
      <c r="E1657" s="1" t="s">
        <v>71</v>
      </c>
      <c r="F1657" s="1" t="s">
        <v>493</v>
      </c>
      <c r="G1657" s="1" t="s">
        <v>267</v>
      </c>
      <c r="H1657" s="1" t="s">
        <v>65</v>
      </c>
      <c r="I1657" s="2">
        <v>158.32</v>
      </c>
      <c r="J1657" s="2">
        <v>0.09</v>
      </c>
      <c r="K1657" s="2">
        <f t="shared" si="210"/>
        <v>0.09</v>
      </c>
      <c r="L1657" s="2">
        <f t="shared" si="206"/>
        <v>0</v>
      </c>
      <c r="R1657" s="7">
        <v>0.01</v>
      </c>
      <c r="S1657" s="5">
        <v>2.5425</v>
      </c>
      <c r="T1657" s="8">
        <v>0.08</v>
      </c>
      <c r="U1657" s="5">
        <v>6.12</v>
      </c>
      <c r="AR1657" s="5" t="str">
        <f t="shared" si="214"/>
        <v/>
      </c>
      <c r="AT1657" s="5" t="str">
        <f t="shared" si="215"/>
        <v/>
      </c>
      <c r="AV1657" s="5" t="str">
        <f t="shared" si="216"/>
        <v/>
      </c>
      <c r="AY1657" s="5">
        <f t="shared" si="212"/>
        <v>8.6624999999999996</v>
      </c>
      <c r="AZ1657" s="11">
        <f t="shared" si="211"/>
        <v>3.5058118260353145E-4</v>
      </c>
      <c r="BA1657" s="5">
        <f t="shared" si="213"/>
        <v>0.35058118260353144</v>
      </c>
    </row>
    <row r="1658" spans="1:53" x14ac:dyDescent="0.3">
      <c r="A1658" s="1" t="s">
        <v>940</v>
      </c>
      <c r="B1658" s="1" t="s">
        <v>927</v>
      </c>
      <c r="C1658" s="1" t="s">
        <v>928</v>
      </c>
      <c r="D1658" s="1" t="s">
        <v>929</v>
      </c>
      <c r="E1658" s="1" t="s">
        <v>94</v>
      </c>
      <c r="F1658" s="1" t="s">
        <v>493</v>
      </c>
      <c r="G1658" s="1" t="s">
        <v>267</v>
      </c>
      <c r="H1658" s="1" t="s">
        <v>65</v>
      </c>
      <c r="I1658" s="2">
        <v>158.32</v>
      </c>
      <c r="J1658" s="2">
        <v>40.130000000000003</v>
      </c>
      <c r="K1658" s="2">
        <f t="shared" si="210"/>
        <v>40</v>
      </c>
      <c r="L1658" s="2">
        <f t="shared" si="206"/>
        <v>0</v>
      </c>
      <c r="R1658" s="7">
        <v>6.62</v>
      </c>
      <c r="S1658" s="5">
        <v>1683.135</v>
      </c>
      <c r="T1658" s="8">
        <v>33.380000000000003</v>
      </c>
      <c r="U1658" s="5">
        <v>2553.5700000000002</v>
      </c>
      <c r="AR1658" s="5" t="str">
        <f t="shared" si="214"/>
        <v/>
      </c>
      <c r="AT1658" s="5" t="str">
        <f t="shared" si="215"/>
        <v/>
      </c>
      <c r="AV1658" s="5" t="str">
        <f t="shared" si="216"/>
        <v/>
      </c>
      <c r="AY1658" s="5">
        <f t="shared" si="212"/>
        <v>4236.7049999999999</v>
      </c>
      <c r="AZ1658" s="11">
        <f t="shared" si="211"/>
        <v>0.17146424810877861</v>
      </c>
      <c r="BA1658" s="5">
        <f t="shared" si="213"/>
        <v>171.46424810877861</v>
      </c>
    </row>
    <row r="1659" spans="1:53" x14ac:dyDescent="0.3">
      <c r="A1659" s="1" t="s">
        <v>940</v>
      </c>
      <c r="B1659" s="1" t="s">
        <v>927</v>
      </c>
      <c r="C1659" s="1" t="s">
        <v>928</v>
      </c>
      <c r="D1659" s="1" t="s">
        <v>929</v>
      </c>
      <c r="E1659" s="1" t="s">
        <v>95</v>
      </c>
      <c r="F1659" s="1" t="s">
        <v>493</v>
      </c>
      <c r="G1659" s="1" t="s">
        <v>267</v>
      </c>
      <c r="H1659" s="1" t="s">
        <v>65</v>
      </c>
      <c r="I1659" s="2">
        <v>158.32</v>
      </c>
      <c r="J1659" s="2">
        <v>38.75</v>
      </c>
      <c r="K1659" s="2">
        <f t="shared" si="210"/>
        <v>38.76</v>
      </c>
      <c r="L1659" s="2">
        <f t="shared" si="206"/>
        <v>0</v>
      </c>
      <c r="P1659" s="6">
        <v>5.96</v>
      </c>
      <c r="Q1659" s="5">
        <v>2641.77</v>
      </c>
      <c r="R1659" s="7">
        <v>7.71</v>
      </c>
      <c r="S1659" s="5">
        <v>1960.2674999999999</v>
      </c>
      <c r="T1659" s="8">
        <v>25.09</v>
      </c>
      <c r="U1659" s="5">
        <v>1919.385</v>
      </c>
      <c r="AR1659" s="5" t="str">
        <f t="shared" si="214"/>
        <v/>
      </c>
      <c r="AT1659" s="5" t="str">
        <f t="shared" si="215"/>
        <v/>
      </c>
      <c r="AV1659" s="5" t="str">
        <f t="shared" si="216"/>
        <v/>
      </c>
      <c r="AY1659" s="5">
        <f t="shared" si="212"/>
        <v>6521.4225000000006</v>
      </c>
      <c r="AZ1659" s="11">
        <f t="shared" si="211"/>
        <v>0.26392935207010437</v>
      </c>
      <c r="BA1659" s="5">
        <f t="shared" si="213"/>
        <v>263.92935207010441</v>
      </c>
    </row>
    <row r="1660" spans="1:53" x14ac:dyDescent="0.3">
      <c r="A1660" s="1" t="s">
        <v>940</v>
      </c>
      <c r="B1660" s="1" t="s">
        <v>927</v>
      </c>
      <c r="C1660" s="1" t="s">
        <v>928</v>
      </c>
      <c r="D1660" s="1" t="s">
        <v>929</v>
      </c>
      <c r="E1660" s="1" t="s">
        <v>90</v>
      </c>
      <c r="F1660" s="1" t="s">
        <v>493</v>
      </c>
      <c r="G1660" s="1" t="s">
        <v>267</v>
      </c>
      <c r="H1660" s="1" t="s">
        <v>65</v>
      </c>
      <c r="I1660" s="2">
        <v>158.32</v>
      </c>
      <c r="J1660" s="2">
        <v>7.0000000000000007E-2</v>
      </c>
      <c r="K1660" s="2">
        <f t="shared" si="210"/>
        <v>7.0000000000000007E-2</v>
      </c>
      <c r="L1660" s="2">
        <f t="shared" si="206"/>
        <v>0</v>
      </c>
      <c r="P1660" s="6">
        <v>0.01</v>
      </c>
      <c r="Q1660" s="5">
        <v>4.4325000000000001</v>
      </c>
      <c r="R1660" s="7">
        <v>0.01</v>
      </c>
      <c r="S1660" s="5">
        <v>2.5425</v>
      </c>
      <c r="T1660" s="8">
        <v>0.05</v>
      </c>
      <c r="U1660" s="5">
        <v>3.8250000000000002</v>
      </c>
      <c r="AR1660" s="5" t="str">
        <f t="shared" si="214"/>
        <v/>
      </c>
      <c r="AT1660" s="5" t="str">
        <f t="shared" si="215"/>
        <v/>
      </c>
      <c r="AV1660" s="5" t="str">
        <f t="shared" si="216"/>
        <v/>
      </c>
      <c r="AY1660" s="5">
        <f t="shared" si="212"/>
        <v>10.8</v>
      </c>
      <c r="AZ1660" s="11">
        <f t="shared" si="211"/>
        <v>4.3708822766154573E-4</v>
      </c>
      <c r="BA1660" s="5">
        <f t="shared" si="213"/>
        <v>0.4370882276615457</v>
      </c>
    </row>
    <row r="1661" spans="1:53" x14ac:dyDescent="0.3">
      <c r="A1661" s="1" t="s">
        <v>940</v>
      </c>
      <c r="B1661" s="1" t="s">
        <v>927</v>
      </c>
      <c r="C1661" s="1" t="s">
        <v>928</v>
      </c>
      <c r="D1661" s="1" t="s">
        <v>929</v>
      </c>
      <c r="E1661" s="1" t="s">
        <v>84</v>
      </c>
      <c r="F1661" s="1" t="s">
        <v>493</v>
      </c>
      <c r="G1661" s="1" t="s">
        <v>267</v>
      </c>
      <c r="H1661" s="1" t="s">
        <v>65</v>
      </c>
      <c r="I1661" s="2">
        <v>158.32</v>
      </c>
      <c r="J1661" s="2">
        <v>7.0000000000000007E-2</v>
      </c>
      <c r="K1661" s="2">
        <f t="shared" si="210"/>
        <v>6.9999999999999993E-2</v>
      </c>
      <c r="L1661" s="2">
        <f t="shared" si="206"/>
        <v>0</v>
      </c>
      <c r="R1661" s="7">
        <v>0.01</v>
      </c>
      <c r="S1661" s="5">
        <v>2.5425</v>
      </c>
      <c r="T1661" s="8">
        <v>0.06</v>
      </c>
      <c r="U1661" s="5">
        <v>4.59</v>
      </c>
      <c r="AR1661" s="5" t="str">
        <f t="shared" si="214"/>
        <v/>
      </c>
      <c r="AT1661" s="5" t="str">
        <f t="shared" si="215"/>
        <v/>
      </c>
      <c r="AV1661" s="5" t="str">
        <f t="shared" si="216"/>
        <v/>
      </c>
      <c r="AY1661" s="5">
        <f t="shared" si="212"/>
        <v>7.1325000000000003</v>
      </c>
      <c r="AZ1661" s="11">
        <f t="shared" si="211"/>
        <v>2.8866035035147916E-4</v>
      </c>
      <c r="BA1661" s="5">
        <f t="shared" si="213"/>
        <v>0.28866035035147913</v>
      </c>
    </row>
    <row r="1662" spans="1:53" x14ac:dyDescent="0.3">
      <c r="A1662" s="1" t="s">
        <v>941</v>
      </c>
      <c r="B1662" s="1" t="s">
        <v>931</v>
      </c>
      <c r="C1662" s="1" t="s">
        <v>932</v>
      </c>
      <c r="D1662" s="1" t="s">
        <v>933</v>
      </c>
      <c r="E1662" s="1" t="s">
        <v>72</v>
      </c>
      <c r="F1662" s="1" t="s">
        <v>493</v>
      </c>
      <c r="G1662" s="1" t="s">
        <v>267</v>
      </c>
      <c r="H1662" s="1" t="s">
        <v>65</v>
      </c>
      <c r="I1662" s="2">
        <v>40</v>
      </c>
      <c r="J1662" s="2">
        <v>39.93</v>
      </c>
      <c r="K1662" s="2">
        <f t="shared" si="210"/>
        <v>39.93</v>
      </c>
      <c r="L1662" s="2">
        <f t="shared" si="206"/>
        <v>0</v>
      </c>
      <c r="P1662" s="6">
        <v>2.0699999999999998</v>
      </c>
      <c r="Q1662" s="5">
        <v>917.52749999999992</v>
      </c>
      <c r="R1662" s="7">
        <v>16.64</v>
      </c>
      <c r="S1662" s="5">
        <v>4230.72</v>
      </c>
      <c r="T1662" s="8">
        <v>21.22</v>
      </c>
      <c r="U1662" s="5">
        <v>1623.33</v>
      </c>
      <c r="AR1662" s="5" t="str">
        <f t="shared" si="214"/>
        <v/>
      </c>
      <c r="AT1662" s="5" t="str">
        <f t="shared" si="215"/>
        <v/>
      </c>
      <c r="AV1662" s="5" t="str">
        <f t="shared" si="216"/>
        <v/>
      </c>
      <c r="AY1662" s="5">
        <f t="shared" si="212"/>
        <v>6771.5775000000003</v>
      </c>
      <c r="AZ1662" s="11">
        <f t="shared" si="211"/>
        <v>0.27405340814331486</v>
      </c>
      <c r="BA1662" s="5">
        <f t="shared" si="213"/>
        <v>274.05340814331487</v>
      </c>
    </row>
    <row r="1663" spans="1:53" x14ac:dyDescent="0.3">
      <c r="A1663" s="1" t="s">
        <v>941</v>
      </c>
      <c r="B1663" s="1" t="s">
        <v>931</v>
      </c>
      <c r="C1663" s="1" t="s">
        <v>932</v>
      </c>
      <c r="D1663" s="1" t="s">
        <v>933</v>
      </c>
      <c r="E1663" s="1" t="s">
        <v>78</v>
      </c>
      <c r="F1663" s="1" t="s">
        <v>493</v>
      </c>
      <c r="G1663" s="1" t="s">
        <v>267</v>
      </c>
      <c r="H1663" s="1" t="s">
        <v>65</v>
      </c>
      <c r="I1663" s="2">
        <v>40</v>
      </c>
      <c r="J1663" s="2">
        <v>7.0000000000000007E-2</v>
      </c>
      <c r="K1663" s="2">
        <f t="shared" si="210"/>
        <v>7.0000000000000007E-2</v>
      </c>
      <c r="L1663" s="2">
        <f t="shared" ref="L1663:L1726" si="217">SUM(M1663,AJ1663,AQ1663,AS1663,AU1663,AW1663,AX1663)</f>
        <v>0</v>
      </c>
      <c r="R1663" s="7">
        <v>0.04</v>
      </c>
      <c r="S1663" s="5">
        <v>10.17</v>
      </c>
      <c r="T1663" s="8">
        <v>0.03</v>
      </c>
      <c r="U1663" s="5">
        <v>2.2949999999999999</v>
      </c>
      <c r="AR1663" s="5" t="str">
        <f t="shared" ref="AR1663:AR1726" si="218">IF(AQ1663&gt;0,AQ1663*$AR$1,"")</f>
        <v/>
      </c>
      <c r="AT1663" s="5" t="str">
        <f t="shared" ref="AT1663:AT1726" si="219">IF(AS1663&gt;0,AS1663*$AT$1,"")</f>
        <v/>
      </c>
      <c r="AV1663" s="5" t="str">
        <f t="shared" ref="AV1663:AV1726" si="220">IF(AU1663&gt;0,AU1663*$AV$1,"")</f>
        <v/>
      </c>
      <c r="AY1663" s="5">
        <f t="shared" si="212"/>
        <v>12.465</v>
      </c>
      <c r="AZ1663" s="11">
        <f t="shared" si="211"/>
        <v>5.044726627593673E-4</v>
      </c>
      <c r="BA1663" s="5">
        <f t="shared" si="213"/>
        <v>0.50447266275936731</v>
      </c>
    </row>
    <row r="1664" spans="1:53" x14ac:dyDescent="0.3">
      <c r="A1664" s="1" t="s">
        <v>942</v>
      </c>
      <c r="B1664" s="1" t="s">
        <v>107</v>
      </c>
      <c r="C1664" s="1" t="s">
        <v>108</v>
      </c>
      <c r="D1664" s="1" t="s">
        <v>61</v>
      </c>
      <c r="E1664" s="1" t="s">
        <v>70</v>
      </c>
      <c r="F1664" s="1" t="s">
        <v>346</v>
      </c>
      <c r="G1664" s="1" t="s">
        <v>267</v>
      </c>
      <c r="H1664" s="1" t="s">
        <v>65</v>
      </c>
      <c r="I1664" s="2">
        <v>157</v>
      </c>
      <c r="J1664" s="2">
        <v>41.95</v>
      </c>
      <c r="K1664" s="2">
        <f t="shared" si="210"/>
        <v>40</v>
      </c>
      <c r="L1664" s="2">
        <f t="shared" si="217"/>
        <v>0</v>
      </c>
      <c r="V1664" s="12">
        <v>40</v>
      </c>
      <c r="W1664" s="5">
        <v>2754</v>
      </c>
      <c r="AR1664" s="5" t="str">
        <f t="shared" si="218"/>
        <v/>
      </c>
      <c r="AT1664" s="5" t="str">
        <f t="shared" si="219"/>
        <v/>
      </c>
      <c r="AV1664" s="5" t="str">
        <f t="shared" si="220"/>
        <v/>
      </c>
      <c r="AY1664" s="5">
        <f t="shared" si="212"/>
        <v>2754</v>
      </c>
      <c r="AZ1664" s="11">
        <f t="shared" si="211"/>
        <v>0.11145749805369415</v>
      </c>
      <c r="BA1664" s="5">
        <f t="shared" si="213"/>
        <v>111.45749805369415</v>
      </c>
    </row>
    <row r="1665" spans="1:53" x14ac:dyDescent="0.3">
      <c r="A1665" s="1" t="s">
        <v>942</v>
      </c>
      <c r="B1665" s="1" t="s">
        <v>107</v>
      </c>
      <c r="C1665" s="1" t="s">
        <v>108</v>
      </c>
      <c r="D1665" s="1" t="s">
        <v>61</v>
      </c>
      <c r="E1665" s="1" t="s">
        <v>62</v>
      </c>
      <c r="F1665" s="1" t="s">
        <v>346</v>
      </c>
      <c r="G1665" s="1" t="s">
        <v>267</v>
      </c>
      <c r="H1665" s="1" t="s">
        <v>65</v>
      </c>
      <c r="I1665" s="2">
        <v>157</v>
      </c>
      <c r="J1665" s="2">
        <v>36.89</v>
      </c>
      <c r="K1665" s="2">
        <f t="shared" si="210"/>
        <v>36.89</v>
      </c>
      <c r="L1665" s="2">
        <f t="shared" si="217"/>
        <v>0</v>
      </c>
      <c r="V1665" s="12">
        <v>36.89</v>
      </c>
      <c r="W1665" s="5">
        <v>2539.8764999999999</v>
      </c>
      <c r="AR1665" s="5" t="str">
        <f t="shared" si="218"/>
        <v/>
      </c>
      <c r="AT1665" s="5" t="str">
        <f t="shared" si="219"/>
        <v/>
      </c>
      <c r="AV1665" s="5" t="str">
        <f t="shared" si="220"/>
        <v/>
      </c>
      <c r="AY1665" s="5">
        <f t="shared" si="212"/>
        <v>2539.8764999999999</v>
      </c>
      <c r="AZ1665" s="11">
        <f t="shared" si="211"/>
        <v>0.10279167758001943</v>
      </c>
      <c r="BA1665" s="5">
        <f t="shared" si="213"/>
        <v>102.79167758001942</v>
      </c>
    </row>
    <row r="1666" spans="1:53" x14ac:dyDescent="0.3">
      <c r="A1666" s="1" t="s">
        <v>942</v>
      </c>
      <c r="B1666" s="1" t="s">
        <v>107</v>
      </c>
      <c r="C1666" s="1" t="s">
        <v>108</v>
      </c>
      <c r="D1666" s="1" t="s">
        <v>61</v>
      </c>
      <c r="E1666" s="1" t="s">
        <v>66</v>
      </c>
      <c r="F1666" s="1" t="s">
        <v>346</v>
      </c>
      <c r="G1666" s="1" t="s">
        <v>267</v>
      </c>
      <c r="H1666" s="1" t="s">
        <v>65</v>
      </c>
      <c r="I1666" s="2">
        <v>157</v>
      </c>
      <c r="J1666" s="2">
        <v>35.770000000000003</v>
      </c>
      <c r="K1666" s="2">
        <f t="shared" si="210"/>
        <v>35.78</v>
      </c>
      <c r="L1666" s="2">
        <f t="shared" si="217"/>
        <v>0</v>
      </c>
      <c r="T1666" s="8">
        <v>0.22</v>
      </c>
      <c r="U1666" s="5">
        <v>16.829999999999998</v>
      </c>
      <c r="V1666" s="12">
        <v>35.56</v>
      </c>
      <c r="W1666" s="5">
        <v>2448.306</v>
      </c>
      <c r="AR1666" s="5" t="str">
        <f t="shared" si="218"/>
        <v/>
      </c>
      <c r="AT1666" s="5" t="str">
        <f t="shared" si="219"/>
        <v/>
      </c>
      <c r="AV1666" s="5" t="str">
        <f t="shared" si="220"/>
        <v/>
      </c>
      <c r="AY1666" s="5">
        <f t="shared" si="212"/>
        <v>2465.136</v>
      </c>
      <c r="AZ1666" s="11">
        <f t="shared" si="211"/>
        <v>9.9766844924506659E-2</v>
      </c>
      <c r="BA1666" s="5">
        <f t="shared" si="213"/>
        <v>99.766844924506671</v>
      </c>
    </row>
    <row r="1667" spans="1:53" x14ac:dyDescent="0.3">
      <c r="A1667" s="1" t="s">
        <v>942</v>
      </c>
      <c r="B1667" s="1" t="s">
        <v>107</v>
      </c>
      <c r="C1667" s="1" t="s">
        <v>108</v>
      </c>
      <c r="D1667" s="1" t="s">
        <v>61</v>
      </c>
      <c r="E1667" s="1" t="s">
        <v>71</v>
      </c>
      <c r="F1667" s="1" t="s">
        <v>346</v>
      </c>
      <c r="G1667" s="1" t="s">
        <v>267</v>
      </c>
      <c r="H1667" s="1" t="s">
        <v>65</v>
      </c>
      <c r="I1667" s="2">
        <v>157</v>
      </c>
      <c r="J1667" s="2">
        <v>40.58</v>
      </c>
      <c r="K1667" s="2">
        <f t="shared" ref="K1667:K1730" si="221">SUM(N1667,P1667,R1667,T1667,AB1667,AD1667,AF1667,AH1667,AK1667,AM1667,AO1667,V1667,X1667,Z1667,BB1667,BD1667)</f>
        <v>40</v>
      </c>
      <c r="L1667" s="2">
        <f t="shared" si="217"/>
        <v>0</v>
      </c>
      <c r="V1667" s="12">
        <v>40</v>
      </c>
      <c r="W1667" s="5">
        <v>2754</v>
      </c>
      <c r="AR1667" s="5" t="str">
        <f t="shared" si="218"/>
        <v/>
      </c>
      <c r="AT1667" s="5" t="str">
        <f t="shared" si="219"/>
        <v/>
      </c>
      <c r="AV1667" s="5" t="str">
        <f t="shared" si="220"/>
        <v/>
      </c>
      <c r="AY1667" s="5">
        <f t="shared" si="212"/>
        <v>2754</v>
      </c>
      <c r="AZ1667" s="11">
        <f t="shared" ref="AZ1667:AZ1730" si="222">(AY1667/$AY$1878)*100</f>
        <v>0.11145749805369415</v>
      </c>
      <c r="BA1667" s="5">
        <f t="shared" si="213"/>
        <v>111.45749805369415</v>
      </c>
    </row>
    <row r="1668" spans="1:53" x14ac:dyDescent="0.3">
      <c r="A1668" s="1" t="s">
        <v>942</v>
      </c>
      <c r="B1668" s="1" t="s">
        <v>107</v>
      </c>
      <c r="C1668" s="1" t="s">
        <v>108</v>
      </c>
      <c r="D1668" s="1" t="s">
        <v>61</v>
      </c>
      <c r="E1668" s="1" t="s">
        <v>72</v>
      </c>
      <c r="F1668" s="1" t="s">
        <v>346</v>
      </c>
      <c r="G1668" s="1" t="s">
        <v>267</v>
      </c>
      <c r="H1668" s="1" t="s">
        <v>65</v>
      </c>
      <c r="I1668" s="2">
        <v>157</v>
      </c>
      <c r="J1668" s="2">
        <v>7.0000000000000007E-2</v>
      </c>
      <c r="K1668" s="2">
        <f t="shared" si="221"/>
        <v>7.0000000000000007E-2</v>
      </c>
      <c r="L1668" s="2">
        <f t="shared" si="217"/>
        <v>0</v>
      </c>
      <c r="V1668" s="12">
        <v>7.0000000000000007E-2</v>
      </c>
      <c r="W1668" s="5">
        <v>4.8194999999999997</v>
      </c>
      <c r="AR1668" s="5" t="str">
        <f t="shared" si="218"/>
        <v/>
      </c>
      <c r="AT1668" s="5" t="str">
        <f t="shared" si="219"/>
        <v/>
      </c>
      <c r="AV1668" s="5" t="str">
        <f t="shared" si="220"/>
        <v/>
      </c>
      <c r="AY1668" s="5">
        <f t="shared" ref="AY1668:AY1731" si="223">SUM(O1668,Q1668,S1668,U1668,AC1668,AE1668,AG1668,AI1668,AL1668,AN1668,AP1668,W1668,Y1668,AA1668,BC1668,BE1668)</f>
        <v>4.8194999999999997</v>
      </c>
      <c r="AZ1668" s="11">
        <f t="shared" si="222"/>
        <v>1.9505062159396475E-4</v>
      </c>
      <c r="BA1668" s="5">
        <f t="shared" ref="BA1668:BA1731" si="224">(AZ1668/100)*$BA$1</f>
        <v>0.19505062159396475</v>
      </c>
    </row>
    <row r="1669" spans="1:53" x14ac:dyDescent="0.3">
      <c r="A1669" s="1" t="s">
        <v>942</v>
      </c>
      <c r="B1669" s="1" t="s">
        <v>107</v>
      </c>
      <c r="C1669" s="1" t="s">
        <v>108</v>
      </c>
      <c r="D1669" s="1" t="s">
        <v>61</v>
      </c>
      <c r="E1669" s="1" t="s">
        <v>73</v>
      </c>
      <c r="F1669" s="1" t="s">
        <v>346</v>
      </c>
      <c r="G1669" s="1" t="s">
        <v>267</v>
      </c>
      <c r="H1669" s="1" t="s">
        <v>65</v>
      </c>
      <c r="I1669" s="2">
        <v>157</v>
      </c>
      <c r="J1669" s="2">
        <v>0.06</v>
      </c>
      <c r="K1669" s="2">
        <f t="shared" si="221"/>
        <v>0.06</v>
      </c>
      <c r="L1669" s="2">
        <f t="shared" si="217"/>
        <v>0</v>
      </c>
      <c r="V1669" s="12">
        <v>0.06</v>
      </c>
      <c r="W1669" s="5">
        <v>4.1309999999999993</v>
      </c>
      <c r="AR1669" s="5" t="str">
        <f t="shared" si="218"/>
        <v/>
      </c>
      <c r="AT1669" s="5" t="str">
        <f t="shared" si="219"/>
        <v/>
      </c>
      <c r="AV1669" s="5" t="str">
        <f t="shared" si="220"/>
        <v/>
      </c>
      <c r="AY1669" s="5">
        <f t="shared" si="223"/>
        <v>4.1309999999999993</v>
      </c>
      <c r="AZ1669" s="11">
        <f t="shared" si="222"/>
        <v>1.6718624708054122E-4</v>
      </c>
      <c r="BA1669" s="5">
        <f t="shared" si="224"/>
        <v>0.16718624708054122</v>
      </c>
    </row>
    <row r="1670" spans="1:53" x14ac:dyDescent="0.3">
      <c r="A1670" s="1" t="s">
        <v>943</v>
      </c>
      <c r="B1670" s="1" t="s">
        <v>868</v>
      </c>
      <c r="C1670" s="1" t="s">
        <v>869</v>
      </c>
      <c r="D1670" s="1" t="s">
        <v>944</v>
      </c>
      <c r="E1670" s="1" t="s">
        <v>72</v>
      </c>
      <c r="F1670" s="1" t="s">
        <v>346</v>
      </c>
      <c r="G1670" s="1" t="s">
        <v>267</v>
      </c>
      <c r="H1670" s="1" t="s">
        <v>65</v>
      </c>
      <c r="I1670" s="2">
        <v>159</v>
      </c>
      <c r="J1670" s="2">
        <v>43.75</v>
      </c>
      <c r="K1670" s="2">
        <f t="shared" si="221"/>
        <v>43.76</v>
      </c>
      <c r="L1670" s="2">
        <f t="shared" si="217"/>
        <v>0</v>
      </c>
      <c r="T1670" s="8">
        <v>1.82</v>
      </c>
      <c r="U1670" s="5">
        <v>139.22999999999999</v>
      </c>
      <c r="V1670" s="12">
        <v>41.94</v>
      </c>
      <c r="W1670" s="5">
        <v>2887.569</v>
      </c>
      <c r="AR1670" s="5" t="str">
        <f t="shared" si="218"/>
        <v/>
      </c>
      <c r="AT1670" s="5" t="str">
        <f t="shared" si="219"/>
        <v/>
      </c>
      <c r="AV1670" s="5" t="str">
        <f t="shared" si="220"/>
        <v/>
      </c>
      <c r="AY1670" s="5">
        <f t="shared" si="223"/>
        <v>3026.799</v>
      </c>
      <c r="AZ1670" s="11">
        <f t="shared" si="222"/>
        <v>0.12249798244423507</v>
      </c>
      <c r="BA1670" s="5">
        <f t="shared" si="224"/>
        <v>122.49798244423508</v>
      </c>
    </row>
    <row r="1671" spans="1:53" x14ac:dyDescent="0.3">
      <c r="A1671" s="1" t="s">
        <v>943</v>
      </c>
      <c r="B1671" s="1" t="s">
        <v>868</v>
      </c>
      <c r="C1671" s="1" t="s">
        <v>869</v>
      </c>
      <c r="D1671" s="1" t="s">
        <v>944</v>
      </c>
      <c r="E1671" s="1" t="s">
        <v>73</v>
      </c>
      <c r="F1671" s="1" t="s">
        <v>346</v>
      </c>
      <c r="G1671" s="1" t="s">
        <v>267</v>
      </c>
      <c r="H1671" s="1" t="s">
        <v>65</v>
      </c>
      <c r="I1671" s="2">
        <v>159</v>
      </c>
      <c r="J1671" s="2">
        <v>37.86</v>
      </c>
      <c r="K1671" s="2">
        <f t="shared" si="221"/>
        <v>37.86</v>
      </c>
      <c r="L1671" s="2">
        <f t="shared" si="217"/>
        <v>0</v>
      </c>
      <c r="T1671" s="8">
        <v>11.48</v>
      </c>
      <c r="U1671" s="5">
        <v>878.22</v>
      </c>
      <c r="V1671" s="12">
        <v>26.38</v>
      </c>
      <c r="W1671" s="5">
        <v>1816.2629999999999</v>
      </c>
      <c r="AR1671" s="5" t="str">
        <f t="shared" si="218"/>
        <v/>
      </c>
      <c r="AT1671" s="5" t="str">
        <f t="shared" si="219"/>
        <v/>
      </c>
      <c r="AV1671" s="5" t="str">
        <f t="shared" si="220"/>
        <v/>
      </c>
      <c r="AY1671" s="5">
        <f t="shared" si="223"/>
        <v>2694.4830000000002</v>
      </c>
      <c r="AZ1671" s="11">
        <f t="shared" si="222"/>
        <v>0.10904877767908934</v>
      </c>
      <c r="BA1671" s="5">
        <f t="shared" si="224"/>
        <v>109.04877767908934</v>
      </c>
    </row>
    <row r="1672" spans="1:53" x14ac:dyDescent="0.3">
      <c r="A1672" s="1" t="s">
        <v>943</v>
      </c>
      <c r="B1672" s="1" t="s">
        <v>868</v>
      </c>
      <c r="C1672" s="1" t="s">
        <v>869</v>
      </c>
      <c r="D1672" s="1" t="s">
        <v>944</v>
      </c>
      <c r="E1672" s="1" t="s">
        <v>77</v>
      </c>
      <c r="F1672" s="1" t="s">
        <v>346</v>
      </c>
      <c r="G1672" s="1" t="s">
        <v>267</v>
      </c>
      <c r="H1672" s="1" t="s">
        <v>65</v>
      </c>
      <c r="I1672" s="2">
        <v>159</v>
      </c>
      <c r="J1672" s="2">
        <v>34.15</v>
      </c>
      <c r="K1672" s="2">
        <f t="shared" si="221"/>
        <v>34.15</v>
      </c>
      <c r="L1672" s="2">
        <f t="shared" si="217"/>
        <v>0</v>
      </c>
      <c r="T1672" s="8">
        <v>29.21</v>
      </c>
      <c r="U1672" s="5">
        <v>2234.5650000000001</v>
      </c>
      <c r="V1672" s="12">
        <v>4.9400000000000004</v>
      </c>
      <c r="W1672" s="5">
        <v>340.11900000000003</v>
      </c>
      <c r="AR1672" s="5" t="str">
        <f t="shared" si="218"/>
        <v/>
      </c>
      <c r="AT1672" s="5" t="str">
        <f t="shared" si="219"/>
        <v/>
      </c>
      <c r="AV1672" s="5" t="str">
        <f t="shared" si="220"/>
        <v/>
      </c>
      <c r="AY1672" s="5">
        <f t="shared" si="223"/>
        <v>2574.6840000000002</v>
      </c>
      <c r="AZ1672" s="11">
        <f t="shared" si="222"/>
        <v>0.10420037651375363</v>
      </c>
      <c r="BA1672" s="5">
        <f t="shared" si="224"/>
        <v>104.20037651375364</v>
      </c>
    </row>
    <row r="1673" spans="1:53" x14ac:dyDescent="0.3">
      <c r="A1673" s="1" t="s">
        <v>943</v>
      </c>
      <c r="B1673" s="1" t="s">
        <v>868</v>
      </c>
      <c r="C1673" s="1" t="s">
        <v>869</v>
      </c>
      <c r="D1673" s="1" t="s">
        <v>944</v>
      </c>
      <c r="E1673" s="1" t="s">
        <v>78</v>
      </c>
      <c r="F1673" s="1" t="s">
        <v>346</v>
      </c>
      <c r="G1673" s="1" t="s">
        <v>267</v>
      </c>
      <c r="H1673" s="1" t="s">
        <v>65</v>
      </c>
      <c r="I1673" s="2">
        <v>159</v>
      </c>
      <c r="J1673" s="2">
        <v>39.119999999999997</v>
      </c>
      <c r="K1673" s="2">
        <f t="shared" si="221"/>
        <v>39.129999999999995</v>
      </c>
      <c r="L1673" s="2">
        <f t="shared" si="217"/>
        <v>0</v>
      </c>
      <c r="T1673" s="8">
        <v>27.13</v>
      </c>
      <c r="U1673" s="5">
        <v>2075.4450000000002</v>
      </c>
      <c r="V1673" s="12">
        <v>12</v>
      </c>
      <c r="W1673" s="5">
        <v>826.19999999999993</v>
      </c>
      <c r="AR1673" s="5" t="str">
        <f t="shared" si="218"/>
        <v/>
      </c>
      <c r="AT1673" s="5" t="str">
        <f t="shared" si="219"/>
        <v/>
      </c>
      <c r="AV1673" s="5" t="str">
        <f t="shared" si="220"/>
        <v/>
      </c>
      <c r="AY1673" s="5">
        <f t="shared" si="223"/>
        <v>2901.645</v>
      </c>
      <c r="AZ1673" s="11">
        <f t="shared" si="222"/>
        <v>0.11743285836601719</v>
      </c>
      <c r="BA1673" s="5">
        <f t="shared" si="224"/>
        <v>117.4328583660172</v>
      </c>
    </row>
    <row r="1674" spans="1:53" x14ac:dyDescent="0.3">
      <c r="A1674" s="1" t="s">
        <v>945</v>
      </c>
      <c r="B1674" s="1" t="s">
        <v>946</v>
      </c>
      <c r="C1674" s="1" t="s">
        <v>947</v>
      </c>
      <c r="D1674" s="1" t="s">
        <v>61</v>
      </c>
      <c r="E1674" s="1" t="s">
        <v>90</v>
      </c>
      <c r="F1674" s="1" t="s">
        <v>346</v>
      </c>
      <c r="G1674" s="1" t="s">
        <v>267</v>
      </c>
      <c r="H1674" s="1" t="s">
        <v>65</v>
      </c>
      <c r="I1674" s="2">
        <v>159</v>
      </c>
      <c r="J1674" s="2">
        <v>41.7</v>
      </c>
      <c r="K1674" s="2">
        <f t="shared" si="221"/>
        <v>40</v>
      </c>
      <c r="L1674" s="2">
        <f t="shared" si="217"/>
        <v>0</v>
      </c>
      <c r="P1674" s="6">
        <v>0.02</v>
      </c>
      <c r="Q1674" s="5">
        <v>8.8650000000000002</v>
      </c>
      <c r="R1674" s="7">
        <v>1.72</v>
      </c>
      <c r="S1674" s="5">
        <v>437.31</v>
      </c>
      <c r="T1674" s="8">
        <v>2.92</v>
      </c>
      <c r="U1674" s="5">
        <v>223.38</v>
      </c>
      <c r="V1674" s="12">
        <v>35.340000000000003</v>
      </c>
      <c r="W1674" s="5">
        <v>2433.1590000000001</v>
      </c>
      <c r="AR1674" s="5" t="str">
        <f t="shared" si="218"/>
        <v/>
      </c>
      <c r="AT1674" s="5" t="str">
        <f t="shared" si="219"/>
        <v/>
      </c>
      <c r="AV1674" s="5" t="str">
        <f t="shared" si="220"/>
        <v/>
      </c>
      <c r="AY1674" s="5">
        <f t="shared" si="223"/>
        <v>3102.7139999999999</v>
      </c>
      <c r="AZ1674" s="11">
        <f t="shared" si="222"/>
        <v>0.12557034844450601</v>
      </c>
      <c r="BA1674" s="5">
        <f t="shared" si="224"/>
        <v>125.57034844450602</v>
      </c>
    </row>
    <row r="1675" spans="1:53" x14ac:dyDescent="0.3">
      <c r="A1675" s="1" t="s">
        <v>945</v>
      </c>
      <c r="B1675" s="1" t="s">
        <v>946</v>
      </c>
      <c r="C1675" s="1" t="s">
        <v>947</v>
      </c>
      <c r="D1675" s="1" t="s">
        <v>61</v>
      </c>
      <c r="E1675" s="1" t="s">
        <v>84</v>
      </c>
      <c r="F1675" s="1" t="s">
        <v>346</v>
      </c>
      <c r="G1675" s="1" t="s">
        <v>267</v>
      </c>
      <c r="H1675" s="1" t="s">
        <v>65</v>
      </c>
      <c r="I1675" s="2">
        <v>159</v>
      </c>
      <c r="J1675" s="2">
        <v>42.13</v>
      </c>
      <c r="K1675" s="2">
        <f t="shared" si="221"/>
        <v>42.13</v>
      </c>
      <c r="L1675" s="2">
        <f t="shared" si="217"/>
        <v>0</v>
      </c>
      <c r="T1675" s="8">
        <v>0.02</v>
      </c>
      <c r="U1675" s="5">
        <v>1.53</v>
      </c>
      <c r="V1675" s="12">
        <v>42.11</v>
      </c>
      <c r="W1675" s="5">
        <v>2899.2734999999998</v>
      </c>
      <c r="AR1675" s="5" t="str">
        <f t="shared" si="218"/>
        <v/>
      </c>
      <c r="AT1675" s="5" t="str">
        <f t="shared" si="219"/>
        <v/>
      </c>
      <c r="AV1675" s="5" t="str">
        <f t="shared" si="220"/>
        <v/>
      </c>
      <c r="AY1675" s="5">
        <f t="shared" si="223"/>
        <v>2900.8035</v>
      </c>
      <c r="AZ1675" s="11">
        <f t="shared" si="222"/>
        <v>0.11739880190827856</v>
      </c>
      <c r="BA1675" s="5">
        <f t="shared" si="224"/>
        <v>117.39880190827856</v>
      </c>
    </row>
    <row r="1676" spans="1:53" x14ac:dyDescent="0.3">
      <c r="A1676" s="1" t="s">
        <v>945</v>
      </c>
      <c r="B1676" s="1" t="s">
        <v>946</v>
      </c>
      <c r="C1676" s="1" t="s">
        <v>947</v>
      </c>
      <c r="D1676" s="1" t="s">
        <v>61</v>
      </c>
      <c r="E1676" s="1" t="s">
        <v>72</v>
      </c>
      <c r="F1676" s="1" t="s">
        <v>346</v>
      </c>
      <c r="G1676" s="1" t="s">
        <v>267</v>
      </c>
      <c r="H1676" s="1" t="s">
        <v>65</v>
      </c>
      <c r="I1676" s="2">
        <v>159</v>
      </c>
      <c r="J1676" s="2">
        <v>0.1</v>
      </c>
      <c r="K1676" s="2">
        <f t="shared" si="221"/>
        <v>0.1</v>
      </c>
      <c r="L1676" s="2">
        <f t="shared" si="217"/>
        <v>0</v>
      </c>
      <c r="V1676" s="12">
        <v>0.1</v>
      </c>
      <c r="W1676" s="5">
        <v>6.8849999999999998</v>
      </c>
      <c r="AR1676" s="5" t="str">
        <f t="shared" si="218"/>
        <v/>
      </c>
      <c r="AT1676" s="5" t="str">
        <f t="shared" si="219"/>
        <v/>
      </c>
      <c r="AV1676" s="5" t="str">
        <f t="shared" si="220"/>
        <v/>
      </c>
      <c r="AY1676" s="5">
        <f t="shared" si="223"/>
        <v>6.8849999999999998</v>
      </c>
      <c r="AZ1676" s="11">
        <f t="shared" si="222"/>
        <v>2.7864374513423537E-4</v>
      </c>
      <c r="BA1676" s="5">
        <f t="shared" si="224"/>
        <v>0.27864374513423534</v>
      </c>
    </row>
    <row r="1677" spans="1:53" x14ac:dyDescent="0.3">
      <c r="A1677" s="1" t="s">
        <v>945</v>
      </c>
      <c r="B1677" s="1" t="s">
        <v>946</v>
      </c>
      <c r="C1677" s="1" t="s">
        <v>947</v>
      </c>
      <c r="D1677" s="1" t="s">
        <v>61</v>
      </c>
      <c r="E1677" s="1" t="s">
        <v>78</v>
      </c>
      <c r="F1677" s="1" t="s">
        <v>346</v>
      </c>
      <c r="G1677" s="1" t="s">
        <v>267</v>
      </c>
      <c r="H1677" s="1" t="s">
        <v>65</v>
      </c>
      <c r="I1677" s="2">
        <v>159</v>
      </c>
      <c r="J1677" s="2">
        <v>0.08</v>
      </c>
      <c r="K1677" s="2">
        <f t="shared" si="221"/>
        <v>0.08</v>
      </c>
      <c r="L1677" s="2">
        <f t="shared" si="217"/>
        <v>0</v>
      </c>
      <c r="V1677" s="12">
        <v>0.08</v>
      </c>
      <c r="W1677" s="5">
        <v>5.508</v>
      </c>
      <c r="AR1677" s="5" t="str">
        <f t="shared" si="218"/>
        <v/>
      </c>
      <c r="AT1677" s="5" t="str">
        <f t="shared" si="219"/>
        <v/>
      </c>
      <c r="AV1677" s="5" t="str">
        <f t="shared" si="220"/>
        <v/>
      </c>
      <c r="AY1677" s="5">
        <f t="shared" si="223"/>
        <v>5.508</v>
      </c>
      <c r="AZ1677" s="11">
        <f t="shared" si="222"/>
        <v>2.2291499610738831E-4</v>
      </c>
      <c r="BA1677" s="5">
        <f t="shared" si="224"/>
        <v>0.22291499610738832</v>
      </c>
    </row>
    <row r="1678" spans="1:53" x14ac:dyDescent="0.3">
      <c r="A1678" s="1" t="s">
        <v>945</v>
      </c>
      <c r="B1678" s="1" t="s">
        <v>946</v>
      </c>
      <c r="C1678" s="1" t="s">
        <v>947</v>
      </c>
      <c r="D1678" s="1" t="s">
        <v>61</v>
      </c>
      <c r="E1678" s="1" t="s">
        <v>85</v>
      </c>
      <c r="F1678" s="1" t="s">
        <v>346</v>
      </c>
      <c r="G1678" s="1" t="s">
        <v>267</v>
      </c>
      <c r="H1678" s="1" t="s">
        <v>65</v>
      </c>
      <c r="I1678" s="2">
        <v>159</v>
      </c>
      <c r="J1678" s="2">
        <v>36.99</v>
      </c>
      <c r="K1678" s="2">
        <f t="shared" si="221"/>
        <v>36.99</v>
      </c>
      <c r="L1678" s="2">
        <f t="shared" si="217"/>
        <v>0</v>
      </c>
      <c r="T1678" s="8">
        <v>10.3</v>
      </c>
      <c r="U1678" s="5">
        <v>787.95</v>
      </c>
      <c r="V1678" s="12">
        <v>26.69</v>
      </c>
      <c r="W1678" s="5">
        <v>1837.6065000000001</v>
      </c>
      <c r="AR1678" s="5" t="str">
        <f t="shared" si="218"/>
        <v/>
      </c>
      <c r="AT1678" s="5" t="str">
        <f t="shared" si="219"/>
        <v/>
      </c>
      <c r="AV1678" s="5" t="str">
        <f t="shared" si="220"/>
        <v/>
      </c>
      <c r="AY1678" s="5">
        <f t="shared" si="223"/>
        <v>2625.5565000000001</v>
      </c>
      <c r="AZ1678" s="11">
        <f t="shared" si="222"/>
        <v>0.10625924418613437</v>
      </c>
      <c r="BA1678" s="5">
        <f t="shared" si="224"/>
        <v>106.25924418613438</v>
      </c>
    </row>
    <row r="1679" spans="1:53" x14ac:dyDescent="0.3">
      <c r="A1679" s="1" t="s">
        <v>945</v>
      </c>
      <c r="B1679" s="1" t="s">
        <v>946</v>
      </c>
      <c r="C1679" s="1" t="s">
        <v>947</v>
      </c>
      <c r="D1679" s="1" t="s">
        <v>61</v>
      </c>
      <c r="E1679" s="1" t="s">
        <v>91</v>
      </c>
      <c r="F1679" s="1" t="s">
        <v>346</v>
      </c>
      <c r="G1679" s="1" t="s">
        <v>267</v>
      </c>
      <c r="H1679" s="1" t="s">
        <v>65</v>
      </c>
      <c r="I1679" s="2">
        <v>159</v>
      </c>
      <c r="J1679" s="2">
        <v>35.909999999999997</v>
      </c>
      <c r="K1679" s="2">
        <f t="shared" si="221"/>
        <v>35.909999999999997</v>
      </c>
      <c r="L1679" s="2">
        <f t="shared" si="217"/>
        <v>0</v>
      </c>
      <c r="P1679" s="6">
        <v>1.69</v>
      </c>
      <c r="Q1679" s="5">
        <v>749.09249999999997</v>
      </c>
      <c r="R1679" s="7">
        <v>3.29</v>
      </c>
      <c r="S1679" s="5">
        <v>836.48249999999996</v>
      </c>
      <c r="T1679" s="8">
        <v>7.16</v>
      </c>
      <c r="U1679" s="5">
        <v>547.74</v>
      </c>
      <c r="V1679" s="12">
        <v>23.77</v>
      </c>
      <c r="W1679" s="5">
        <v>1636.5645</v>
      </c>
      <c r="AR1679" s="5" t="str">
        <f t="shared" si="218"/>
        <v/>
      </c>
      <c r="AT1679" s="5" t="str">
        <f t="shared" si="219"/>
        <v/>
      </c>
      <c r="AV1679" s="5" t="str">
        <f t="shared" si="220"/>
        <v/>
      </c>
      <c r="AY1679" s="5">
        <f t="shared" si="223"/>
        <v>3769.8794999999996</v>
      </c>
      <c r="AZ1679" s="11">
        <f t="shared" si="222"/>
        <v>0.15257129158820312</v>
      </c>
      <c r="BA1679" s="5">
        <f t="shared" si="224"/>
        <v>152.57129158820314</v>
      </c>
    </row>
    <row r="1680" spans="1:53" x14ac:dyDescent="0.3">
      <c r="A1680" s="1" t="s">
        <v>948</v>
      </c>
      <c r="B1680" s="1" t="s">
        <v>949</v>
      </c>
      <c r="C1680" s="1" t="s">
        <v>950</v>
      </c>
      <c r="D1680" s="1" t="s">
        <v>117</v>
      </c>
      <c r="E1680" s="1" t="s">
        <v>99</v>
      </c>
      <c r="F1680" s="1" t="s">
        <v>346</v>
      </c>
      <c r="G1680" s="1" t="s">
        <v>267</v>
      </c>
      <c r="H1680" s="1" t="s">
        <v>65</v>
      </c>
      <c r="I1680" s="2">
        <v>157</v>
      </c>
      <c r="J1680" s="2">
        <v>39.99</v>
      </c>
      <c r="K1680" s="2">
        <f t="shared" si="221"/>
        <v>39.99</v>
      </c>
      <c r="L1680" s="2">
        <f t="shared" si="217"/>
        <v>0</v>
      </c>
      <c r="P1680" s="6">
        <v>1.19</v>
      </c>
      <c r="Q1680" s="5">
        <v>527.46749999999997</v>
      </c>
      <c r="R1680" s="7">
        <v>3.64</v>
      </c>
      <c r="S1680" s="5">
        <v>925.47</v>
      </c>
      <c r="T1680" s="8">
        <v>34.520000000000003</v>
      </c>
      <c r="U1680" s="5">
        <v>2640.78</v>
      </c>
      <c r="V1680" s="12">
        <v>0.64</v>
      </c>
      <c r="W1680" s="5">
        <v>44.064</v>
      </c>
      <c r="AR1680" s="5" t="str">
        <f t="shared" si="218"/>
        <v/>
      </c>
      <c r="AT1680" s="5" t="str">
        <f t="shared" si="219"/>
        <v/>
      </c>
      <c r="AV1680" s="5" t="str">
        <f t="shared" si="220"/>
        <v/>
      </c>
      <c r="AY1680" s="5">
        <f t="shared" si="223"/>
        <v>4137.7815000000001</v>
      </c>
      <c r="AZ1680" s="11">
        <f t="shared" si="222"/>
        <v>0.16746070206349373</v>
      </c>
      <c r="BA1680" s="5">
        <f t="shared" si="224"/>
        <v>167.46070206349373</v>
      </c>
    </row>
    <row r="1681" spans="1:53" x14ac:dyDescent="0.3">
      <c r="A1681" s="1" t="s">
        <v>948</v>
      </c>
      <c r="B1681" s="1" t="s">
        <v>949</v>
      </c>
      <c r="C1681" s="1" t="s">
        <v>950</v>
      </c>
      <c r="D1681" s="1" t="s">
        <v>117</v>
      </c>
      <c r="E1681" s="1" t="s">
        <v>100</v>
      </c>
      <c r="F1681" s="1" t="s">
        <v>346</v>
      </c>
      <c r="G1681" s="1" t="s">
        <v>267</v>
      </c>
      <c r="H1681" s="1" t="s">
        <v>65</v>
      </c>
      <c r="I1681" s="2">
        <v>157</v>
      </c>
      <c r="J1681" s="2">
        <v>40</v>
      </c>
      <c r="K1681" s="2">
        <f t="shared" si="221"/>
        <v>40</v>
      </c>
      <c r="L1681" s="2">
        <f t="shared" si="217"/>
        <v>0</v>
      </c>
      <c r="T1681" s="8">
        <v>0.38</v>
      </c>
      <c r="U1681" s="5">
        <v>29.07</v>
      </c>
      <c r="V1681" s="12">
        <v>39.619999999999997</v>
      </c>
      <c r="W1681" s="5">
        <v>2727.837</v>
      </c>
      <c r="AR1681" s="5" t="str">
        <f t="shared" si="218"/>
        <v/>
      </c>
      <c r="AT1681" s="5" t="str">
        <f t="shared" si="219"/>
        <v/>
      </c>
      <c r="AV1681" s="5" t="str">
        <f t="shared" si="220"/>
        <v/>
      </c>
      <c r="AY1681" s="5">
        <f t="shared" si="223"/>
        <v>2756.9070000000002</v>
      </c>
      <c r="AZ1681" s="11">
        <f t="shared" si="222"/>
        <v>0.11157514763497306</v>
      </c>
      <c r="BA1681" s="5">
        <f t="shared" si="224"/>
        <v>111.57514763497306</v>
      </c>
    </row>
    <row r="1682" spans="1:53" x14ac:dyDescent="0.3">
      <c r="A1682" s="1" t="s">
        <v>948</v>
      </c>
      <c r="B1682" s="1" t="s">
        <v>949</v>
      </c>
      <c r="C1682" s="1" t="s">
        <v>950</v>
      </c>
      <c r="D1682" s="1" t="s">
        <v>117</v>
      </c>
      <c r="E1682" s="1" t="s">
        <v>70</v>
      </c>
      <c r="F1682" s="1" t="s">
        <v>346</v>
      </c>
      <c r="G1682" s="1" t="s">
        <v>267</v>
      </c>
      <c r="H1682" s="1" t="s">
        <v>65</v>
      </c>
      <c r="I1682" s="2">
        <v>157</v>
      </c>
      <c r="J1682" s="2">
        <v>0.09</v>
      </c>
      <c r="K1682" s="2">
        <f t="shared" si="221"/>
        <v>0.09</v>
      </c>
      <c r="L1682" s="2">
        <f t="shared" si="217"/>
        <v>0</v>
      </c>
      <c r="V1682" s="12">
        <v>0.09</v>
      </c>
      <c r="W1682" s="5">
        <v>6.1964999999999986</v>
      </c>
      <c r="AR1682" s="5" t="str">
        <f t="shared" si="218"/>
        <v/>
      </c>
      <c r="AT1682" s="5" t="str">
        <f t="shared" si="219"/>
        <v/>
      </c>
      <c r="AV1682" s="5" t="str">
        <f t="shared" si="220"/>
        <v/>
      </c>
      <c r="AY1682" s="5">
        <f t="shared" si="223"/>
        <v>6.1964999999999986</v>
      </c>
      <c r="AZ1682" s="11">
        <f t="shared" si="222"/>
        <v>2.5077937062081178E-4</v>
      </c>
      <c r="BA1682" s="5">
        <f t="shared" si="224"/>
        <v>0.25077937062081179</v>
      </c>
    </row>
    <row r="1683" spans="1:53" x14ac:dyDescent="0.3">
      <c r="A1683" s="1" t="s">
        <v>948</v>
      </c>
      <c r="B1683" s="1" t="s">
        <v>949</v>
      </c>
      <c r="C1683" s="1" t="s">
        <v>950</v>
      </c>
      <c r="D1683" s="1" t="s">
        <v>117</v>
      </c>
      <c r="E1683" s="1" t="s">
        <v>71</v>
      </c>
      <c r="F1683" s="1" t="s">
        <v>346</v>
      </c>
      <c r="G1683" s="1" t="s">
        <v>267</v>
      </c>
      <c r="H1683" s="1" t="s">
        <v>65</v>
      </c>
      <c r="I1683" s="2">
        <v>157</v>
      </c>
      <c r="J1683" s="2">
        <v>0.09</v>
      </c>
      <c r="K1683" s="2">
        <f t="shared" si="221"/>
        <v>0.09</v>
      </c>
      <c r="L1683" s="2">
        <f t="shared" si="217"/>
        <v>0</v>
      </c>
      <c r="V1683" s="12">
        <v>0.09</v>
      </c>
      <c r="W1683" s="5">
        <v>6.1964999999999986</v>
      </c>
      <c r="AR1683" s="5" t="str">
        <f t="shared" si="218"/>
        <v/>
      </c>
      <c r="AT1683" s="5" t="str">
        <f t="shared" si="219"/>
        <v/>
      </c>
      <c r="AV1683" s="5" t="str">
        <f t="shared" si="220"/>
        <v/>
      </c>
      <c r="AY1683" s="5">
        <f t="shared" si="223"/>
        <v>6.1964999999999986</v>
      </c>
      <c r="AZ1683" s="11">
        <f t="shared" si="222"/>
        <v>2.5077937062081178E-4</v>
      </c>
      <c r="BA1683" s="5">
        <f t="shared" si="224"/>
        <v>0.25077937062081179</v>
      </c>
    </row>
    <row r="1684" spans="1:53" x14ac:dyDescent="0.3">
      <c r="A1684" s="1" t="s">
        <v>948</v>
      </c>
      <c r="B1684" s="1" t="s">
        <v>949</v>
      </c>
      <c r="C1684" s="1" t="s">
        <v>950</v>
      </c>
      <c r="D1684" s="1" t="s">
        <v>117</v>
      </c>
      <c r="E1684" s="1" t="s">
        <v>94</v>
      </c>
      <c r="F1684" s="1" t="s">
        <v>346</v>
      </c>
      <c r="G1684" s="1" t="s">
        <v>267</v>
      </c>
      <c r="H1684" s="1" t="s">
        <v>65</v>
      </c>
      <c r="I1684" s="2">
        <v>157</v>
      </c>
      <c r="J1684" s="2">
        <v>38.67</v>
      </c>
      <c r="K1684" s="2">
        <f t="shared" si="221"/>
        <v>38.68</v>
      </c>
      <c r="L1684" s="2">
        <f t="shared" si="217"/>
        <v>0</v>
      </c>
      <c r="T1684" s="8">
        <v>0.87</v>
      </c>
      <c r="U1684" s="5">
        <v>66.554999999999993</v>
      </c>
      <c r="V1684" s="12">
        <v>37.81</v>
      </c>
      <c r="W1684" s="5">
        <v>2603.2184999999999</v>
      </c>
      <c r="AR1684" s="5" t="str">
        <f t="shared" si="218"/>
        <v/>
      </c>
      <c r="AT1684" s="5" t="str">
        <f t="shared" si="219"/>
        <v/>
      </c>
      <c r="AV1684" s="5" t="str">
        <f t="shared" si="220"/>
        <v/>
      </c>
      <c r="AY1684" s="5">
        <f t="shared" si="223"/>
        <v>2669.7734999999998</v>
      </c>
      <c r="AZ1684" s="11">
        <f t="shared" si="222"/>
        <v>0.10804875623821866</v>
      </c>
      <c r="BA1684" s="5">
        <f t="shared" si="224"/>
        <v>108.04875623821866</v>
      </c>
    </row>
    <row r="1685" spans="1:53" x14ac:dyDescent="0.3">
      <c r="A1685" s="1" t="s">
        <v>948</v>
      </c>
      <c r="B1685" s="1" t="s">
        <v>949</v>
      </c>
      <c r="C1685" s="1" t="s">
        <v>950</v>
      </c>
      <c r="D1685" s="1" t="s">
        <v>117</v>
      </c>
      <c r="E1685" s="1" t="s">
        <v>95</v>
      </c>
      <c r="F1685" s="1" t="s">
        <v>346</v>
      </c>
      <c r="G1685" s="1" t="s">
        <v>267</v>
      </c>
      <c r="H1685" s="1" t="s">
        <v>65</v>
      </c>
      <c r="I1685" s="2">
        <v>157</v>
      </c>
      <c r="J1685" s="2">
        <v>37.94</v>
      </c>
      <c r="K1685" s="2">
        <f t="shared" si="221"/>
        <v>37.94</v>
      </c>
      <c r="L1685" s="2">
        <f t="shared" si="217"/>
        <v>0</v>
      </c>
      <c r="P1685" s="6">
        <v>6.16</v>
      </c>
      <c r="Q1685" s="5">
        <v>2730.42</v>
      </c>
      <c r="R1685" s="7">
        <v>21.62</v>
      </c>
      <c r="S1685" s="5">
        <v>5496.8850000000002</v>
      </c>
      <c r="T1685" s="8">
        <v>10.16</v>
      </c>
      <c r="U1685" s="5">
        <v>777.24</v>
      </c>
      <c r="AR1685" s="5" t="str">
        <f t="shared" si="218"/>
        <v/>
      </c>
      <c r="AT1685" s="5" t="str">
        <f t="shared" si="219"/>
        <v/>
      </c>
      <c r="AV1685" s="5" t="str">
        <f t="shared" si="220"/>
        <v/>
      </c>
      <c r="AY1685" s="5">
        <f t="shared" si="223"/>
        <v>9004.5450000000001</v>
      </c>
      <c r="AZ1685" s="11">
        <f t="shared" si="222"/>
        <v>0.36442413101376236</v>
      </c>
      <c r="BA1685" s="5">
        <f t="shared" si="224"/>
        <v>364.42413101376241</v>
      </c>
    </row>
    <row r="1686" spans="1:53" x14ac:dyDescent="0.3">
      <c r="A1686" s="1" t="s">
        <v>948</v>
      </c>
      <c r="B1686" s="1" t="s">
        <v>949</v>
      </c>
      <c r="C1686" s="1" t="s">
        <v>950</v>
      </c>
      <c r="D1686" s="1" t="s">
        <v>117</v>
      </c>
      <c r="E1686" s="1" t="s">
        <v>90</v>
      </c>
      <c r="F1686" s="1" t="s">
        <v>346</v>
      </c>
      <c r="G1686" s="1" t="s">
        <v>267</v>
      </c>
      <c r="H1686" s="1" t="s">
        <v>65</v>
      </c>
      <c r="I1686" s="2">
        <v>157</v>
      </c>
      <c r="J1686" s="2">
        <v>7.0000000000000007E-2</v>
      </c>
      <c r="K1686" s="2">
        <f t="shared" si="221"/>
        <v>7.0000000000000007E-2</v>
      </c>
      <c r="L1686" s="2">
        <f t="shared" si="217"/>
        <v>0</v>
      </c>
      <c r="R1686" s="7">
        <v>0.04</v>
      </c>
      <c r="S1686" s="5">
        <v>10.17</v>
      </c>
      <c r="T1686" s="8">
        <v>0.03</v>
      </c>
      <c r="U1686" s="5">
        <v>2.2949999999999999</v>
      </c>
      <c r="AR1686" s="5" t="str">
        <f t="shared" si="218"/>
        <v/>
      </c>
      <c r="AT1686" s="5" t="str">
        <f t="shared" si="219"/>
        <v/>
      </c>
      <c r="AV1686" s="5" t="str">
        <f t="shared" si="220"/>
        <v/>
      </c>
      <c r="AY1686" s="5">
        <f t="shared" si="223"/>
        <v>12.465</v>
      </c>
      <c r="AZ1686" s="11">
        <f t="shared" si="222"/>
        <v>5.044726627593673E-4</v>
      </c>
      <c r="BA1686" s="5">
        <f t="shared" si="224"/>
        <v>0.50447266275936731</v>
      </c>
    </row>
    <row r="1687" spans="1:53" x14ac:dyDescent="0.3">
      <c r="A1687" s="1" t="s">
        <v>948</v>
      </c>
      <c r="B1687" s="1" t="s">
        <v>949</v>
      </c>
      <c r="C1687" s="1" t="s">
        <v>950</v>
      </c>
      <c r="D1687" s="1" t="s">
        <v>117</v>
      </c>
      <c r="E1687" s="1" t="s">
        <v>84</v>
      </c>
      <c r="F1687" s="1" t="s">
        <v>346</v>
      </c>
      <c r="G1687" s="1" t="s">
        <v>267</v>
      </c>
      <c r="H1687" s="1" t="s">
        <v>65</v>
      </c>
      <c r="I1687" s="2">
        <v>157</v>
      </c>
      <c r="J1687" s="2">
        <v>7.0000000000000007E-2</v>
      </c>
      <c r="K1687" s="2">
        <f t="shared" si="221"/>
        <v>7.0000000000000007E-2</v>
      </c>
      <c r="L1687" s="2">
        <f t="shared" si="217"/>
        <v>0</v>
      </c>
      <c r="V1687" s="12">
        <v>7.0000000000000007E-2</v>
      </c>
      <c r="W1687" s="5">
        <v>4.8194999999999997</v>
      </c>
      <c r="AR1687" s="5" t="str">
        <f t="shared" si="218"/>
        <v/>
      </c>
      <c r="AT1687" s="5" t="str">
        <f t="shared" si="219"/>
        <v/>
      </c>
      <c r="AV1687" s="5" t="str">
        <f t="shared" si="220"/>
        <v/>
      </c>
      <c r="AY1687" s="5">
        <f t="shared" si="223"/>
        <v>4.8194999999999997</v>
      </c>
      <c r="AZ1687" s="11">
        <f t="shared" si="222"/>
        <v>1.9505062159396475E-4</v>
      </c>
      <c r="BA1687" s="5">
        <f t="shared" si="224"/>
        <v>0.19505062159396475</v>
      </c>
    </row>
    <row r="1688" spans="1:53" x14ac:dyDescent="0.3">
      <c r="A1688" s="1" t="s">
        <v>951</v>
      </c>
      <c r="B1688" s="1" t="s">
        <v>952</v>
      </c>
      <c r="C1688" s="1" t="s">
        <v>953</v>
      </c>
      <c r="D1688" s="1" t="s">
        <v>954</v>
      </c>
      <c r="E1688" s="1" t="s">
        <v>62</v>
      </c>
      <c r="F1688" s="1" t="s">
        <v>294</v>
      </c>
      <c r="G1688" s="1" t="s">
        <v>267</v>
      </c>
      <c r="H1688" s="1" t="s">
        <v>65</v>
      </c>
      <c r="I1688" s="2">
        <v>21</v>
      </c>
      <c r="J1688" s="2">
        <v>18.760000000000002</v>
      </c>
      <c r="K1688" s="2">
        <f t="shared" si="221"/>
        <v>18.760000000000002</v>
      </c>
      <c r="L1688" s="2">
        <f t="shared" si="217"/>
        <v>0</v>
      </c>
      <c r="V1688" s="12">
        <v>18.760000000000002</v>
      </c>
      <c r="W1688" s="5">
        <v>1291.626</v>
      </c>
      <c r="AR1688" s="5" t="str">
        <f t="shared" si="218"/>
        <v/>
      </c>
      <c r="AT1688" s="5" t="str">
        <f t="shared" si="219"/>
        <v/>
      </c>
      <c r="AV1688" s="5" t="str">
        <f t="shared" si="220"/>
        <v/>
      </c>
      <c r="AY1688" s="5">
        <f t="shared" si="223"/>
        <v>1291.626</v>
      </c>
      <c r="AZ1688" s="11">
        <f t="shared" si="222"/>
        <v>5.2273566587182553E-2</v>
      </c>
      <c r="BA1688" s="5">
        <f t="shared" si="224"/>
        <v>52.27356658718255</v>
      </c>
    </row>
    <row r="1689" spans="1:53" x14ac:dyDescent="0.3">
      <c r="A1689" s="1" t="s">
        <v>951</v>
      </c>
      <c r="B1689" s="1" t="s">
        <v>952</v>
      </c>
      <c r="C1689" s="1" t="s">
        <v>953</v>
      </c>
      <c r="D1689" s="1" t="s">
        <v>954</v>
      </c>
      <c r="E1689" s="1" t="s">
        <v>66</v>
      </c>
      <c r="F1689" s="1" t="s">
        <v>294</v>
      </c>
      <c r="G1689" s="1" t="s">
        <v>267</v>
      </c>
      <c r="H1689" s="1" t="s">
        <v>65</v>
      </c>
      <c r="I1689" s="2">
        <v>21</v>
      </c>
      <c r="J1689" s="2">
        <v>0.27</v>
      </c>
      <c r="K1689" s="2">
        <f t="shared" si="221"/>
        <v>0.27</v>
      </c>
      <c r="L1689" s="2">
        <f t="shared" si="217"/>
        <v>0</v>
      </c>
      <c r="V1689" s="12">
        <v>0.27</v>
      </c>
      <c r="W1689" s="5">
        <v>18.589500000000001</v>
      </c>
      <c r="AR1689" s="5" t="str">
        <f t="shared" si="218"/>
        <v/>
      </c>
      <c r="AT1689" s="5" t="str">
        <f t="shared" si="219"/>
        <v/>
      </c>
      <c r="AV1689" s="5" t="str">
        <f t="shared" si="220"/>
        <v/>
      </c>
      <c r="AY1689" s="5">
        <f t="shared" si="223"/>
        <v>18.589500000000001</v>
      </c>
      <c r="AZ1689" s="11">
        <f t="shared" si="222"/>
        <v>7.5233811186243562E-4</v>
      </c>
      <c r="BA1689" s="5">
        <f t="shared" si="224"/>
        <v>0.75233811186243571</v>
      </c>
    </row>
    <row r="1690" spans="1:53" x14ac:dyDescent="0.3">
      <c r="A1690" s="1" t="s">
        <v>955</v>
      </c>
      <c r="B1690" s="1" t="s">
        <v>956</v>
      </c>
      <c r="C1690" s="1" t="s">
        <v>957</v>
      </c>
      <c r="D1690" s="1" t="s">
        <v>61</v>
      </c>
      <c r="E1690" s="1" t="s">
        <v>70</v>
      </c>
      <c r="F1690" s="1" t="s">
        <v>294</v>
      </c>
      <c r="G1690" s="1" t="s">
        <v>267</v>
      </c>
      <c r="H1690" s="1" t="s">
        <v>65</v>
      </c>
      <c r="I1690" s="2">
        <v>7.8</v>
      </c>
      <c r="J1690" s="2">
        <v>1.38</v>
      </c>
      <c r="K1690" s="2">
        <f t="shared" si="221"/>
        <v>1.38</v>
      </c>
      <c r="L1690" s="2">
        <f t="shared" si="217"/>
        <v>0</v>
      </c>
      <c r="V1690" s="12">
        <v>0.79</v>
      </c>
      <c r="W1690" s="5">
        <v>54.391500000000001</v>
      </c>
      <c r="X1690" s="13">
        <v>0.59</v>
      </c>
      <c r="Y1690" s="5">
        <v>36.559350000000002</v>
      </c>
      <c r="AR1690" s="5" t="str">
        <f t="shared" si="218"/>
        <v/>
      </c>
      <c r="AT1690" s="5" t="str">
        <f t="shared" si="219"/>
        <v/>
      </c>
      <c r="AV1690" s="5" t="str">
        <f t="shared" si="220"/>
        <v/>
      </c>
      <c r="AY1690" s="5">
        <f t="shared" si="223"/>
        <v>90.950850000000003</v>
      </c>
      <c r="AZ1690" s="11">
        <f t="shared" si="222"/>
        <v>3.6808838732232496E-3</v>
      </c>
      <c r="BA1690" s="5">
        <f t="shared" si="224"/>
        <v>3.6808838732232494</v>
      </c>
    </row>
    <row r="1691" spans="1:53" x14ac:dyDescent="0.3">
      <c r="A1691" s="1" t="s">
        <v>955</v>
      </c>
      <c r="B1691" s="1" t="s">
        <v>956</v>
      </c>
      <c r="C1691" s="1" t="s">
        <v>957</v>
      </c>
      <c r="D1691" s="1" t="s">
        <v>61</v>
      </c>
      <c r="E1691" s="1" t="s">
        <v>62</v>
      </c>
      <c r="F1691" s="1" t="s">
        <v>294</v>
      </c>
      <c r="G1691" s="1" t="s">
        <v>267</v>
      </c>
      <c r="H1691" s="1" t="s">
        <v>65</v>
      </c>
      <c r="I1691" s="2">
        <v>7.8</v>
      </c>
      <c r="J1691" s="2">
        <v>6.36</v>
      </c>
      <c r="K1691" s="2">
        <f t="shared" si="221"/>
        <v>6.37</v>
      </c>
      <c r="L1691" s="2">
        <f t="shared" si="217"/>
        <v>0</v>
      </c>
      <c r="V1691" s="12">
        <v>5.93</v>
      </c>
      <c r="W1691" s="5">
        <v>408.28050000000002</v>
      </c>
      <c r="X1691" s="13">
        <v>0.44</v>
      </c>
      <c r="Y1691" s="5">
        <v>27.264600000000002</v>
      </c>
      <c r="AR1691" s="5" t="str">
        <f t="shared" si="218"/>
        <v/>
      </c>
      <c r="AT1691" s="5" t="str">
        <f t="shared" si="219"/>
        <v/>
      </c>
      <c r="AV1691" s="5" t="str">
        <f t="shared" si="220"/>
        <v/>
      </c>
      <c r="AY1691" s="5">
        <f t="shared" si="223"/>
        <v>435.54510000000005</v>
      </c>
      <c r="AZ1691" s="11">
        <f t="shared" si="222"/>
        <v>1.7627003317191733E-2</v>
      </c>
      <c r="BA1691" s="5">
        <f t="shared" si="224"/>
        <v>17.627003317191733</v>
      </c>
    </row>
    <row r="1692" spans="1:53" x14ac:dyDescent="0.3">
      <c r="A1692" s="1" t="s">
        <v>958</v>
      </c>
      <c r="B1692" s="1" t="s">
        <v>75</v>
      </c>
      <c r="C1692" s="1" t="s">
        <v>76</v>
      </c>
      <c r="D1692" s="1" t="s">
        <v>61</v>
      </c>
      <c r="E1692" s="1" t="s">
        <v>70</v>
      </c>
      <c r="F1692" s="1" t="s">
        <v>294</v>
      </c>
      <c r="G1692" s="1" t="s">
        <v>267</v>
      </c>
      <c r="H1692" s="1" t="s">
        <v>65</v>
      </c>
      <c r="I1692" s="2">
        <v>127.2</v>
      </c>
      <c r="J1692" s="2">
        <v>39.33</v>
      </c>
      <c r="K1692" s="2">
        <f t="shared" si="221"/>
        <v>39.33</v>
      </c>
      <c r="L1692" s="2">
        <f t="shared" si="217"/>
        <v>0</v>
      </c>
      <c r="T1692" s="8">
        <v>0.01</v>
      </c>
      <c r="U1692" s="5">
        <v>0.76500000000000001</v>
      </c>
      <c r="V1692" s="12">
        <v>36.28</v>
      </c>
      <c r="W1692" s="5">
        <v>2497.8780000000002</v>
      </c>
      <c r="X1692" s="13">
        <v>3.04</v>
      </c>
      <c r="Y1692" s="5">
        <v>188.37360000000001</v>
      </c>
      <c r="AR1692" s="5" t="str">
        <f t="shared" si="218"/>
        <v/>
      </c>
      <c r="AT1692" s="5" t="str">
        <f t="shared" si="219"/>
        <v/>
      </c>
      <c r="AV1692" s="5" t="str">
        <f t="shared" si="220"/>
        <v/>
      </c>
      <c r="AY1692" s="5">
        <f t="shared" si="223"/>
        <v>2687.0165999999999</v>
      </c>
      <c r="AZ1692" s="11">
        <f t="shared" si="222"/>
        <v>0.10874660401769931</v>
      </c>
      <c r="BA1692" s="5">
        <f t="shared" si="224"/>
        <v>108.74660401769931</v>
      </c>
    </row>
    <row r="1693" spans="1:53" x14ac:dyDescent="0.3">
      <c r="A1693" s="1" t="s">
        <v>958</v>
      </c>
      <c r="B1693" s="1" t="s">
        <v>75</v>
      </c>
      <c r="C1693" s="1" t="s">
        <v>76</v>
      </c>
      <c r="D1693" s="1" t="s">
        <v>61</v>
      </c>
      <c r="E1693" s="1" t="s">
        <v>62</v>
      </c>
      <c r="F1693" s="1" t="s">
        <v>294</v>
      </c>
      <c r="G1693" s="1" t="s">
        <v>267</v>
      </c>
      <c r="H1693" s="1" t="s">
        <v>65</v>
      </c>
      <c r="I1693" s="2">
        <v>127.2</v>
      </c>
      <c r="J1693" s="2">
        <v>13.23</v>
      </c>
      <c r="K1693" s="2">
        <f t="shared" si="221"/>
        <v>13.01</v>
      </c>
      <c r="L1693" s="2">
        <f t="shared" si="217"/>
        <v>0</v>
      </c>
      <c r="V1693" s="12">
        <v>13.01</v>
      </c>
      <c r="W1693" s="5">
        <v>895.73849999999993</v>
      </c>
      <c r="AR1693" s="5" t="str">
        <f t="shared" si="218"/>
        <v/>
      </c>
      <c r="AT1693" s="5" t="str">
        <f t="shared" si="219"/>
        <v/>
      </c>
      <c r="AV1693" s="5" t="str">
        <f t="shared" si="220"/>
        <v/>
      </c>
      <c r="AY1693" s="5">
        <f t="shared" si="223"/>
        <v>895.73849999999993</v>
      </c>
      <c r="AZ1693" s="11">
        <f t="shared" si="222"/>
        <v>3.6251551241964018E-2</v>
      </c>
      <c r="BA1693" s="5">
        <f t="shared" si="224"/>
        <v>36.251551241964016</v>
      </c>
    </row>
    <row r="1694" spans="1:53" x14ac:dyDescent="0.3">
      <c r="A1694" s="1" t="s">
        <v>958</v>
      </c>
      <c r="B1694" s="1" t="s">
        <v>75</v>
      </c>
      <c r="C1694" s="1" t="s">
        <v>76</v>
      </c>
      <c r="D1694" s="1" t="s">
        <v>61</v>
      </c>
      <c r="E1694" s="1" t="s">
        <v>66</v>
      </c>
      <c r="F1694" s="1" t="s">
        <v>294</v>
      </c>
      <c r="G1694" s="1" t="s">
        <v>267</v>
      </c>
      <c r="H1694" s="1" t="s">
        <v>65</v>
      </c>
      <c r="I1694" s="2">
        <v>127.2</v>
      </c>
      <c r="J1694" s="2">
        <v>35.409999999999997</v>
      </c>
      <c r="K1694" s="2">
        <f t="shared" si="221"/>
        <v>35.409999999999997</v>
      </c>
      <c r="L1694" s="2">
        <f t="shared" si="217"/>
        <v>0</v>
      </c>
      <c r="V1694" s="12">
        <v>35.409999999999997</v>
      </c>
      <c r="W1694" s="5">
        <v>2437.9785000000002</v>
      </c>
      <c r="AR1694" s="5" t="str">
        <f t="shared" si="218"/>
        <v/>
      </c>
      <c r="AT1694" s="5" t="str">
        <f t="shared" si="219"/>
        <v/>
      </c>
      <c r="AV1694" s="5" t="str">
        <f t="shared" si="220"/>
        <v/>
      </c>
      <c r="AY1694" s="5">
        <f t="shared" si="223"/>
        <v>2437.9785000000002</v>
      </c>
      <c r="AZ1694" s="11">
        <f t="shared" si="222"/>
        <v>9.8667750152032746E-2</v>
      </c>
      <c r="BA1694" s="5">
        <f t="shared" si="224"/>
        <v>98.667750152032752</v>
      </c>
    </row>
    <row r="1695" spans="1:53" x14ac:dyDescent="0.3">
      <c r="A1695" s="1" t="s">
        <v>958</v>
      </c>
      <c r="B1695" s="1" t="s">
        <v>75</v>
      </c>
      <c r="C1695" s="1" t="s">
        <v>76</v>
      </c>
      <c r="D1695" s="1" t="s">
        <v>61</v>
      </c>
      <c r="E1695" s="1" t="s">
        <v>71</v>
      </c>
      <c r="F1695" s="1" t="s">
        <v>294</v>
      </c>
      <c r="G1695" s="1" t="s">
        <v>267</v>
      </c>
      <c r="H1695" s="1" t="s">
        <v>65</v>
      </c>
      <c r="I1695" s="2">
        <v>127.2</v>
      </c>
      <c r="J1695" s="2">
        <v>39.33</v>
      </c>
      <c r="K1695" s="2">
        <f t="shared" si="221"/>
        <v>39.33</v>
      </c>
      <c r="L1695" s="2">
        <f t="shared" si="217"/>
        <v>0</v>
      </c>
      <c r="V1695" s="12">
        <v>39.33</v>
      </c>
      <c r="W1695" s="5">
        <v>2707.8705</v>
      </c>
      <c r="AR1695" s="5" t="str">
        <f t="shared" si="218"/>
        <v/>
      </c>
      <c r="AT1695" s="5" t="str">
        <f t="shared" si="219"/>
        <v/>
      </c>
      <c r="AV1695" s="5" t="str">
        <f t="shared" si="220"/>
        <v/>
      </c>
      <c r="AY1695" s="5">
        <f t="shared" si="223"/>
        <v>2707.8705</v>
      </c>
      <c r="AZ1695" s="11">
        <f t="shared" si="222"/>
        <v>0.10959058496129478</v>
      </c>
      <c r="BA1695" s="5">
        <f t="shared" si="224"/>
        <v>109.59058496129478</v>
      </c>
    </row>
    <row r="1696" spans="1:53" x14ac:dyDescent="0.3">
      <c r="A1696" s="1" t="s">
        <v>958</v>
      </c>
      <c r="B1696" s="1" t="s">
        <v>75</v>
      </c>
      <c r="C1696" s="1" t="s">
        <v>76</v>
      </c>
      <c r="D1696" s="1" t="s">
        <v>61</v>
      </c>
      <c r="E1696" s="1" t="s">
        <v>72</v>
      </c>
      <c r="F1696" s="1" t="s">
        <v>294</v>
      </c>
      <c r="G1696" s="1" t="s">
        <v>267</v>
      </c>
      <c r="H1696" s="1" t="s">
        <v>65</v>
      </c>
      <c r="I1696" s="2">
        <v>127.2</v>
      </c>
      <c r="J1696" s="2">
        <v>7.0000000000000007E-2</v>
      </c>
      <c r="K1696" s="2">
        <f t="shared" si="221"/>
        <v>7.0000000000000007E-2</v>
      </c>
      <c r="L1696" s="2">
        <f t="shared" si="217"/>
        <v>0</v>
      </c>
      <c r="V1696" s="12">
        <v>7.0000000000000007E-2</v>
      </c>
      <c r="W1696" s="5">
        <v>4.8194999999999997</v>
      </c>
      <c r="AR1696" s="5" t="str">
        <f t="shared" si="218"/>
        <v/>
      </c>
      <c r="AT1696" s="5" t="str">
        <f t="shared" si="219"/>
        <v/>
      </c>
      <c r="AV1696" s="5" t="str">
        <f t="shared" si="220"/>
        <v/>
      </c>
      <c r="AY1696" s="5">
        <f t="shared" si="223"/>
        <v>4.8194999999999997</v>
      </c>
      <c r="AZ1696" s="11">
        <f t="shared" si="222"/>
        <v>1.9505062159396475E-4</v>
      </c>
      <c r="BA1696" s="5">
        <f t="shared" si="224"/>
        <v>0.19505062159396475</v>
      </c>
    </row>
    <row r="1697" spans="1:53" x14ac:dyDescent="0.3">
      <c r="A1697" s="1" t="s">
        <v>958</v>
      </c>
      <c r="B1697" s="1" t="s">
        <v>75</v>
      </c>
      <c r="C1697" s="1" t="s">
        <v>76</v>
      </c>
      <c r="D1697" s="1" t="s">
        <v>61</v>
      </c>
      <c r="E1697" s="1" t="s">
        <v>73</v>
      </c>
      <c r="F1697" s="1" t="s">
        <v>294</v>
      </c>
      <c r="G1697" s="1" t="s">
        <v>267</v>
      </c>
      <c r="H1697" s="1" t="s">
        <v>65</v>
      </c>
      <c r="I1697" s="2">
        <v>127.2</v>
      </c>
      <c r="J1697" s="2">
        <v>0.06</v>
      </c>
      <c r="K1697" s="2">
        <f t="shared" si="221"/>
        <v>0.06</v>
      </c>
      <c r="L1697" s="2">
        <f t="shared" si="217"/>
        <v>0</v>
      </c>
      <c r="V1697" s="12">
        <v>0.06</v>
      </c>
      <c r="W1697" s="5">
        <v>4.1309999999999993</v>
      </c>
      <c r="AR1697" s="5" t="str">
        <f t="shared" si="218"/>
        <v/>
      </c>
      <c r="AT1697" s="5" t="str">
        <f t="shared" si="219"/>
        <v/>
      </c>
      <c r="AV1697" s="5" t="str">
        <f t="shared" si="220"/>
        <v/>
      </c>
      <c r="AY1697" s="5">
        <f t="shared" si="223"/>
        <v>4.1309999999999993</v>
      </c>
      <c r="AZ1697" s="11">
        <f t="shared" si="222"/>
        <v>1.6718624708054122E-4</v>
      </c>
      <c r="BA1697" s="5">
        <f t="shared" si="224"/>
        <v>0.16718624708054122</v>
      </c>
    </row>
    <row r="1698" spans="1:53" x14ac:dyDescent="0.3">
      <c r="A1698" s="1" t="s">
        <v>959</v>
      </c>
      <c r="B1698" s="1" t="s">
        <v>107</v>
      </c>
      <c r="C1698" s="1" t="s">
        <v>108</v>
      </c>
      <c r="D1698" s="1" t="s">
        <v>61</v>
      </c>
      <c r="E1698" s="1" t="s">
        <v>72</v>
      </c>
      <c r="F1698" s="1" t="s">
        <v>294</v>
      </c>
      <c r="G1698" s="1" t="s">
        <v>267</v>
      </c>
      <c r="H1698" s="1" t="s">
        <v>65</v>
      </c>
      <c r="I1698" s="2">
        <v>156</v>
      </c>
      <c r="J1698" s="2">
        <v>41.42</v>
      </c>
      <c r="K1698" s="2">
        <f t="shared" si="221"/>
        <v>40</v>
      </c>
      <c r="L1698" s="2">
        <f t="shared" si="217"/>
        <v>0</v>
      </c>
      <c r="V1698" s="12">
        <v>40</v>
      </c>
      <c r="W1698" s="5">
        <v>2754</v>
      </c>
      <c r="AR1698" s="5" t="str">
        <f t="shared" si="218"/>
        <v/>
      </c>
      <c r="AT1698" s="5" t="str">
        <f t="shared" si="219"/>
        <v/>
      </c>
      <c r="AV1698" s="5" t="str">
        <f t="shared" si="220"/>
        <v/>
      </c>
      <c r="AY1698" s="5">
        <f t="shared" si="223"/>
        <v>2754</v>
      </c>
      <c r="AZ1698" s="11">
        <f t="shared" si="222"/>
        <v>0.11145749805369415</v>
      </c>
      <c r="BA1698" s="5">
        <f t="shared" si="224"/>
        <v>111.45749805369415</v>
      </c>
    </row>
    <row r="1699" spans="1:53" x14ac:dyDescent="0.3">
      <c r="A1699" s="1" t="s">
        <v>959</v>
      </c>
      <c r="B1699" s="1" t="s">
        <v>107</v>
      </c>
      <c r="C1699" s="1" t="s">
        <v>108</v>
      </c>
      <c r="D1699" s="1" t="s">
        <v>61</v>
      </c>
      <c r="E1699" s="1" t="s">
        <v>73</v>
      </c>
      <c r="F1699" s="1" t="s">
        <v>294</v>
      </c>
      <c r="G1699" s="1" t="s">
        <v>267</v>
      </c>
      <c r="H1699" s="1" t="s">
        <v>65</v>
      </c>
      <c r="I1699" s="2">
        <v>156</v>
      </c>
      <c r="J1699" s="2">
        <v>37.24</v>
      </c>
      <c r="K1699" s="2">
        <f t="shared" si="221"/>
        <v>37.24</v>
      </c>
      <c r="L1699" s="2">
        <f t="shared" si="217"/>
        <v>0</v>
      </c>
      <c r="V1699" s="12">
        <v>37.24</v>
      </c>
      <c r="W1699" s="5">
        <v>2563.9740000000002</v>
      </c>
      <c r="AR1699" s="5" t="str">
        <f t="shared" si="218"/>
        <v/>
      </c>
      <c r="AT1699" s="5" t="str">
        <f t="shared" si="219"/>
        <v/>
      </c>
      <c r="AV1699" s="5" t="str">
        <f t="shared" si="220"/>
        <v/>
      </c>
      <c r="AY1699" s="5">
        <f t="shared" si="223"/>
        <v>2563.9740000000002</v>
      </c>
      <c r="AZ1699" s="11">
        <f t="shared" si="222"/>
        <v>0.10376693068798926</v>
      </c>
      <c r="BA1699" s="5">
        <f t="shared" si="224"/>
        <v>103.76693068798926</v>
      </c>
    </row>
    <row r="1700" spans="1:53" x14ac:dyDescent="0.3">
      <c r="A1700" s="1" t="s">
        <v>959</v>
      </c>
      <c r="B1700" s="1" t="s">
        <v>107</v>
      </c>
      <c r="C1700" s="1" t="s">
        <v>108</v>
      </c>
      <c r="D1700" s="1" t="s">
        <v>61</v>
      </c>
      <c r="E1700" s="1" t="s">
        <v>77</v>
      </c>
      <c r="F1700" s="1" t="s">
        <v>294</v>
      </c>
      <c r="G1700" s="1" t="s">
        <v>267</v>
      </c>
      <c r="H1700" s="1" t="s">
        <v>65</v>
      </c>
      <c r="I1700" s="2">
        <v>156</v>
      </c>
      <c r="J1700" s="2">
        <v>35.68</v>
      </c>
      <c r="K1700" s="2">
        <f t="shared" si="221"/>
        <v>35.68</v>
      </c>
      <c r="L1700" s="2">
        <f t="shared" si="217"/>
        <v>0</v>
      </c>
      <c r="V1700" s="12">
        <v>35.68</v>
      </c>
      <c r="W1700" s="5">
        <v>2456.5680000000002</v>
      </c>
      <c r="AR1700" s="5" t="str">
        <f t="shared" si="218"/>
        <v/>
      </c>
      <c r="AT1700" s="5" t="str">
        <f t="shared" si="219"/>
        <v/>
      </c>
      <c r="AV1700" s="5" t="str">
        <f t="shared" si="220"/>
        <v/>
      </c>
      <c r="AY1700" s="5">
        <f t="shared" si="223"/>
        <v>2456.5680000000002</v>
      </c>
      <c r="AZ1700" s="11">
        <f t="shared" si="222"/>
        <v>9.9420088263895187E-2</v>
      </c>
      <c r="BA1700" s="5">
        <f t="shared" si="224"/>
        <v>99.420088263895195</v>
      </c>
    </row>
    <row r="1701" spans="1:53" x14ac:dyDescent="0.3">
      <c r="A1701" s="1" t="s">
        <v>959</v>
      </c>
      <c r="B1701" s="1" t="s">
        <v>107</v>
      </c>
      <c r="C1701" s="1" t="s">
        <v>108</v>
      </c>
      <c r="D1701" s="1" t="s">
        <v>61</v>
      </c>
      <c r="E1701" s="1" t="s">
        <v>78</v>
      </c>
      <c r="F1701" s="1" t="s">
        <v>294</v>
      </c>
      <c r="G1701" s="1" t="s">
        <v>267</v>
      </c>
      <c r="H1701" s="1" t="s">
        <v>65</v>
      </c>
      <c r="I1701" s="2">
        <v>156</v>
      </c>
      <c r="J1701" s="2">
        <v>40.29</v>
      </c>
      <c r="K1701" s="2">
        <f t="shared" si="221"/>
        <v>40</v>
      </c>
      <c r="L1701" s="2">
        <f t="shared" si="217"/>
        <v>0</v>
      </c>
      <c r="V1701" s="12">
        <v>40</v>
      </c>
      <c r="W1701" s="5">
        <v>2754</v>
      </c>
      <c r="AR1701" s="5" t="str">
        <f t="shared" si="218"/>
        <v/>
      </c>
      <c r="AT1701" s="5" t="str">
        <f t="shared" si="219"/>
        <v/>
      </c>
      <c r="AV1701" s="5" t="str">
        <f t="shared" si="220"/>
        <v/>
      </c>
      <c r="AY1701" s="5">
        <f t="shared" si="223"/>
        <v>2754</v>
      </c>
      <c r="AZ1701" s="11">
        <f t="shared" si="222"/>
        <v>0.11145749805369415</v>
      </c>
      <c r="BA1701" s="5">
        <f t="shared" si="224"/>
        <v>111.45749805369415</v>
      </c>
    </row>
    <row r="1702" spans="1:53" x14ac:dyDescent="0.3">
      <c r="A1702" s="1" t="s">
        <v>960</v>
      </c>
      <c r="B1702" s="1" t="s">
        <v>104</v>
      </c>
      <c r="C1702" s="1" t="s">
        <v>105</v>
      </c>
      <c r="D1702" s="1" t="s">
        <v>61</v>
      </c>
      <c r="E1702" s="1" t="s">
        <v>99</v>
      </c>
      <c r="F1702" s="1" t="s">
        <v>294</v>
      </c>
      <c r="G1702" s="1" t="s">
        <v>267</v>
      </c>
      <c r="H1702" s="1" t="s">
        <v>65</v>
      </c>
      <c r="I1702" s="2">
        <v>312</v>
      </c>
      <c r="J1702" s="2">
        <v>38.799999999999997</v>
      </c>
      <c r="K1702" s="2">
        <f t="shared" si="221"/>
        <v>38.799999999999997</v>
      </c>
      <c r="L1702" s="2">
        <f t="shared" si="217"/>
        <v>0</v>
      </c>
      <c r="R1702" s="7">
        <v>12.42</v>
      </c>
      <c r="S1702" s="5">
        <v>3157.7849999999999</v>
      </c>
      <c r="T1702" s="8">
        <v>26.38</v>
      </c>
      <c r="U1702" s="5">
        <v>2018.07</v>
      </c>
      <c r="AR1702" s="5" t="str">
        <f t="shared" si="218"/>
        <v/>
      </c>
      <c r="AT1702" s="5" t="str">
        <f t="shared" si="219"/>
        <v/>
      </c>
      <c r="AV1702" s="5" t="str">
        <f t="shared" si="220"/>
        <v/>
      </c>
      <c r="AY1702" s="5">
        <f t="shared" si="223"/>
        <v>5175.8549999999996</v>
      </c>
      <c r="AZ1702" s="11">
        <f t="shared" si="222"/>
        <v>0.20947271190584715</v>
      </c>
      <c r="BA1702" s="5">
        <f t="shared" si="224"/>
        <v>209.47271190584718</v>
      </c>
    </row>
    <row r="1703" spans="1:53" x14ac:dyDescent="0.3">
      <c r="A1703" s="1" t="s">
        <v>960</v>
      </c>
      <c r="B1703" s="1" t="s">
        <v>104</v>
      </c>
      <c r="C1703" s="1" t="s">
        <v>105</v>
      </c>
      <c r="D1703" s="1" t="s">
        <v>61</v>
      </c>
      <c r="E1703" s="1" t="s">
        <v>100</v>
      </c>
      <c r="F1703" s="1" t="s">
        <v>294</v>
      </c>
      <c r="G1703" s="1" t="s">
        <v>267</v>
      </c>
      <c r="H1703" s="1" t="s">
        <v>65</v>
      </c>
      <c r="I1703" s="2">
        <v>312</v>
      </c>
      <c r="J1703" s="2">
        <v>39.729999999999997</v>
      </c>
      <c r="K1703" s="2">
        <f t="shared" si="221"/>
        <v>39.730000000000004</v>
      </c>
      <c r="L1703" s="2">
        <f t="shared" si="217"/>
        <v>0</v>
      </c>
      <c r="T1703" s="8">
        <v>36.71</v>
      </c>
      <c r="U1703" s="5">
        <v>2808.3150000000001</v>
      </c>
      <c r="V1703" s="12">
        <v>3.02</v>
      </c>
      <c r="W1703" s="5">
        <v>207.92699999999999</v>
      </c>
      <c r="AR1703" s="5" t="str">
        <f t="shared" si="218"/>
        <v/>
      </c>
      <c r="AT1703" s="5" t="str">
        <f t="shared" si="219"/>
        <v/>
      </c>
      <c r="AV1703" s="5" t="str">
        <f t="shared" si="220"/>
        <v/>
      </c>
      <c r="AY1703" s="5">
        <f t="shared" si="223"/>
        <v>3016.2420000000002</v>
      </c>
      <c r="AZ1703" s="11">
        <f t="shared" si="222"/>
        <v>0.12207072870169594</v>
      </c>
      <c r="BA1703" s="5">
        <f t="shared" si="224"/>
        <v>122.07072870169594</v>
      </c>
    </row>
    <row r="1704" spans="1:53" x14ac:dyDescent="0.3">
      <c r="A1704" s="1" t="s">
        <v>960</v>
      </c>
      <c r="B1704" s="1" t="s">
        <v>104</v>
      </c>
      <c r="C1704" s="1" t="s">
        <v>105</v>
      </c>
      <c r="D1704" s="1" t="s">
        <v>61</v>
      </c>
      <c r="E1704" s="1" t="s">
        <v>70</v>
      </c>
      <c r="F1704" s="1" t="s">
        <v>294</v>
      </c>
      <c r="G1704" s="1" t="s">
        <v>267</v>
      </c>
      <c r="H1704" s="1" t="s">
        <v>65</v>
      </c>
      <c r="I1704" s="2">
        <v>312</v>
      </c>
      <c r="J1704" s="2">
        <v>0.09</v>
      </c>
      <c r="K1704" s="2">
        <f t="shared" si="221"/>
        <v>0.09</v>
      </c>
      <c r="L1704" s="2">
        <f t="shared" si="217"/>
        <v>0</v>
      </c>
      <c r="T1704" s="8">
        <v>0.01</v>
      </c>
      <c r="U1704" s="5">
        <v>0.76500000000000001</v>
      </c>
      <c r="V1704" s="12">
        <v>0.08</v>
      </c>
      <c r="W1704" s="5">
        <v>5.508</v>
      </c>
      <c r="AR1704" s="5" t="str">
        <f t="shared" si="218"/>
        <v/>
      </c>
      <c r="AT1704" s="5" t="str">
        <f t="shared" si="219"/>
        <v/>
      </c>
      <c r="AV1704" s="5" t="str">
        <f t="shared" si="220"/>
        <v/>
      </c>
      <c r="AY1704" s="5">
        <f t="shared" si="223"/>
        <v>6.2729999999999997</v>
      </c>
      <c r="AZ1704" s="11">
        <f t="shared" si="222"/>
        <v>2.5387541223341443E-4</v>
      </c>
      <c r="BA1704" s="5">
        <f t="shared" si="224"/>
        <v>0.25387541223341442</v>
      </c>
    </row>
    <row r="1705" spans="1:53" x14ac:dyDescent="0.3">
      <c r="A1705" s="1" t="s">
        <v>960</v>
      </c>
      <c r="B1705" s="1" t="s">
        <v>104</v>
      </c>
      <c r="C1705" s="1" t="s">
        <v>105</v>
      </c>
      <c r="D1705" s="1" t="s">
        <v>61</v>
      </c>
      <c r="E1705" s="1" t="s">
        <v>71</v>
      </c>
      <c r="F1705" s="1" t="s">
        <v>294</v>
      </c>
      <c r="G1705" s="1" t="s">
        <v>267</v>
      </c>
      <c r="H1705" s="1" t="s">
        <v>65</v>
      </c>
      <c r="I1705" s="2">
        <v>312</v>
      </c>
      <c r="J1705" s="2">
        <v>0.09</v>
      </c>
      <c r="K1705" s="2">
        <f t="shared" si="221"/>
        <v>0.09</v>
      </c>
      <c r="L1705" s="2">
        <f t="shared" si="217"/>
        <v>0</v>
      </c>
      <c r="V1705" s="12">
        <v>0.09</v>
      </c>
      <c r="W1705" s="5">
        <v>6.1964999999999986</v>
      </c>
      <c r="AR1705" s="5" t="str">
        <f t="shared" si="218"/>
        <v/>
      </c>
      <c r="AT1705" s="5" t="str">
        <f t="shared" si="219"/>
        <v/>
      </c>
      <c r="AV1705" s="5" t="str">
        <f t="shared" si="220"/>
        <v/>
      </c>
      <c r="AY1705" s="5">
        <f t="shared" si="223"/>
        <v>6.1964999999999986</v>
      </c>
      <c r="AZ1705" s="11">
        <f t="shared" si="222"/>
        <v>2.5077937062081178E-4</v>
      </c>
      <c r="BA1705" s="5">
        <f t="shared" si="224"/>
        <v>0.25077937062081179</v>
      </c>
    </row>
    <row r="1706" spans="1:53" x14ac:dyDescent="0.3">
      <c r="A1706" s="1" t="s">
        <v>960</v>
      </c>
      <c r="B1706" s="1" t="s">
        <v>104</v>
      </c>
      <c r="C1706" s="1" t="s">
        <v>105</v>
      </c>
      <c r="D1706" s="1" t="s">
        <v>61</v>
      </c>
      <c r="E1706" s="1" t="s">
        <v>94</v>
      </c>
      <c r="F1706" s="1" t="s">
        <v>294</v>
      </c>
      <c r="G1706" s="1" t="s">
        <v>267</v>
      </c>
      <c r="H1706" s="1" t="s">
        <v>65</v>
      </c>
      <c r="I1706" s="2">
        <v>312</v>
      </c>
      <c r="J1706" s="2">
        <v>38.92</v>
      </c>
      <c r="K1706" s="2">
        <f t="shared" si="221"/>
        <v>38.92</v>
      </c>
      <c r="L1706" s="2">
        <f t="shared" si="217"/>
        <v>0</v>
      </c>
      <c r="T1706" s="8">
        <v>0.63</v>
      </c>
      <c r="U1706" s="5">
        <v>48.195</v>
      </c>
      <c r="V1706" s="12">
        <v>38.29</v>
      </c>
      <c r="W1706" s="5">
        <v>2636.2665000000002</v>
      </c>
      <c r="AR1706" s="5" t="str">
        <f t="shared" si="218"/>
        <v/>
      </c>
      <c r="AT1706" s="5" t="str">
        <f t="shared" si="219"/>
        <v/>
      </c>
      <c r="AV1706" s="5" t="str">
        <f t="shared" si="220"/>
        <v/>
      </c>
      <c r="AY1706" s="5">
        <f t="shared" si="223"/>
        <v>2684.4615000000003</v>
      </c>
      <c r="AZ1706" s="11">
        <f t="shared" si="222"/>
        <v>0.10864319622783838</v>
      </c>
      <c r="BA1706" s="5">
        <f t="shared" si="224"/>
        <v>108.64319622783839</v>
      </c>
    </row>
    <row r="1707" spans="1:53" x14ac:dyDescent="0.3">
      <c r="A1707" s="1" t="s">
        <v>960</v>
      </c>
      <c r="B1707" s="1" t="s">
        <v>104</v>
      </c>
      <c r="C1707" s="1" t="s">
        <v>105</v>
      </c>
      <c r="D1707" s="1" t="s">
        <v>61</v>
      </c>
      <c r="E1707" s="1" t="s">
        <v>95</v>
      </c>
      <c r="F1707" s="1" t="s">
        <v>294</v>
      </c>
      <c r="G1707" s="1" t="s">
        <v>267</v>
      </c>
      <c r="H1707" s="1" t="s">
        <v>65</v>
      </c>
      <c r="I1707" s="2">
        <v>312</v>
      </c>
      <c r="J1707" s="2">
        <v>38.31</v>
      </c>
      <c r="K1707" s="2">
        <f t="shared" si="221"/>
        <v>38.31</v>
      </c>
      <c r="L1707" s="2">
        <f t="shared" si="217"/>
        <v>0</v>
      </c>
      <c r="R1707" s="7">
        <v>9.64</v>
      </c>
      <c r="S1707" s="5">
        <v>2450.9699999999998</v>
      </c>
      <c r="T1707" s="8">
        <v>11.11</v>
      </c>
      <c r="U1707" s="5">
        <v>849.91499999999996</v>
      </c>
      <c r="V1707" s="12">
        <v>17.559999999999999</v>
      </c>
      <c r="W1707" s="5">
        <v>1209.0060000000001</v>
      </c>
      <c r="AR1707" s="5" t="str">
        <f t="shared" si="218"/>
        <v/>
      </c>
      <c r="AT1707" s="5" t="str">
        <f t="shared" si="219"/>
        <v/>
      </c>
      <c r="AV1707" s="5" t="str">
        <f t="shared" si="220"/>
        <v/>
      </c>
      <c r="AY1707" s="5">
        <f t="shared" si="223"/>
        <v>4509.8909999999996</v>
      </c>
      <c r="AZ1707" s="11">
        <f t="shared" si="222"/>
        <v>0.18252039482747739</v>
      </c>
      <c r="BA1707" s="5">
        <f t="shared" si="224"/>
        <v>182.52039482747739</v>
      </c>
    </row>
    <row r="1708" spans="1:53" x14ac:dyDescent="0.3">
      <c r="A1708" s="1" t="s">
        <v>960</v>
      </c>
      <c r="B1708" s="1" t="s">
        <v>104</v>
      </c>
      <c r="C1708" s="1" t="s">
        <v>105</v>
      </c>
      <c r="D1708" s="1" t="s">
        <v>61</v>
      </c>
      <c r="E1708" s="1" t="s">
        <v>90</v>
      </c>
      <c r="F1708" s="1" t="s">
        <v>294</v>
      </c>
      <c r="G1708" s="1" t="s">
        <v>267</v>
      </c>
      <c r="H1708" s="1" t="s">
        <v>65</v>
      </c>
      <c r="I1708" s="2">
        <v>312</v>
      </c>
      <c r="J1708" s="2">
        <v>39.200000000000003</v>
      </c>
      <c r="K1708" s="2">
        <f t="shared" si="221"/>
        <v>39.199999999999996</v>
      </c>
      <c r="L1708" s="2">
        <f t="shared" si="217"/>
        <v>0</v>
      </c>
      <c r="R1708" s="7">
        <v>3.25</v>
      </c>
      <c r="S1708" s="5">
        <v>826.3125</v>
      </c>
      <c r="T1708" s="8">
        <v>2.2999999999999998</v>
      </c>
      <c r="U1708" s="5">
        <v>175.95</v>
      </c>
      <c r="V1708" s="12">
        <v>33.65</v>
      </c>
      <c r="W1708" s="5">
        <v>2316.8024999999998</v>
      </c>
      <c r="AR1708" s="5" t="str">
        <f t="shared" si="218"/>
        <v/>
      </c>
      <c r="AT1708" s="5" t="str">
        <f t="shared" si="219"/>
        <v/>
      </c>
      <c r="AV1708" s="5" t="str">
        <f t="shared" si="220"/>
        <v/>
      </c>
      <c r="AY1708" s="5">
        <f t="shared" si="223"/>
        <v>3319.0649999999996</v>
      </c>
      <c r="AZ1708" s="11">
        <f t="shared" si="222"/>
        <v>0.13432631836513592</v>
      </c>
      <c r="BA1708" s="5">
        <f t="shared" si="224"/>
        <v>134.32631836513593</v>
      </c>
    </row>
    <row r="1709" spans="1:53" x14ac:dyDescent="0.3">
      <c r="A1709" s="1" t="s">
        <v>960</v>
      </c>
      <c r="B1709" s="1" t="s">
        <v>104</v>
      </c>
      <c r="C1709" s="1" t="s">
        <v>105</v>
      </c>
      <c r="D1709" s="1" t="s">
        <v>61</v>
      </c>
      <c r="E1709" s="1" t="s">
        <v>84</v>
      </c>
      <c r="F1709" s="1" t="s">
        <v>294</v>
      </c>
      <c r="G1709" s="1" t="s">
        <v>267</v>
      </c>
      <c r="H1709" s="1" t="s">
        <v>65</v>
      </c>
      <c r="I1709" s="2">
        <v>312</v>
      </c>
      <c r="J1709" s="2">
        <v>39.729999999999997</v>
      </c>
      <c r="K1709" s="2">
        <f t="shared" si="221"/>
        <v>39.729999999999997</v>
      </c>
      <c r="L1709" s="2">
        <f t="shared" si="217"/>
        <v>0</v>
      </c>
      <c r="V1709" s="12">
        <v>39.729999999999997</v>
      </c>
      <c r="W1709" s="5">
        <v>2735.4105</v>
      </c>
      <c r="AR1709" s="5" t="str">
        <f t="shared" si="218"/>
        <v/>
      </c>
      <c r="AT1709" s="5" t="str">
        <f t="shared" si="219"/>
        <v/>
      </c>
      <c r="AV1709" s="5" t="str">
        <f t="shared" si="220"/>
        <v/>
      </c>
      <c r="AY1709" s="5">
        <f t="shared" si="223"/>
        <v>2735.4105</v>
      </c>
      <c r="AZ1709" s="11">
        <f t="shared" si="222"/>
        <v>0.11070515994183172</v>
      </c>
      <c r="BA1709" s="5">
        <f t="shared" si="224"/>
        <v>110.70515994183172</v>
      </c>
    </row>
    <row r="1710" spans="1:53" x14ac:dyDescent="0.3">
      <c r="A1710" s="1" t="s">
        <v>960</v>
      </c>
      <c r="B1710" s="1" t="s">
        <v>104</v>
      </c>
      <c r="C1710" s="1" t="s">
        <v>105</v>
      </c>
      <c r="D1710" s="1" t="s">
        <v>61</v>
      </c>
      <c r="E1710" s="1" t="s">
        <v>72</v>
      </c>
      <c r="F1710" s="1" t="s">
        <v>294</v>
      </c>
      <c r="G1710" s="1" t="s">
        <v>267</v>
      </c>
      <c r="H1710" s="1" t="s">
        <v>65</v>
      </c>
      <c r="I1710" s="2">
        <v>312</v>
      </c>
      <c r="J1710" s="2">
        <v>0.09</v>
      </c>
      <c r="K1710" s="2">
        <f t="shared" si="221"/>
        <v>0.09</v>
      </c>
      <c r="L1710" s="2">
        <f t="shared" si="217"/>
        <v>0</v>
      </c>
      <c r="V1710" s="12">
        <v>0.09</v>
      </c>
      <c r="W1710" s="5">
        <v>6.1964999999999986</v>
      </c>
      <c r="AR1710" s="5" t="str">
        <f t="shared" si="218"/>
        <v/>
      </c>
      <c r="AT1710" s="5" t="str">
        <f t="shared" si="219"/>
        <v/>
      </c>
      <c r="AV1710" s="5" t="str">
        <f t="shared" si="220"/>
        <v/>
      </c>
      <c r="AY1710" s="5">
        <f t="shared" si="223"/>
        <v>6.1964999999999986</v>
      </c>
      <c r="AZ1710" s="11">
        <f t="shared" si="222"/>
        <v>2.5077937062081178E-4</v>
      </c>
      <c r="BA1710" s="5">
        <f t="shared" si="224"/>
        <v>0.25077937062081179</v>
      </c>
    </row>
    <row r="1711" spans="1:53" x14ac:dyDescent="0.3">
      <c r="A1711" s="1" t="s">
        <v>960</v>
      </c>
      <c r="B1711" s="1" t="s">
        <v>104</v>
      </c>
      <c r="C1711" s="1" t="s">
        <v>105</v>
      </c>
      <c r="D1711" s="1" t="s">
        <v>61</v>
      </c>
      <c r="E1711" s="1" t="s">
        <v>78</v>
      </c>
      <c r="F1711" s="1" t="s">
        <v>294</v>
      </c>
      <c r="G1711" s="1" t="s">
        <v>267</v>
      </c>
      <c r="H1711" s="1" t="s">
        <v>65</v>
      </c>
      <c r="I1711" s="2">
        <v>312</v>
      </c>
      <c r="J1711" s="2">
        <v>0.09</v>
      </c>
      <c r="K1711" s="2">
        <f t="shared" si="221"/>
        <v>0.09</v>
      </c>
      <c r="L1711" s="2">
        <f t="shared" si="217"/>
        <v>0</v>
      </c>
      <c r="V1711" s="12">
        <v>0.09</v>
      </c>
      <c r="W1711" s="5">
        <v>6.1964999999999986</v>
      </c>
      <c r="AR1711" s="5" t="str">
        <f t="shared" si="218"/>
        <v/>
      </c>
      <c r="AT1711" s="5" t="str">
        <f t="shared" si="219"/>
        <v/>
      </c>
      <c r="AV1711" s="5" t="str">
        <f t="shared" si="220"/>
        <v/>
      </c>
      <c r="AY1711" s="5">
        <f t="shared" si="223"/>
        <v>6.1964999999999986</v>
      </c>
      <c r="AZ1711" s="11">
        <f t="shared" si="222"/>
        <v>2.5077937062081178E-4</v>
      </c>
      <c r="BA1711" s="5">
        <f t="shared" si="224"/>
        <v>0.25077937062081179</v>
      </c>
    </row>
    <row r="1712" spans="1:53" x14ac:dyDescent="0.3">
      <c r="A1712" s="1" t="s">
        <v>960</v>
      </c>
      <c r="B1712" s="1" t="s">
        <v>104</v>
      </c>
      <c r="C1712" s="1" t="s">
        <v>105</v>
      </c>
      <c r="D1712" s="1" t="s">
        <v>61</v>
      </c>
      <c r="E1712" s="1" t="s">
        <v>85</v>
      </c>
      <c r="F1712" s="1" t="s">
        <v>294</v>
      </c>
      <c r="G1712" s="1" t="s">
        <v>267</v>
      </c>
      <c r="H1712" s="1" t="s">
        <v>65</v>
      </c>
      <c r="I1712" s="2">
        <v>312</v>
      </c>
      <c r="J1712" s="2">
        <v>38.64</v>
      </c>
      <c r="K1712" s="2">
        <f t="shared" si="221"/>
        <v>38.64</v>
      </c>
      <c r="L1712" s="2">
        <f t="shared" si="217"/>
        <v>0</v>
      </c>
      <c r="V1712" s="12">
        <v>38.64</v>
      </c>
      <c r="W1712" s="5">
        <v>2660.364</v>
      </c>
      <c r="AR1712" s="5" t="str">
        <f t="shared" si="218"/>
        <v/>
      </c>
      <c r="AT1712" s="5" t="str">
        <f t="shared" si="219"/>
        <v/>
      </c>
      <c r="AV1712" s="5" t="str">
        <f t="shared" si="220"/>
        <v/>
      </c>
      <c r="AY1712" s="5">
        <f t="shared" si="223"/>
        <v>2660.364</v>
      </c>
      <c r="AZ1712" s="11">
        <f t="shared" si="222"/>
        <v>0.10766794311986856</v>
      </c>
      <c r="BA1712" s="5">
        <f t="shared" si="224"/>
        <v>107.66794311986855</v>
      </c>
    </row>
    <row r="1713" spans="1:53" x14ac:dyDescent="0.3">
      <c r="A1713" s="1" t="s">
        <v>960</v>
      </c>
      <c r="B1713" s="1" t="s">
        <v>104</v>
      </c>
      <c r="C1713" s="1" t="s">
        <v>105</v>
      </c>
      <c r="D1713" s="1" t="s">
        <v>61</v>
      </c>
      <c r="E1713" s="1" t="s">
        <v>91</v>
      </c>
      <c r="F1713" s="1" t="s">
        <v>294</v>
      </c>
      <c r="G1713" s="1" t="s">
        <v>267</v>
      </c>
      <c r="H1713" s="1" t="s">
        <v>65</v>
      </c>
      <c r="I1713" s="2">
        <v>312</v>
      </c>
      <c r="J1713" s="2">
        <v>38.32</v>
      </c>
      <c r="K1713" s="2">
        <f t="shared" si="221"/>
        <v>38.32</v>
      </c>
      <c r="L1713" s="2">
        <f t="shared" si="217"/>
        <v>0</v>
      </c>
      <c r="P1713" s="6">
        <v>0.65</v>
      </c>
      <c r="Q1713" s="5">
        <v>288.11250000000001</v>
      </c>
      <c r="R1713" s="7">
        <v>1.48</v>
      </c>
      <c r="S1713" s="5">
        <v>376.29</v>
      </c>
      <c r="T1713" s="8">
        <v>1.5</v>
      </c>
      <c r="U1713" s="5">
        <v>114.75</v>
      </c>
      <c r="V1713" s="12">
        <v>34.69</v>
      </c>
      <c r="W1713" s="5">
        <v>2388.4065000000001</v>
      </c>
      <c r="AR1713" s="5" t="str">
        <f t="shared" si="218"/>
        <v/>
      </c>
      <c r="AT1713" s="5" t="str">
        <f t="shared" si="219"/>
        <v/>
      </c>
      <c r="AV1713" s="5" t="str">
        <f t="shared" si="220"/>
        <v/>
      </c>
      <c r="AY1713" s="5">
        <f t="shared" si="223"/>
        <v>3167.5590000000002</v>
      </c>
      <c r="AZ1713" s="11">
        <f t="shared" si="222"/>
        <v>0.12819469901142391</v>
      </c>
      <c r="BA1713" s="5">
        <f t="shared" si="224"/>
        <v>128.19469901142389</v>
      </c>
    </row>
    <row r="1714" spans="1:53" x14ac:dyDescent="0.3">
      <c r="A1714" s="1" t="s">
        <v>961</v>
      </c>
      <c r="B1714" s="1" t="s">
        <v>80</v>
      </c>
      <c r="C1714" s="1" t="s">
        <v>76</v>
      </c>
      <c r="D1714" s="1" t="s">
        <v>61</v>
      </c>
      <c r="E1714" s="1" t="s">
        <v>71</v>
      </c>
      <c r="F1714" s="1" t="s">
        <v>266</v>
      </c>
      <c r="G1714" s="1" t="s">
        <v>267</v>
      </c>
      <c r="H1714" s="1" t="s">
        <v>65</v>
      </c>
      <c r="I1714" s="2">
        <v>148.21</v>
      </c>
      <c r="J1714" s="2">
        <v>39.72</v>
      </c>
      <c r="K1714" s="2">
        <f t="shared" si="221"/>
        <v>1.19</v>
      </c>
      <c r="L1714" s="2">
        <f t="shared" si="217"/>
        <v>0</v>
      </c>
      <c r="V1714" s="12">
        <v>1.19</v>
      </c>
      <c r="W1714" s="5">
        <v>81.931499999999986</v>
      </c>
      <c r="AR1714" s="5" t="str">
        <f t="shared" si="218"/>
        <v/>
      </c>
      <c r="AT1714" s="5" t="str">
        <f t="shared" si="219"/>
        <v/>
      </c>
      <c r="AV1714" s="5" t="str">
        <f t="shared" si="220"/>
        <v/>
      </c>
      <c r="AY1714" s="5">
        <f t="shared" si="223"/>
        <v>81.931499999999986</v>
      </c>
      <c r="AZ1714" s="11">
        <f t="shared" si="222"/>
        <v>3.3158605670974002E-3</v>
      </c>
      <c r="BA1714" s="5">
        <f t="shared" si="224"/>
        <v>3.3158605670974004</v>
      </c>
    </row>
    <row r="1715" spans="1:53" x14ac:dyDescent="0.3">
      <c r="A1715" s="1" t="s">
        <v>962</v>
      </c>
      <c r="B1715" s="1" t="s">
        <v>80</v>
      </c>
      <c r="C1715" s="1" t="s">
        <v>76</v>
      </c>
      <c r="D1715" s="1" t="s">
        <v>61</v>
      </c>
      <c r="E1715" s="1" t="s">
        <v>84</v>
      </c>
      <c r="F1715" s="1" t="s">
        <v>266</v>
      </c>
      <c r="G1715" s="1" t="s">
        <v>267</v>
      </c>
      <c r="H1715" s="1" t="s">
        <v>65</v>
      </c>
      <c r="I1715" s="2">
        <v>196</v>
      </c>
      <c r="J1715" s="2">
        <v>39.659999999999997</v>
      </c>
      <c r="K1715" s="2">
        <f t="shared" si="221"/>
        <v>39.659999999999997</v>
      </c>
      <c r="L1715" s="2">
        <f t="shared" si="217"/>
        <v>0</v>
      </c>
      <c r="V1715" s="12">
        <v>39.659999999999997</v>
      </c>
      <c r="W1715" s="5">
        <v>2730.590999999999</v>
      </c>
      <c r="AR1715" s="5" t="str">
        <f t="shared" si="218"/>
        <v/>
      </c>
      <c r="AT1715" s="5" t="str">
        <f t="shared" si="219"/>
        <v/>
      </c>
      <c r="AV1715" s="5" t="str">
        <f t="shared" si="220"/>
        <v/>
      </c>
      <c r="AY1715" s="5">
        <f t="shared" si="223"/>
        <v>2730.590999999999</v>
      </c>
      <c r="AZ1715" s="11">
        <f t="shared" si="222"/>
        <v>0.11051010932023771</v>
      </c>
      <c r="BA1715" s="5">
        <f t="shared" si="224"/>
        <v>110.5101093202377</v>
      </c>
    </row>
    <row r="1716" spans="1:53" x14ac:dyDescent="0.3">
      <c r="A1716" s="1" t="s">
        <v>962</v>
      </c>
      <c r="B1716" s="1" t="s">
        <v>80</v>
      </c>
      <c r="C1716" s="1" t="s">
        <v>76</v>
      </c>
      <c r="D1716" s="1" t="s">
        <v>61</v>
      </c>
      <c r="E1716" s="1" t="s">
        <v>72</v>
      </c>
      <c r="F1716" s="1" t="s">
        <v>266</v>
      </c>
      <c r="G1716" s="1" t="s">
        <v>267</v>
      </c>
      <c r="H1716" s="1" t="s">
        <v>65</v>
      </c>
      <c r="I1716" s="2">
        <v>196</v>
      </c>
      <c r="J1716" s="2">
        <v>40.49</v>
      </c>
      <c r="K1716" s="2">
        <f t="shared" si="221"/>
        <v>36.159999999999997</v>
      </c>
      <c r="L1716" s="2">
        <f t="shared" si="217"/>
        <v>0</v>
      </c>
      <c r="V1716" s="12">
        <v>36.159999999999997</v>
      </c>
      <c r="W1716" s="5">
        <v>2489.616</v>
      </c>
      <c r="AR1716" s="5" t="str">
        <f t="shared" si="218"/>
        <v/>
      </c>
      <c r="AT1716" s="5" t="str">
        <f t="shared" si="219"/>
        <v/>
      </c>
      <c r="AV1716" s="5" t="str">
        <f t="shared" si="220"/>
        <v/>
      </c>
      <c r="AY1716" s="5">
        <f t="shared" si="223"/>
        <v>2489.616</v>
      </c>
      <c r="AZ1716" s="11">
        <f t="shared" si="222"/>
        <v>0.10075757824053952</v>
      </c>
      <c r="BA1716" s="5">
        <f t="shared" si="224"/>
        <v>100.75757824053952</v>
      </c>
    </row>
    <row r="1717" spans="1:53" x14ac:dyDescent="0.3">
      <c r="A1717" s="1" t="s">
        <v>962</v>
      </c>
      <c r="B1717" s="1" t="s">
        <v>80</v>
      </c>
      <c r="C1717" s="1" t="s">
        <v>76</v>
      </c>
      <c r="D1717" s="1" t="s">
        <v>61</v>
      </c>
      <c r="E1717" s="1" t="s">
        <v>73</v>
      </c>
      <c r="F1717" s="1" t="s">
        <v>266</v>
      </c>
      <c r="G1717" s="1" t="s">
        <v>267</v>
      </c>
      <c r="H1717" s="1" t="s">
        <v>65</v>
      </c>
      <c r="I1717" s="2">
        <v>196</v>
      </c>
      <c r="J1717" s="2">
        <v>38.19</v>
      </c>
      <c r="K1717" s="2">
        <f t="shared" si="221"/>
        <v>17.23</v>
      </c>
      <c r="L1717" s="2">
        <f t="shared" si="217"/>
        <v>0</v>
      </c>
      <c r="T1717" s="8">
        <v>0.03</v>
      </c>
      <c r="U1717" s="5">
        <v>2.2949999999999999</v>
      </c>
      <c r="V1717" s="12">
        <v>17.2</v>
      </c>
      <c r="W1717" s="5">
        <v>1184.22</v>
      </c>
      <c r="AR1717" s="5" t="str">
        <f t="shared" si="218"/>
        <v/>
      </c>
      <c r="AT1717" s="5" t="str">
        <f t="shared" si="219"/>
        <v/>
      </c>
      <c r="AV1717" s="5" t="str">
        <f t="shared" si="220"/>
        <v/>
      </c>
      <c r="AY1717" s="5">
        <f t="shared" si="223"/>
        <v>1186.5150000000001</v>
      </c>
      <c r="AZ1717" s="11">
        <f t="shared" si="222"/>
        <v>4.8019605411466569E-2</v>
      </c>
      <c r="BA1717" s="5">
        <f t="shared" si="224"/>
        <v>48.019605411466564</v>
      </c>
    </row>
    <row r="1718" spans="1:53" x14ac:dyDescent="0.3">
      <c r="A1718" s="1" t="s">
        <v>962</v>
      </c>
      <c r="B1718" s="1" t="s">
        <v>80</v>
      </c>
      <c r="C1718" s="1" t="s">
        <v>76</v>
      </c>
      <c r="D1718" s="1" t="s">
        <v>61</v>
      </c>
      <c r="E1718" s="1" t="s">
        <v>77</v>
      </c>
      <c r="F1718" s="1" t="s">
        <v>266</v>
      </c>
      <c r="G1718" s="1" t="s">
        <v>267</v>
      </c>
      <c r="H1718" s="1" t="s">
        <v>65</v>
      </c>
      <c r="I1718" s="2">
        <v>196</v>
      </c>
      <c r="J1718" s="2">
        <v>35.880000000000003</v>
      </c>
      <c r="K1718" s="2">
        <f t="shared" si="221"/>
        <v>35.229999999999997</v>
      </c>
      <c r="L1718" s="2">
        <f t="shared" si="217"/>
        <v>0</v>
      </c>
      <c r="V1718" s="12">
        <v>35.229999999999997</v>
      </c>
      <c r="W1718" s="5">
        <v>2425.5855000000001</v>
      </c>
      <c r="AR1718" s="5" t="str">
        <f t="shared" si="218"/>
        <v/>
      </c>
      <c r="AT1718" s="5" t="str">
        <f t="shared" si="219"/>
        <v/>
      </c>
      <c r="AV1718" s="5" t="str">
        <f t="shared" si="220"/>
        <v/>
      </c>
      <c r="AY1718" s="5">
        <f t="shared" si="223"/>
        <v>2425.5855000000001</v>
      </c>
      <c r="AZ1718" s="11">
        <f t="shared" si="222"/>
        <v>9.8166191410791137E-2</v>
      </c>
      <c r="BA1718" s="5">
        <f t="shared" si="224"/>
        <v>98.166191410791129</v>
      </c>
    </row>
    <row r="1719" spans="1:53" x14ac:dyDescent="0.3">
      <c r="A1719" s="1" t="s">
        <v>962</v>
      </c>
      <c r="B1719" s="1" t="s">
        <v>80</v>
      </c>
      <c r="C1719" s="1" t="s">
        <v>76</v>
      </c>
      <c r="D1719" s="1" t="s">
        <v>61</v>
      </c>
      <c r="E1719" s="1" t="s">
        <v>78</v>
      </c>
      <c r="F1719" s="1" t="s">
        <v>266</v>
      </c>
      <c r="G1719" s="1" t="s">
        <v>267</v>
      </c>
      <c r="H1719" s="1" t="s">
        <v>65</v>
      </c>
      <c r="I1719" s="2">
        <v>196</v>
      </c>
      <c r="J1719" s="2">
        <v>38.630000000000003</v>
      </c>
      <c r="K1719" s="2">
        <f t="shared" si="221"/>
        <v>38.64</v>
      </c>
      <c r="L1719" s="2">
        <f t="shared" si="217"/>
        <v>0</v>
      </c>
      <c r="T1719" s="8">
        <v>0.01</v>
      </c>
      <c r="U1719" s="5">
        <v>0.76500000000000001</v>
      </c>
      <c r="V1719" s="12">
        <v>38.630000000000003</v>
      </c>
      <c r="W1719" s="5">
        <v>2659.6754999999998</v>
      </c>
      <c r="AR1719" s="5" t="str">
        <f t="shared" si="218"/>
        <v/>
      </c>
      <c r="AT1719" s="5" t="str">
        <f t="shared" si="219"/>
        <v/>
      </c>
      <c r="AV1719" s="5" t="str">
        <f t="shared" si="220"/>
        <v/>
      </c>
      <c r="AY1719" s="5">
        <f t="shared" si="223"/>
        <v>2660.4404999999997</v>
      </c>
      <c r="AZ1719" s="11">
        <f t="shared" si="222"/>
        <v>0.10767103916148113</v>
      </c>
      <c r="BA1719" s="5">
        <f t="shared" si="224"/>
        <v>107.67103916148113</v>
      </c>
    </row>
    <row r="1720" spans="1:53" x14ac:dyDescent="0.3">
      <c r="A1720" s="1" t="s">
        <v>962</v>
      </c>
      <c r="B1720" s="1" t="s">
        <v>80</v>
      </c>
      <c r="C1720" s="1" t="s">
        <v>76</v>
      </c>
      <c r="D1720" s="1" t="s">
        <v>61</v>
      </c>
      <c r="E1720" s="1" t="s">
        <v>85</v>
      </c>
      <c r="F1720" s="1" t="s">
        <v>266</v>
      </c>
      <c r="G1720" s="1" t="s">
        <v>267</v>
      </c>
      <c r="H1720" s="1" t="s">
        <v>65</v>
      </c>
      <c r="I1720" s="2">
        <v>196</v>
      </c>
      <c r="J1720" s="2">
        <v>7.0000000000000007E-2</v>
      </c>
      <c r="K1720" s="2">
        <f t="shared" si="221"/>
        <v>7.0000000000000007E-2</v>
      </c>
      <c r="L1720" s="2">
        <f t="shared" si="217"/>
        <v>0</v>
      </c>
      <c r="V1720" s="12">
        <v>7.0000000000000007E-2</v>
      </c>
      <c r="W1720" s="5">
        <v>4.8194999999999997</v>
      </c>
      <c r="AR1720" s="5" t="str">
        <f t="shared" si="218"/>
        <v/>
      </c>
      <c r="AT1720" s="5" t="str">
        <f t="shared" si="219"/>
        <v/>
      </c>
      <c r="AV1720" s="5" t="str">
        <f t="shared" si="220"/>
        <v/>
      </c>
      <c r="AY1720" s="5">
        <f t="shared" si="223"/>
        <v>4.8194999999999997</v>
      </c>
      <c r="AZ1720" s="11">
        <f t="shared" si="222"/>
        <v>1.9505062159396475E-4</v>
      </c>
      <c r="BA1720" s="5">
        <f t="shared" si="224"/>
        <v>0.19505062159396475</v>
      </c>
    </row>
    <row r="1721" spans="1:53" x14ac:dyDescent="0.3">
      <c r="A1721" s="1" t="s">
        <v>963</v>
      </c>
      <c r="B1721" s="1" t="s">
        <v>80</v>
      </c>
      <c r="C1721" s="1" t="s">
        <v>76</v>
      </c>
      <c r="D1721" s="1" t="s">
        <v>61</v>
      </c>
      <c r="E1721" s="1" t="s">
        <v>90</v>
      </c>
      <c r="F1721" s="1" t="s">
        <v>266</v>
      </c>
      <c r="G1721" s="1" t="s">
        <v>267</v>
      </c>
      <c r="H1721" s="1" t="s">
        <v>65</v>
      </c>
      <c r="I1721" s="2">
        <v>79</v>
      </c>
      <c r="J1721" s="2">
        <v>38.71</v>
      </c>
      <c r="K1721" s="2">
        <f t="shared" si="221"/>
        <v>38.71</v>
      </c>
      <c r="L1721" s="2">
        <f t="shared" si="217"/>
        <v>0</v>
      </c>
      <c r="T1721" s="8">
        <v>0.61</v>
      </c>
      <c r="U1721" s="5">
        <v>46.664999999999999</v>
      </c>
      <c r="V1721" s="12">
        <v>38.1</v>
      </c>
      <c r="W1721" s="5">
        <v>2623.1849999999999</v>
      </c>
      <c r="AR1721" s="5" t="str">
        <f t="shared" si="218"/>
        <v/>
      </c>
      <c r="AT1721" s="5" t="str">
        <f t="shared" si="219"/>
        <v/>
      </c>
      <c r="AV1721" s="5" t="str">
        <f t="shared" si="220"/>
        <v/>
      </c>
      <c r="AY1721" s="5">
        <f t="shared" si="223"/>
        <v>2669.85</v>
      </c>
      <c r="AZ1721" s="11">
        <f t="shared" si="222"/>
        <v>0.10805185227983129</v>
      </c>
      <c r="BA1721" s="5">
        <f t="shared" si="224"/>
        <v>108.05185227983128</v>
      </c>
    </row>
    <row r="1722" spans="1:53" x14ac:dyDescent="0.3">
      <c r="A1722" s="1" t="s">
        <v>963</v>
      </c>
      <c r="B1722" s="1" t="s">
        <v>80</v>
      </c>
      <c r="C1722" s="1" t="s">
        <v>76</v>
      </c>
      <c r="D1722" s="1" t="s">
        <v>61</v>
      </c>
      <c r="E1722" s="1" t="s">
        <v>84</v>
      </c>
      <c r="F1722" s="1" t="s">
        <v>266</v>
      </c>
      <c r="G1722" s="1" t="s">
        <v>267</v>
      </c>
      <c r="H1722" s="1" t="s">
        <v>65</v>
      </c>
      <c r="I1722" s="2">
        <v>79</v>
      </c>
      <c r="J1722" s="2">
        <v>0.09</v>
      </c>
      <c r="K1722" s="2">
        <f t="shared" si="221"/>
        <v>0.09</v>
      </c>
      <c r="L1722" s="2">
        <f t="shared" si="217"/>
        <v>0</v>
      </c>
      <c r="V1722" s="12">
        <v>0.09</v>
      </c>
      <c r="W1722" s="5">
        <v>6.1964999999999986</v>
      </c>
      <c r="AR1722" s="5" t="str">
        <f t="shared" si="218"/>
        <v/>
      </c>
      <c r="AT1722" s="5" t="str">
        <f t="shared" si="219"/>
        <v/>
      </c>
      <c r="AV1722" s="5" t="str">
        <f t="shared" si="220"/>
        <v/>
      </c>
      <c r="AY1722" s="5">
        <f t="shared" si="223"/>
        <v>6.1964999999999986</v>
      </c>
      <c r="AZ1722" s="11">
        <f t="shared" si="222"/>
        <v>2.5077937062081178E-4</v>
      </c>
      <c r="BA1722" s="5">
        <f t="shared" si="224"/>
        <v>0.25077937062081179</v>
      </c>
    </row>
    <row r="1723" spans="1:53" x14ac:dyDescent="0.3">
      <c r="A1723" s="1" t="s">
        <v>963</v>
      </c>
      <c r="B1723" s="1" t="s">
        <v>80</v>
      </c>
      <c r="C1723" s="1" t="s">
        <v>76</v>
      </c>
      <c r="D1723" s="1" t="s">
        <v>61</v>
      </c>
      <c r="E1723" s="1" t="s">
        <v>78</v>
      </c>
      <c r="F1723" s="1" t="s">
        <v>266</v>
      </c>
      <c r="G1723" s="1" t="s">
        <v>267</v>
      </c>
      <c r="H1723" s="1" t="s">
        <v>65</v>
      </c>
      <c r="I1723" s="2">
        <v>79</v>
      </c>
      <c r="J1723" s="2">
        <v>0.09</v>
      </c>
      <c r="K1723" s="2">
        <f t="shared" si="221"/>
        <v>0.09</v>
      </c>
      <c r="L1723" s="2">
        <f t="shared" si="217"/>
        <v>0</v>
      </c>
      <c r="V1723" s="12">
        <v>0.09</v>
      </c>
      <c r="W1723" s="5">
        <v>6.1964999999999986</v>
      </c>
      <c r="AR1723" s="5" t="str">
        <f t="shared" si="218"/>
        <v/>
      </c>
      <c r="AT1723" s="5" t="str">
        <f t="shared" si="219"/>
        <v/>
      </c>
      <c r="AV1723" s="5" t="str">
        <f t="shared" si="220"/>
        <v/>
      </c>
      <c r="AY1723" s="5">
        <f t="shared" si="223"/>
        <v>6.1964999999999986</v>
      </c>
      <c r="AZ1723" s="11">
        <f t="shared" si="222"/>
        <v>2.5077937062081178E-4</v>
      </c>
      <c r="BA1723" s="5">
        <f t="shared" si="224"/>
        <v>0.25077937062081179</v>
      </c>
    </row>
    <row r="1724" spans="1:53" x14ac:dyDescent="0.3">
      <c r="A1724" s="1" t="s">
        <v>963</v>
      </c>
      <c r="B1724" s="1" t="s">
        <v>80</v>
      </c>
      <c r="C1724" s="1" t="s">
        <v>76</v>
      </c>
      <c r="D1724" s="1" t="s">
        <v>61</v>
      </c>
      <c r="E1724" s="1" t="s">
        <v>85</v>
      </c>
      <c r="F1724" s="1" t="s">
        <v>266</v>
      </c>
      <c r="G1724" s="1" t="s">
        <v>267</v>
      </c>
      <c r="H1724" s="1" t="s">
        <v>65</v>
      </c>
      <c r="I1724" s="2">
        <v>79</v>
      </c>
      <c r="J1724" s="2">
        <v>38.130000000000003</v>
      </c>
      <c r="K1724" s="2">
        <f t="shared" si="221"/>
        <v>38.130000000000003</v>
      </c>
      <c r="L1724" s="2">
        <f t="shared" si="217"/>
        <v>0</v>
      </c>
      <c r="T1724" s="8">
        <v>17.690000000000001</v>
      </c>
      <c r="U1724" s="5">
        <v>1353.2850000000001</v>
      </c>
      <c r="V1724" s="12">
        <v>20.440000000000001</v>
      </c>
      <c r="W1724" s="5">
        <v>1407.2940000000001</v>
      </c>
      <c r="AR1724" s="5" t="str">
        <f t="shared" si="218"/>
        <v/>
      </c>
      <c r="AT1724" s="5" t="str">
        <f t="shared" si="219"/>
        <v/>
      </c>
      <c r="AV1724" s="5" t="str">
        <f t="shared" si="220"/>
        <v/>
      </c>
      <c r="AY1724" s="5">
        <f t="shared" si="223"/>
        <v>2760.5790000000002</v>
      </c>
      <c r="AZ1724" s="11">
        <f t="shared" si="222"/>
        <v>0.11172375763237798</v>
      </c>
      <c r="BA1724" s="5">
        <f t="shared" si="224"/>
        <v>111.72375763237798</v>
      </c>
    </row>
    <row r="1725" spans="1:53" x14ac:dyDescent="0.3">
      <c r="A1725" s="1" t="s">
        <v>963</v>
      </c>
      <c r="B1725" s="1" t="s">
        <v>80</v>
      </c>
      <c r="C1725" s="1" t="s">
        <v>76</v>
      </c>
      <c r="D1725" s="1" t="s">
        <v>61</v>
      </c>
      <c r="E1725" s="1" t="s">
        <v>91</v>
      </c>
      <c r="F1725" s="1" t="s">
        <v>266</v>
      </c>
      <c r="G1725" s="1" t="s">
        <v>267</v>
      </c>
      <c r="H1725" s="1" t="s">
        <v>65</v>
      </c>
      <c r="I1725" s="2">
        <v>79</v>
      </c>
      <c r="J1725" s="2">
        <v>7.0000000000000007E-2</v>
      </c>
      <c r="K1725" s="2">
        <f t="shared" si="221"/>
        <v>0.03</v>
      </c>
      <c r="L1725" s="2">
        <f t="shared" si="217"/>
        <v>0.04</v>
      </c>
      <c r="V1725" s="12">
        <v>0.03</v>
      </c>
      <c r="W1725" s="5">
        <v>2.0655000000000001</v>
      </c>
      <c r="AR1725" s="5" t="str">
        <f t="shared" si="218"/>
        <v/>
      </c>
      <c r="AT1725" s="5" t="str">
        <f t="shared" si="219"/>
        <v/>
      </c>
      <c r="AV1725" s="5" t="str">
        <f t="shared" si="220"/>
        <v/>
      </c>
      <c r="AX1725" s="2">
        <v>0.04</v>
      </c>
      <c r="AY1725" s="5">
        <f t="shared" si="223"/>
        <v>2.0655000000000001</v>
      </c>
      <c r="AZ1725" s="11">
        <f t="shared" si="222"/>
        <v>8.3593123540270622E-5</v>
      </c>
      <c r="BA1725" s="5">
        <f t="shared" si="224"/>
        <v>8.3593123540270611E-2</v>
      </c>
    </row>
    <row r="1726" spans="1:53" x14ac:dyDescent="0.3">
      <c r="A1726" s="1" t="s">
        <v>964</v>
      </c>
      <c r="B1726" s="1" t="s">
        <v>80</v>
      </c>
      <c r="C1726" s="1" t="s">
        <v>76</v>
      </c>
      <c r="D1726" s="1" t="s">
        <v>61</v>
      </c>
      <c r="E1726" s="1" t="s">
        <v>85</v>
      </c>
      <c r="F1726" s="1" t="s">
        <v>266</v>
      </c>
      <c r="G1726" s="1" t="s">
        <v>267</v>
      </c>
      <c r="H1726" s="1" t="s">
        <v>65</v>
      </c>
      <c r="I1726" s="2">
        <v>21.46</v>
      </c>
      <c r="J1726" s="2">
        <v>0.09</v>
      </c>
      <c r="K1726" s="2">
        <f t="shared" si="221"/>
        <v>0.08</v>
      </c>
      <c r="L1726" s="2">
        <f t="shared" si="217"/>
        <v>0</v>
      </c>
      <c r="T1726" s="8">
        <v>0.02</v>
      </c>
      <c r="U1726" s="5">
        <v>1.53</v>
      </c>
      <c r="V1726" s="12">
        <v>0.06</v>
      </c>
      <c r="W1726" s="5">
        <v>4.1309999999999993</v>
      </c>
      <c r="AR1726" s="5" t="str">
        <f t="shared" si="218"/>
        <v/>
      </c>
      <c r="AT1726" s="5" t="str">
        <f t="shared" si="219"/>
        <v/>
      </c>
      <c r="AV1726" s="5" t="str">
        <f t="shared" si="220"/>
        <v/>
      </c>
      <c r="AY1726" s="5">
        <f t="shared" si="223"/>
        <v>5.6609999999999996</v>
      </c>
      <c r="AZ1726" s="11">
        <f t="shared" si="222"/>
        <v>2.2910707933259351E-4</v>
      </c>
      <c r="BA1726" s="5">
        <f t="shared" si="224"/>
        <v>0.2291070793325935</v>
      </c>
    </row>
    <row r="1727" spans="1:53" x14ac:dyDescent="0.3">
      <c r="A1727" s="1" t="s">
        <v>964</v>
      </c>
      <c r="B1727" s="1" t="s">
        <v>80</v>
      </c>
      <c r="C1727" s="1" t="s">
        <v>76</v>
      </c>
      <c r="D1727" s="1" t="s">
        <v>61</v>
      </c>
      <c r="E1727" s="1" t="s">
        <v>91</v>
      </c>
      <c r="F1727" s="1" t="s">
        <v>266</v>
      </c>
      <c r="G1727" s="1" t="s">
        <v>267</v>
      </c>
      <c r="H1727" s="1" t="s">
        <v>65</v>
      </c>
      <c r="I1727" s="2">
        <v>21.46</v>
      </c>
      <c r="J1727" s="2">
        <v>20.63</v>
      </c>
      <c r="K1727" s="2">
        <f t="shared" si="221"/>
        <v>20.630000000000003</v>
      </c>
      <c r="L1727" s="2">
        <f t="shared" ref="L1727:L1758" si="225">SUM(M1727,AJ1727,AQ1727,AS1727,AU1727,AW1727,AX1727)</f>
        <v>0</v>
      </c>
      <c r="T1727" s="8">
        <v>11.49</v>
      </c>
      <c r="U1727" s="5">
        <v>878.98500000000001</v>
      </c>
      <c r="V1727" s="12">
        <v>9.14</v>
      </c>
      <c r="W1727" s="5">
        <v>629.28899999999999</v>
      </c>
      <c r="AR1727" s="5" t="str">
        <f t="shared" ref="AR1727:AR1802" si="226">IF(AQ1727&gt;0,AQ1727*$AR$1,"")</f>
        <v/>
      </c>
      <c r="AT1727" s="5" t="str">
        <f t="shared" ref="AT1727:AT1802" si="227">IF(AS1727&gt;0,AS1727*$AT$1,"")</f>
        <v/>
      </c>
      <c r="AV1727" s="5" t="str">
        <f t="shared" ref="AV1727:AV1802" si="228">IF(AU1727&gt;0,AU1727*$AV$1,"")</f>
        <v/>
      </c>
      <c r="AY1727" s="5">
        <f t="shared" si="223"/>
        <v>1508.2739999999999</v>
      </c>
      <c r="AZ1727" s="11">
        <f t="shared" si="222"/>
        <v>6.1041556434073156E-2</v>
      </c>
      <c r="BA1727" s="5">
        <f t="shared" si="224"/>
        <v>61.041556434073158</v>
      </c>
    </row>
    <row r="1728" spans="1:53" x14ac:dyDescent="0.3">
      <c r="A1728" s="1" t="s">
        <v>965</v>
      </c>
      <c r="B1728" s="1" t="s">
        <v>966</v>
      </c>
      <c r="C1728" s="1" t="s">
        <v>967</v>
      </c>
      <c r="D1728" s="1" t="s">
        <v>968</v>
      </c>
      <c r="E1728" s="1" t="s">
        <v>91</v>
      </c>
      <c r="F1728" s="1" t="s">
        <v>266</v>
      </c>
      <c r="G1728" s="1" t="s">
        <v>267</v>
      </c>
      <c r="H1728" s="1" t="s">
        <v>65</v>
      </c>
      <c r="I1728" s="2">
        <v>17.54</v>
      </c>
      <c r="J1728" s="2">
        <v>16.79</v>
      </c>
      <c r="K1728" s="2">
        <f t="shared" si="221"/>
        <v>0.09</v>
      </c>
      <c r="L1728" s="2">
        <f t="shared" si="225"/>
        <v>16.690000000000001</v>
      </c>
      <c r="T1728" s="8">
        <v>0.08</v>
      </c>
      <c r="U1728" s="5">
        <v>6.12</v>
      </c>
      <c r="V1728" s="12">
        <v>0.01</v>
      </c>
      <c r="W1728" s="5">
        <v>0.6885</v>
      </c>
      <c r="AR1728" s="5" t="str">
        <f t="shared" si="226"/>
        <v/>
      </c>
      <c r="AT1728" s="5" t="str">
        <f t="shared" si="227"/>
        <v/>
      </c>
      <c r="AV1728" s="5" t="str">
        <f t="shared" si="228"/>
        <v/>
      </c>
      <c r="AX1728" s="2">
        <v>16.690000000000001</v>
      </c>
      <c r="AY1728" s="5">
        <f t="shared" si="223"/>
        <v>6.8085000000000004</v>
      </c>
      <c r="AZ1728" s="11">
        <f t="shared" si="222"/>
        <v>2.7554770352163278E-4</v>
      </c>
      <c r="BA1728" s="5">
        <f t="shared" si="224"/>
        <v>0.27554770352163277</v>
      </c>
    </row>
    <row r="1729" spans="1:53" x14ac:dyDescent="0.3">
      <c r="A1729" s="1" t="s">
        <v>969</v>
      </c>
      <c r="B1729" s="1" t="s">
        <v>82</v>
      </c>
      <c r="C1729" s="1" t="s">
        <v>83</v>
      </c>
      <c r="D1729" s="1" t="s">
        <v>61</v>
      </c>
      <c r="E1729" s="1" t="s">
        <v>99</v>
      </c>
      <c r="F1729" s="1" t="s">
        <v>266</v>
      </c>
      <c r="G1729" s="1" t="s">
        <v>267</v>
      </c>
      <c r="H1729" s="1" t="s">
        <v>65</v>
      </c>
      <c r="I1729" s="2">
        <v>145.30000000000001</v>
      </c>
      <c r="J1729" s="2">
        <v>38.4</v>
      </c>
      <c r="K1729" s="2">
        <f t="shared" si="221"/>
        <v>38.4</v>
      </c>
      <c r="L1729" s="2">
        <f t="shared" si="225"/>
        <v>0</v>
      </c>
      <c r="V1729" s="12">
        <v>38.4</v>
      </c>
      <c r="W1729" s="5">
        <v>2643.84</v>
      </c>
      <c r="AR1729" s="5" t="str">
        <f t="shared" si="226"/>
        <v/>
      </c>
      <c r="AT1729" s="5" t="str">
        <f t="shared" si="227"/>
        <v/>
      </c>
      <c r="AV1729" s="5" t="str">
        <f t="shared" si="228"/>
        <v/>
      </c>
      <c r="AY1729" s="5">
        <f t="shared" si="223"/>
        <v>2643.84</v>
      </c>
      <c r="AZ1729" s="11">
        <f t="shared" si="222"/>
        <v>0.1069991981315464</v>
      </c>
      <c r="BA1729" s="5">
        <f t="shared" si="224"/>
        <v>106.99919813154639</v>
      </c>
    </row>
    <row r="1730" spans="1:53" x14ac:dyDescent="0.3">
      <c r="A1730" s="1" t="s">
        <v>969</v>
      </c>
      <c r="B1730" s="1" t="s">
        <v>82</v>
      </c>
      <c r="C1730" s="1" t="s">
        <v>83</v>
      </c>
      <c r="D1730" s="1" t="s">
        <v>61</v>
      </c>
      <c r="E1730" s="1" t="s">
        <v>100</v>
      </c>
      <c r="F1730" s="1" t="s">
        <v>266</v>
      </c>
      <c r="G1730" s="1" t="s">
        <v>267</v>
      </c>
      <c r="H1730" s="1" t="s">
        <v>65</v>
      </c>
      <c r="I1730" s="2">
        <v>145.30000000000001</v>
      </c>
      <c r="J1730" s="2">
        <v>29.25</v>
      </c>
      <c r="K1730" s="2">
        <f t="shared" si="221"/>
        <v>29.22</v>
      </c>
      <c r="L1730" s="2">
        <f t="shared" si="225"/>
        <v>0.03</v>
      </c>
      <c r="V1730" s="12">
        <v>26.74</v>
      </c>
      <c r="W1730" s="5">
        <v>1841.049</v>
      </c>
      <c r="AF1730" s="9">
        <v>2.48</v>
      </c>
      <c r="AG1730" s="5">
        <v>61.770600000000009</v>
      </c>
      <c r="AR1730" s="5" t="str">
        <f t="shared" si="226"/>
        <v/>
      </c>
      <c r="AT1730" s="5" t="str">
        <f t="shared" si="227"/>
        <v/>
      </c>
      <c r="AV1730" s="5" t="str">
        <f t="shared" si="228"/>
        <v/>
      </c>
      <c r="AX1730" s="2">
        <v>0.03</v>
      </c>
      <c r="AY1730" s="5">
        <f t="shared" si="223"/>
        <v>1902.8196</v>
      </c>
      <c r="AZ1730" s="11">
        <f t="shared" si="222"/>
        <v>7.7009263567004757E-2</v>
      </c>
      <c r="BA1730" s="5">
        <f t="shared" si="224"/>
        <v>77.009263567004751</v>
      </c>
    </row>
    <row r="1731" spans="1:53" x14ac:dyDescent="0.3">
      <c r="A1731" s="1" t="s">
        <v>969</v>
      </c>
      <c r="B1731" s="1" t="s">
        <v>82</v>
      </c>
      <c r="C1731" s="1" t="s">
        <v>83</v>
      </c>
      <c r="D1731" s="1" t="s">
        <v>61</v>
      </c>
      <c r="E1731" s="1" t="s">
        <v>71</v>
      </c>
      <c r="F1731" s="1" t="s">
        <v>266</v>
      </c>
      <c r="G1731" s="1" t="s">
        <v>267</v>
      </c>
      <c r="H1731" s="1" t="s">
        <v>65</v>
      </c>
      <c r="I1731" s="2">
        <v>145.30000000000001</v>
      </c>
      <c r="J1731" s="2">
        <v>0.04</v>
      </c>
      <c r="K1731" s="2">
        <f t="shared" ref="K1731:K1758" si="229">SUM(N1731,P1731,R1731,T1731,AB1731,AD1731,AF1731,AH1731,AK1731,AM1731,AO1731,V1731,X1731,Z1731,BB1731,BD1731)</f>
        <v>0.04</v>
      </c>
      <c r="L1731" s="2">
        <f t="shared" si="225"/>
        <v>0</v>
      </c>
      <c r="V1731" s="12">
        <v>0.04</v>
      </c>
      <c r="W1731" s="5">
        <v>2.754</v>
      </c>
      <c r="AR1731" s="5" t="str">
        <f t="shared" si="226"/>
        <v/>
      </c>
      <c r="AT1731" s="5" t="str">
        <f t="shared" si="227"/>
        <v/>
      </c>
      <c r="AV1731" s="5" t="str">
        <f t="shared" si="228"/>
        <v/>
      </c>
      <c r="AY1731" s="5">
        <f t="shared" si="223"/>
        <v>2.754</v>
      </c>
      <c r="AZ1731" s="11">
        <f t="shared" ref="AZ1731:AZ1794" si="230">(AY1731/$AY$1878)*100</f>
        <v>1.1145749805369415E-4</v>
      </c>
      <c r="BA1731" s="5">
        <f t="shared" si="224"/>
        <v>0.11145749805369416</v>
      </c>
    </row>
    <row r="1732" spans="1:53" x14ac:dyDescent="0.3">
      <c r="A1732" s="1" t="s">
        <v>969</v>
      </c>
      <c r="B1732" s="1" t="s">
        <v>82</v>
      </c>
      <c r="C1732" s="1" t="s">
        <v>83</v>
      </c>
      <c r="D1732" s="1" t="s">
        <v>61</v>
      </c>
      <c r="E1732" s="1" t="s">
        <v>94</v>
      </c>
      <c r="F1732" s="1" t="s">
        <v>266</v>
      </c>
      <c r="G1732" s="1" t="s">
        <v>267</v>
      </c>
      <c r="H1732" s="1" t="s">
        <v>65</v>
      </c>
      <c r="I1732" s="2">
        <v>145.30000000000001</v>
      </c>
      <c r="J1732" s="2">
        <v>39.119999999999997</v>
      </c>
      <c r="K1732" s="2">
        <f t="shared" si="229"/>
        <v>39.119999999999997</v>
      </c>
      <c r="L1732" s="2">
        <f t="shared" si="225"/>
        <v>0</v>
      </c>
      <c r="V1732" s="12">
        <v>39.119999999999997</v>
      </c>
      <c r="W1732" s="5">
        <v>2693.4119999999998</v>
      </c>
      <c r="AR1732" s="5" t="str">
        <f t="shared" si="226"/>
        <v/>
      </c>
      <c r="AT1732" s="5" t="str">
        <f t="shared" si="227"/>
        <v/>
      </c>
      <c r="AV1732" s="5" t="str">
        <f t="shared" si="228"/>
        <v/>
      </c>
      <c r="AY1732" s="5">
        <f t="shared" ref="AY1732:AY1795" si="231">SUM(O1732,Q1732,S1732,U1732,AC1732,AE1732,AG1732,AI1732,AL1732,AN1732,AP1732,W1732,Y1732,AA1732,BC1732,BE1732)</f>
        <v>2693.4119999999998</v>
      </c>
      <c r="AZ1732" s="11">
        <f t="shared" si="230"/>
        <v>0.10900543309651288</v>
      </c>
      <c r="BA1732" s="5">
        <f t="shared" ref="BA1732:BA1758" si="232">(AZ1732/100)*$BA$1</f>
        <v>109.00543309651287</v>
      </c>
    </row>
    <row r="1733" spans="1:53" x14ac:dyDescent="0.3">
      <c r="A1733" s="1" t="s">
        <v>969</v>
      </c>
      <c r="B1733" s="1" t="s">
        <v>82</v>
      </c>
      <c r="C1733" s="1" t="s">
        <v>83</v>
      </c>
      <c r="D1733" s="1" t="s">
        <v>61</v>
      </c>
      <c r="E1733" s="1" t="s">
        <v>95</v>
      </c>
      <c r="F1733" s="1" t="s">
        <v>266</v>
      </c>
      <c r="G1733" s="1" t="s">
        <v>267</v>
      </c>
      <c r="H1733" s="1" t="s">
        <v>65</v>
      </c>
      <c r="I1733" s="2">
        <v>145.30000000000001</v>
      </c>
      <c r="J1733" s="2">
        <v>38.340000000000003</v>
      </c>
      <c r="K1733" s="2">
        <f t="shared" si="229"/>
        <v>38.340000000000003</v>
      </c>
      <c r="L1733" s="2">
        <f t="shared" si="225"/>
        <v>0</v>
      </c>
      <c r="V1733" s="12">
        <v>38.340000000000003</v>
      </c>
      <c r="W1733" s="5">
        <v>2639.7089999999998</v>
      </c>
      <c r="AR1733" s="5" t="str">
        <f t="shared" si="226"/>
        <v/>
      </c>
      <c r="AT1733" s="5" t="str">
        <f t="shared" si="227"/>
        <v/>
      </c>
      <c r="AV1733" s="5" t="str">
        <f t="shared" si="228"/>
        <v/>
      </c>
      <c r="AY1733" s="5">
        <f t="shared" si="231"/>
        <v>2639.7089999999998</v>
      </c>
      <c r="AZ1733" s="11">
        <f t="shared" si="230"/>
        <v>0.10683201188446585</v>
      </c>
      <c r="BA1733" s="5">
        <f t="shared" si="232"/>
        <v>106.83201188446586</v>
      </c>
    </row>
    <row r="1734" spans="1:53" x14ac:dyDescent="0.3">
      <c r="A1734" s="1" t="s">
        <v>969</v>
      </c>
      <c r="B1734" s="1" t="s">
        <v>82</v>
      </c>
      <c r="C1734" s="1" t="s">
        <v>83</v>
      </c>
      <c r="D1734" s="1" t="s">
        <v>61</v>
      </c>
      <c r="E1734" s="1" t="s">
        <v>90</v>
      </c>
      <c r="F1734" s="1" t="s">
        <v>266</v>
      </c>
      <c r="G1734" s="1" t="s">
        <v>267</v>
      </c>
      <c r="H1734" s="1" t="s">
        <v>65</v>
      </c>
      <c r="I1734" s="2">
        <v>145.30000000000001</v>
      </c>
      <c r="J1734" s="2">
        <v>7.0000000000000007E-2</v>
      </c>
      <c r="K1734" s="2">
        <f t="shared" si="229"/>
        <v>7.0000000000000007E-2</v>
      </c>
      <c r="L1734" s="2">
        <f t="shared" si="225"/>
        <v>0</v>
      </c>
      <c r="V1734" s="12">
        <v>7.0000000000000007E-2</v>
      </c>
      <c r="W1734" s="5">
        <v>4.8194999999999997</v>
      </c>
      <c r="AR1734" s="5" t="str">
        <f t="shared" si="226"/>
        <v/>
      </c>
      <c r="AT1734" s="5" t="str">
        <f t="shared" si="227"/>
        <v/>
      </c>
      <c r="AV1734" s="5" t="str">
        <f t="shared" si="228"/>
        <v/>
      </c>
      <c r="AY1734" s="5">
        <f t="shared" si="231"/>
        <v>4.8194999999999997</v>
      </c>
      <c r="AZ1734" s="11">
        <f t="shared" si="230"/>
        <v>1.9505062159396475E-4</v>
      </c>
      <c r="BA1734" s="5">
        <f t="shared" si="232"/>
        <v>0.19505062159396475</v>
      </c>
    </row>
    <row r="1735" spans="1:53" x14ac:dyDescent="0.3">
      <c r="A1735" s="1" t="s">
        <v>969</v>
      </c>
      <c r="B1735" s="1" t="s">
        <v>82</v>
      </c>
      <c r="C1735" s="1" t="s">
        <v>83</v>
      </c>
      <c r="D1735" s="1" t="s">
        <v>61</v>
      </c>
      <c r="E1735" s="1" t="s">
        <v>84</v>
      </c>
      <c r="F1735" s="1" t="s">
        <v>266</v>
      </c>
      <c r="G1735" s="1" t="s">
        <v>267</v>
      </c>
      <c r="H1735" s="1" t="s">
        <v>65</v>
      </c>
      <c r="I1735" s="2">
        <v>145.30000000000001</v>
      </c>
      <c r="J1735" s="2">
        <v>7.0000000000000007E-2</v>
      </c>
      <c r="K1735" s="2">
        <f t="shared" si="229"/>
        <v>7.0000000000000007E-2</v>
      </c>
      <c r="L1735" s="2">
        <f t="shared" si="225"/>
        <v>0</v>
      </c>
      <c r="V1735" s="12">
        <v>7.0000000000000007E-2</v>
      </c>
      <c r="W1735" s="5">
        <v>4.8194999999999997</v>
      </c>
      <c r="AR1735" s="5" t="str">
        <f t="shared" si="226"/>
        <v/>
      </c>
      <c r="AT1735" s="5" t="str">
        <f t="shared" si="227"/>
        <v/>
      </c>
      <c r="AV1735" s="5" t="str">
        <f t="shared" si="228"/>
        <v/>
      </c>
      <c r="AY1735" s="5">
        <f t="shared" si="231"/>
        <v>4.8194999999999997</v>
      </c>
      <c r="AZ1735" s="11">
        <f t="shared" si="230"/>
        <v>1.9505062159396475E-4</v>
      </c>
      <c r="BA1735" s="5">
        <f t="shared" si="232"/>
        <v>0.19505062159396475</v>
      </c>
    </row>
    <row r="1736" spans="1:53" x14ac:dyDescent="0.3">
      <c r="A1736" s="1" t="s">
        <v>970</v>
      </c>
      <c r="B1736" s="1" t="s">
        <v>82</v>
      </c>
      <c r="C1736" s="1" t="s">
        <v>83</v>
      </c>
      <c r="D1736" s="1" t="s">
        <v>61</v>
      </c>
      <c r="E1736" s="1" t="s">
        <v>100</v>
      </c>
      <c r="F1736" s="1" t="s">
        <v>266</v>
      </c>
      <c r="G1736" s="1" t="s">
        <v>267</v>
      </c>
      <c r="H1736" s="1" t="s">
        <v>65</v>
      </c>
      <c r="I1736" s="2">
        <v>9.1</v>
      </c>
      <c r="J1736" s="2">
        <v>8.66</v>
      </c>
      <c r="K1736" s="2">
        <f t="shared" si="229"/>
        <v>4.99</v>
      </c>
      <c r="L1736" s="2">
        <f t="shared" si="225"/>
        <v>3.67</v>
      </c>
      <c r="AF1736" s="9">
        <v>4.99</v>
      </c>
      <c r="AG1736" s="5">
        <v>124.288425</v>
      </c>
      <c r="AR1736" s="5" t="str">
        <f t="shared" si="226"/>
        <v/>
      </c>
      <c r="AT1736" s="5" t="str">
        <f t="shared" si="227"/>
        <v/>
      </c>
      <c r="AV1736" s="5" t="str">
        <f t="shared" si="228"/>
        <v/>
      </c>
      <c r="AX1736" s="2">
        <v>3.67</v>
      </c>
      <c r="AY1736" s="5">
        <f t="shared" si="231"/>
        <v>124.288425</v>
      </c>
      <c r="AZ1736" s="11">
        <f t="shared" si="230"/>
        <v>5.0300932779717544E-3</v>
      </c>
      <c r="BA1736" s="5">
        <f t="shared" si="232"/>
        <v>5.030093277971754</v>
      </c>
    </row>
    <row r="1737" spans="1:53" x14ac:dyDescent="0.3">
      <c r="A1737" s="1" t="s">
        <v>971</v>
      </c>
      <c r="B1737" s="1" t="s">
        <v>722</v>
      </c>
      <c r="C1737" s="1" t="s">
        <v>723</v>
      </c>
      <c r="D1737" s="1" t="s">
        <v>305</v>
      </c>
      <c r="E1737" s="1" t="s">
        <v>70</v>
      </c>
      <c r="F1737" s="1" t="s">
        <v>525</v>
      </c>
      <c r="G1737" s="1" t="s">
        <v>267</v>
      </c>
      <c r="H1737" s="1" t="s">
        <v>65</v>
      </c>
      <c r="I1737" s="2">
        <v>77.33</v>
      </c>
      <c r="J1737" s="2">
        <v>38.33</v>
      </c>
      <c r="K1737" s="2">
        <f t="shared" si="229"/>
        <v>37.909999999999997</v>
      </c>
      <c r="L1737" s="2">
        <f t="shared" si="225"/>
        <v>0</v>
      </c>
      <c r="V1737" s="12">
        <v>37.909999999999997</v>
      </c>
      <c r="W1737" s="5">
        <v>2610.1028999999999</v>
      </c>
      <c r="AR1737" s="5" t="str">
        <f t="shared" si="226"/>
        <v/>
      </c>
      <c r="AT1737" s="5" t="str">
        <f t="shared" si="227"/>
        <v/>
      </c>
      <c r="AV1737" s="5" t="str">
        <f t="shared" si="228"/>
        <v/>
      </c>
      <c r="AY1737" s="5">
        <f t="shared" si="231"/>
        <v>2610.1028999999999</v>
      </c>
      <c r="AZ1737" s="11">
        <f t="shared" si="230"/>
        <v>0.10563381949770931</v>
      </c>
      <c r="BA1737" s="5">
        <f t="shared" si="232"/>
        <v>105.63381949770931</v>
      </c>
    </row>
    <row r="1738" spans="1:53" x14ac:dyDescent="0.3">
      <c r="A1738" s="1" t="s">
        <v>971</v>
      </c>
      <c r="B1738" s="1" t="s">
        <v>722</v>
      </c>
      <c r="C1738" s="1" t="s">
        <v>723</v>
      </c>
      <c r="D1738" s="1" t="s">
        <v>305</v>
      </c>
      <c r="E1738" s="1" t="s">
        <v>62</v>
      </c>
      <c r="F1738" s="1" t="s">
        <v>525</v>
      </c>
      <c r="G1738" s="1" t="s">
        <v>267</v>
      </c>
      <c r="H1738" s="1" t="s">
        <v>65</v>
      </c>
      <c r="I1738" s="2">
        <v>77.33</v>
      </c>
      <c r="J1738" s="2">
        <v>38.79</v>
      </c>
      <c r="K1738" s="2">
        <f t="shared" si="229"/>
        <v>5.75</v>
      </c>
      <c r="L1738" s="2">
        <f t="shared" si="225"/>
        <v>0</v>
      </c>
      <c r="T1738" s="8">
        <v>0.08</v>
      </c>
      <c r="U1738" s="5">
        <v>6.12</v>
      </c>
      <c r="V1738" s="12">
        <v>5.67</v>
      </c>
      <c r="W1738" s="5">
        <v>390.37950000000001</v>
      </c>
      <c r="AR1738" s="5" t="str">
        <f t="shared" si="226"/>
        <v/>
      </c>
      <c r="AT1738" s="5" t="str">
        <f t="shared" si="227"/>
        <v/>
      </c>
      <c r="AV1738" s="5" t="str">
        <f t="shared" si="228"/>
        <v/>
      </c>
      <c r="AY1738" s="5">
        <f t="shared" si="231"/>
        <v>396.49950000000001</v>
      </c>
      <c r="AZ1738" s="11">
        <f t="shared" si="230"/>
        <v>1.6046783678119358E-2</v>
      </c>
      <c r="BA1738" s="5">
        <f t="shared" si="232"/>
        <v>16.046783678119358</v>
      </c>
    </row>
    <row r="1739" spans="1:53" x14ac:dyDescent="0.3">
      <c r="A1739" s="1" t="s">
        <v>971</v>
      </c>
      <c r="B1739" s="1" t="s">
        <v>722</v>
      </c>
      <c r="C1739" s="1" t="s">
        <v>723</v>
      </c>
      <c r="D1739" s="1" t="s">
        <v>305</v>
      </c>
      <c r="E1739" s="1" t="s">
        <v>71</v>
      </c>
      <c r="F1739" s="1" t="s">
        <v>525</v>
      </c>
      <c r="G1739" s="1" t="s">
        <v>267</v>
      </c>
      <c r="H1739" s="1" t="s">
        <v>65</v>
      </c>
      <c r="I1739" s="2">
        <v>77.33</v>
      </c>
      <c r="J1739" s="2">
        <v>7.0000000000000007E-2</v>
      </c>
      <c r="K1739" s="2">
        <f t="shared" si="229"/>
        <v>7.0000000000000007E-2</v>
      </c>
      <c r="L1739" s="2">
        <f t="shared" si="225"/>
        <v>0</v>
      </c>
      <c r="V1739" s="12">
        <v>7.0000000000000007E-2</v>
      </c>
      <c r="W1739" s="5">
        <v>4.8194999999999997</v>
      </c>
      <c r="AR1739" s="5" t="str">
        <f t="shared" si="226"/>
        <v/>
      </c>
      <c r="AT1739" s="5" t="str">
        <f t="shared" si="227"/>
        <v/>
      </c>
      <c r="AV1739" s="5" t="str">
        <f t="shared" si="228"/>
        <v/>
      </c>
      <c r="AY1739" s="5">
        <f t="shared" si="231"/>
        <v>4.8194999999999997</v>
      </c>
      <c r="AZ1739" s="11">
        <f t="shared" si="230"/>
        <v>1.9505062159396475E-4</v>
      </c>
      <c r="BA1739" s="5">
        <f t="shared" si="232"/>
        <v>0.19505062159396475</v>
      </c>
    </row>
    <row r="1740" spans="1:53" x14ac:dyDescent="0.3">
      <c r="A1740" s="1" t="s">
        <v>972</v>
      </c>
      <c r="B1740" s="1" t="s">
        <v>946</v>
      </c>
      <c r="C1740" s="1" t="s">
        <v>947</v>
      </c>
      <c r="D1740" s="1" t="s">
        <v>61</v>
      </c>
      <c r="E1740" s="1" t="s">
        <v>71</v>
      </c>
      <c r="F1740" s="1" t="s">
        <v>525</v>
      </c>
      <c r="G1740" s="1" t="s">
        <v>267</v>
      </c>
      <c r="H1740" s="1" t="s">
        <v>65</v>
      </c>
      <c r="I1740" s="2">
        <v>238.67</v>
      </c>
      <c r="J1740" s="2">
        <v>39.79</v>
      </c>
      <c r="K1740" s="2">
        <f t="shared" si="229"/>
        <v>25.65</v>
      </c>
      <c r="L1740" s="2">
        <f t="shared" si="225"/>
        <v>0</v>
      </c>
      <c r="T1740" s="8">
        <v>0.16</v>
      </c>
      <c r="U1740" s="5">
        <v>12.24</v>
      </c>
      <c r="V1740" s="12">
        <v>25.49</v>
      </c>
      <c r="W1740" s="5">
        <v>1754.9865</v>
      </c>
      <c r="AR1740" s="5" t="str">
        <f t="shared" si="226"/>
        <v/>
      </c>
      <c r="AT1740" s="5" t="str">
        <f t="shared" si="227"/>
        <v/>
      </c>
      <c r="AV1740" s="5" t="str">
        <f t="shared" si="228"/>
        <v/>
      </c>
      <c r="AY1740" s="5">
        <f t="shared" si="231"/>
        <v>1767.2265</v>
      </c>
      <c r="AZ1740" s="11">
        <f t="shared" si="230"/>
        <v>7.1521657292733021E-2</v>
      </c>
      <c r="BA1740" s="5">
        <f t="shared" si="232"/>
        <v>71.521657292733025</v>
      </c>
    </row>
    <row r="1741" spans="1:53" x14ac:dyDescent="0.3">
      <c r="A1741" s="1" t="s">
        <v>972</v>
      </c>
      <c r="B1741" s="1" t="s">
        <v>946</v>
      </c>
      <c r="C1741" s="1" t="s">
        <v>947</v>
      </c>
      <c r="D1741" s="1" t="s">
        <v>61</v>
      </c>
      <c r="E1741" s="1" t="s">
        <v>94</v>
      </c>
      <c r="F1741" s="1" t="s">
        <v>525</v>
      </c>
      <c r="G1741" s="1" t="s">
        <v>267</v>
      </c>
      <c r="H1741" s="1" t="s">
        <v>65</v>
      </c>
      <c r="I1741" s="2">
        <v>238.67</v>
      </c>
      <c r="J1741" s="2">
        <v>40.020000000000003</v>
      </c>
      <c r="K1741" s="2">
        <f t="shared" si="229"/>
        <v>40</v>
      </c>
      <c r="L1741" s="2">
        <f t="shared" si="225"/>
        <v>0</v>
      </c>
      <c r="V1741" s="12">
        <v>40</v>
      </c>
      <c r="W1741" s="5">
        <v>2754</v>
      </c>
      <c r="AR1741" s="5" t="str">
        <f t="shared" si="226"/>
        <v/>
      </c>
      <c r="AT1741" s="5" t="str">
        <f t="shared" si="227"/>
        <v/>
      </c>
      <c r="AV1741" s="5" t="str">
        <f t="shared" si="228"/>
        <v/>
      </c>
      <c r="AY1741" s="5">
        <f t="shared" si="231"/>
        <v>2754</v>
      </c>
      <c r="AZ1741" s="11">
        <f t="shared" si="230"/>
        <v>0.11145749805369415</v>
      </c>
      <c r="BA1741" s="5">
        <f t="shared" si="232"/>
        <v>111.45749805369415</v>
      </c>
    </row>
    <row r="1742" spans="1:53" x14ac:dyDescent="0.3">
      <c r="A1742" s="1" t="s">
        <v>972</v>
      </c>
      <c r="B1742" s="1" t="s">
        <v>946</v>
      </c>
      <c r="C1742" s="1" t="s">
        <v>947</v>
      </c>
      <c r="D1742" s="1" t="s">
        <v>61</v>
      </c>
      <c r="E1742" s="1" t="s">
        <v>95</v>
      </c>
      <c r="F1742" s="1" t="s">
        <v>525</v>
      </c>
      <c r="G1742" s="1" t="s">
        <v>267</v>
      </c>
      <c r="H1742" s="1" t="s">
        <v>65</v>
      </c>
      <c r="I1742" s="2">
        <v>238.67</v>
      </c>
      <c r="J1742" s="2">
        <v>38.619999999999997</v>
      </c>
      <c r="K1742" s="2">
        <f t="shared" si="229"/>
        <v>38.619999999999997</v>
      </c>
      <c r="L1742" s="2">
        <f t="shared" si="225"/>
        <v>0</v>
      </c>
      <c r="V1742" s="12">
        <v>38.619999999999997</v>
      </c>
      <c r="W1742" s="5">
        <v>2658.9870000000001</v>
      </c>
      <c r="AR1742" s="5" t="str">
        <f t="shared" si="226"/>
        <v/>
      </c>
      <c r="AT1742" s="5" t="str">
        <f t="shared" si="227"/>
        <v/>
      </c>
      <c r="AV1742" s="5" t="str">
        <f t="shared" si="228"/>
        <v/>
      </c>
      <c r="AY1742" s="5">
        <f t="shared" si="231"/>
        <v>2658.9870000000001</v>
      </c>
      <c r="AZ1742" s="11">
        <f t="shared" si="230"/>
        <v>0.1076122143708417</v>
      </c>
      <c r="BA1742" s="5">
        <f t="shared" si="232"/>
        <v>107.6122143708417</v>
      </c>
    </row>
    <row r="1743" spans="1:53" x14ac:dyDescent="0.3">
      <c r="A1743" s="1" t="s">
        <v>972</v>
      </c>
      <c r="B1743" s="1" t="s">
        <v>946</v>
      </c>
      <c r="C1743" s="1" t="s">
        <v>947</v>
      </c>
      <c r="D1743" s="1" t="s">
        <v>61</v>
      </c>
      <c r="E1743" s="1" t="s">
        <v>90</v>
      </c>
      <c r="F1743" s="1" t="s">
        <v>525</v>
      </c>
      <c r="G1743" s="1" t="s">
        <v>267</v>
      </c>
      <c r="H1743" s="1" t="s">
        <v>65</v>
      </c>
      <c r="I1743" s="2">
        <v>238.67</v>
      </c>
      <c r="J1743" s="2">
        <v>7.0000000000000007E-2</v>
      </c>
      <c r="K1743" s="2">
        <f t="shared" si="229"/>
        <v>7.0000000000000007E-2</v>
      </c>
      <c r="L1743" s="2">
        <f t="shared" si="225"/>
        <v>0</v>
      </c>
      <c r="V1743" s="12">
        <v>7.0000000000000007E-2</v>
      </c>
      <c r="W1743" s="5">
        <v>4.8194999999999997</v>
      </c>
      <c r="AR1743" s="5" t="str">
        <f t="shared" si="226"/>
        <v/>
      </c>
      <c r="AT1743" s="5" t="str">
        <f t="shared" si="227"/>
        <v/>
      </c>
      <c r="AV1743" s="5" t="str">
        <f t="shared" si="228"/>
        <v/>
      </c>
      <c r="AY1743" s="5">
        <f t="shared" si="231"/>
        <v>4.8194999999999997</v>
      </c>
      <c r="AZ1743" s="11">
        <f t="shared" si="230"/>
        <v>1.9505062159396475E-4</v>
      </c>
      <c r="BA1743" s="5">
        <f t="shared" si="232"/>
        <v>0.19505062159396475</v>
      </c>
    </row>
    <row r="1744" spans="1:53" x14ac:dyDescent="0.3">
      <c r="A1744" s="1" t="s">
        <v>972</v>
      </c>
      <c r="B1744" s="1" t="s">
        <v>946</v>
      </c>
      <c r="C1744" s="1" t="s">
        <v>947</v>
      </c>
      <c r="D1744" s="1" t="s">
        <v>61</v>
      </c>
      <c r="E1744" s="1" t="s">
        <v>84</v>
      </c>
      <c r="F1744" s="1" t="s">
        <v>525</v>
      </c>
      <c r="G1744" s="1" t="s">
        <v>267</v>
      </c>
      <c r="H1744" s="1" t="s">
        <v>65</v>
      </c>
      <c r="I1744" s="2">
        <v>238.67</v>
      </c>
      <c r="J1744" s="2">
        <v>39.89</v>
      </c>
      <c r="K1744" s="2">
        <f t="shared" si="229"/>
        <v>35.47</v>
      </c>
      <c r="L1744" s="2">
        <f t="shared" si="225"/>
        <v>4.42</v>
      </c>
      <c r="V1744" s="12">
        <v>24.47</v>
      </c>
      <c r="W1744" s="5">
        <v>1684.7594999999999</v>
      </c>
      <c r="AF1744" s="9">
        <v>11</v>
      </c>
      <c r="AG1744" s="5">
        <v>273.98250000000002</v>
      </c>
      <c r="AR1744" s="5" t="str">
        <f t="shared" si="226"/>
        <v/>
      </c>
      <c r="AT1744" s="5" t="str">
        <f t="shared" si="227"/>
        <v/>
      </c>
      <c r="AV1744" s="5" t="str">
        <f t="shared" si="228"/>
        <v/>
      </c>
      <c r="AX1744" s="2">
        <v>4.42</v>
      </c>
      <c r="AY1744" s="5">
        <f t="shared" si="231"/>
        <v>1958.742</v>
      </c>
      <c r="AZ1744" s="11">
        <f t="shared" si="230"/>
        <v>7.9272506409836241E-2</v>
      </c>
      <c r="BA1744" s="5">
        <f t="shared" si="232"/>
        <v>79.27250640983624</v>
      </c>
    </row>
    <row r="1745" spans="1:53" x14ac:dyDescent="0.3">
      <c r="A1745" s="1" t="s">
        <v>972</v>
      </c>
      <c r="B1745" s="1" t="s">
        <v>946</v>
      </c>
      <c r="C1745" s="1" t="s">
        <v>947</v>
      </c>
      <c r="D1745" s="1" t="s">
        <v>61</v>
      </c>
      <c r="E1745" s="1" t="s">
        <v>72</v>
      </c>
      <c r="F1745" s="1" t="s">
        <v>525</v>
      </c>
      <c r="G1745" s="1" t="s">
        <v>267</v>
      </c>
      <c r="H1745" s="1" t="s">
        <v>65</v>
      </c>
      <c r="I1745" s="2">
        <v>238.67</v>
      </c>
      <c r="J1745" s="2">
        <v>39.96</v>
      </c>
      <c r="K1745" s="2">
        <f t="shared" si="229"/>
        <v>21.6</v>
      </c>
      <c r="L1745" s="2">
        <f t="shared" si="225"/>
        <v>0</v>
      </c>
      <c r="T1745" s="8">
        <v>0.16</v>
      </c>
      <c r="U1745" s="5">
        <v>12.24</v>
      </c>
      <c r="V1745" s="12">
        <v>21.42</v>
      </c>
      <c r="W1745" s="5">
        <v>1474.7670000000001</v>
      </c>
      <c r="AF1745" s="9">
        <v>0.02</v>
      </c>
      <c r="AG1745" s="5">
        <v>0.49814999999999998</v>
      </c>
      <c r="AR1745" s="5" t="str">
        <f t="shared" si="226"/>
        <v/>
      </c>
      <c r="AT1745" s="5" t="str">
        <f t="shared" si="227"/>
        <v/>
      </c>
      <c r="AV1745" s="5" t="str">
        <f t="shared" si="228"/>
        <v/>
      </c>
      <c r="AY1745" s="5">
        <f t="shared" si="231"/>
        <v>1487.50515</v>
      </c>
      <c r="AZ1745" s="11">
        <f t="shared" si="230"/>
        <v>6.0201017560270527E-2</v>
      </c>
      <c r="BA1745" s="5">
        <f t="shared" si="232"/>
        <v>60.201017560270529</v>
      </c>
    </row>
    <row r="1746" spans="1:53" x14ac:dyDescent="0.3">
      <c r="A1746" s="1" t="s">
        <v>972</v>
      </c>
      <c r="B1746" s="1" t="s">
        <v>946</v>
      </c>
      <c r="C1746" s="1" t="s">
        <v>947</v>
      </c>
      <c r="D1746" s="1" t="s">
        <v>61</v>
      </c>
      <c r="E1746" s="1" t="s">
        <v>78</v>
      </c>
      <c r="F1746" s="1" t="s">
        <v>525</v>
      </c>
      <c r="G1746" s="1" t="s">
        <v>267</v>
      </c>
      <c r="H1746" s="1" t="s">
        <v>65</v>
      </c>
      <c r="I1746" s="2">
        <v>238.67</v>
      </c>
      <c r="J1746" s="2">
        <v>7.0000000000000007E-2</v>
      </c>
      <c r="K1746" s="2">
        <f t="shared" si="229"/>
        <v>0.02</v>
      </c>
      <c r="L1746" s="2">
        <f t="shared" si="225"/>
        <v>0</v>
      </c>
      <c r="V1746" s="12">
        <v>0.02</v>
      </c>
      <c r="W1746" s="5">
        <v>1.377</v>
      </c>
      <c r="AR1746" s="5" t="str">
        <f t="shared" si="226"/>
        <v/>
      </c>
      <c r="AT1746" s="5" t="str">
        <f t="shared" si="227"/>
        <v/>
      </c>
      <c r="AV1746" s="5" t="str">
        <f t="shared" si="228"/>
        <v/>
      </c>
      <c r="AY1746" s="5">
        <f t="shared" si="231"/>
        <v>1.377</v>
      </c>
      <c r="AZ1746" s="11">
        <f t="shared" si="230"/>
        <v>5.5728749026847076E-5</v>
      </c>
      <c r="BA1746" s="5">
        <f t="shared" si="232"/>
        <v>5.5728749026847081E-2</v>
      </c>
    </row>
    <row r="1747" spans="1:53" x14ac:dyDescent="0.3">
      <c r="A1747" s="1" t="s">
        <v>972</v>
      </c>
      <c r="B1747" s="1" t="s">
        <v>946</v>
      </c>
      <c r="C1747" s="1" t="s">
        <v>947</v>
      </c>
      <c r="D1747" s="1" t="s">
        <v>61</v>
      </c>
      <c r="E1747" s="1" t="s">
        <v>85</v>
      </c>
      <c r="F1747" s="1" t="s">
        <v>525</v>
      </c>
      <c r="G1747" s="1" t="s">
        <v>267</v>
      </c>
      <c r="H1747" s="1" t="s">
        <v>65</v>
      </c>
      <c r="I1747" s="2">
        <v>238.67</v>
      </c>
      <c r="J1747" s="2">
        <v>7.0000000000000007E-2</v>
      </c>
      <c r="K1747" s="2">
        <f t="shared" si="229"/>
        <v>7.0000000000000007E-2</v>
      </c>
      <c r="L1747" s="2">
        <f t="shared" si="225"/>
        <v>0</v>
      </c>
      <c r="V1747" s="12">
        <v>7.0000000000000007E-2</v>
      </c>
      <c r="W1747" s="5">
        <v>4.8194999999999997</v>
      </c>
      <c r="AR1747" s="5" t="str">
        <f t="shared" si="226"/>
        <v/>
      </c>
      <c r="AT1747" s="5" t="str">
        <f t="shared" si="227"/>
        <v/>
      </c>
      <c r="AV1747" s="5" t="str">
        <f t="shared" si="228"/>
        <v/>
      </c>
      <c r="AY1747" s="5">
        <f t="shared" si="231"/>
        <v>4.8194999999999997</v>
      </c>
      <c r="AZ1747" s="11">
        <f t="shared" si="230"/>
        <v>1.9505062159396475E-4</v>
      </c>
      <c r="BA1747" s="5">
        <f t="shared" si="232"/>
        <v>0.19505062159396475</v>
      </c>
    </row>
    <row r="1748" spans="1:53" x14ac:dyDescent="0.3">
      <c r="A1748" s="1" t="s">
        <v>973</v>
      </c>
      <c r="B1748" s="1" t="s">
        <v>946</v>
      </c>
      <c r="C1748" s="1" t="s">
        <v>947</v>
      </c>
      <c r="D1748" s="1" t="s">
        <v>61</v>
      </c>
      <c r="E1748" s="1" t="s">
        <v>90</v>
      </c>
      <c r="F1748" s="1" t="s">
        <v>525</v>
      </c>
      <c r="G1748" s="1" t="s">
        <v>267</v>
      </c>
      <c r="H1748" s="1" t="s">
        <v>65</v>
      </c>
      <c r="I1748" s="2">
        <v>78</v>
      </c>
      <c r="J1748" s="2">
        <v>38.78</v>
      </c>
      <c r="K1748" s="2">
        <f t="shared" si="229"/>
        <v>38.78</v>
      </c>
      <c r="L1748" s="2">
        <f t="shared" si="225"/>
        <v>0</v>
      </c>
      <c r="V1748" s="12">
        <v>38.78</v>
      </c>
      <c r="W1748" s="5">
        <v>2670.0030000000002</v>
      </c>
      <c r="AR1748" s="5" t="str">
        <f t="shared" si="226"/>
        <v/>
      </c>
      <c r="AT1748" s="5" t="str">
        <f t="shared" si="227"/>
        <v/>
      </c>
      <c r="AV1748" s="5" t="str">
        <f t="shared" si="228"/>
        <v/>
      </c>
      <c r="AY1748" s="5">
        <f t="shared" si="231"/>
        <v>2670.0030000000002</v>
      </c>
      <c r="AZ1748" s="11">
        <f t="shared" si="230"/>
        <v>0.10805804436305648</v>
      </c>
      <c r="BA1748" s="5">
        <f t="shared" si="232"/>
        <v>108.05804436305648</v>
      </c>
    </row>
    <row r="1749" spans="1:53" x14ac:dyDescent="0.3">
      <c r="A1749" s="1" t="s">
        <v>973</v>
      </c>
      <c r="B1749" s="1" t="s">
        <v>946</v>
      </c>
      <c r="C1749" s="1" t="s">
        <v>947</v>
      </c>
      <c r="D1749" s="1" t="s">
        <v>61</v>
      </c>
      <c r="E1749" s="1" t="s">
        <v>84</v>
      </c>
      <c r="F1749" s="1" t="s">
        <v>525</v>
      </c>
      <c r="G1749" s="1" t="s">
        <v>267</v>
      </c>
      <c r="H1749" s="1" t="s">
        <v>65</v>
      </c>
      <c r="I1749" s="2">
        <v>78</v>
      </c>
      <c r="J1749" s="2">
        <v>0.09</v>
      </c>
      <c r="K1749" s="2">
        <f t="shared" si="229"/>
        <v>0.09</v>
      </c>
      <c r="L1749" s="2">
        <f t="shared" si="225"/>
        <v>0</v>
      </c>
      <c r="V1749" s="12">
        <v>0.09</v>
      </c>
      <c r="W1749" s="5">
        <v>6.1964999999999986</v>
      </c>
      <c r="AR1749" s="5" t="str">
        <f t="shared" si="226"/>
        <v/>
      </c>
      <c r="AT1749" s="5" t="str">
        <f t="shared" si="227"/>
        <v/>
      </c>
      <c r="AV1749" s="5" t="str">
        <f t="shared" si="228"/>
        <v/>
      </c>
      <c r="AY1749" s="5">
        <f t="shared" si="231"/>
        <v>6.1964999999999986</v>
      </c>
      <c r="AZ1749" s="11">
        <f t="shared" si="230"/>
        <v>2.5077937062081178E-4</v>
      </c>
      <c r="BA1749" s="5">
        <f t="shared" si="232"/>
        <v>0.25077937062081179</v>
      </c>
    </row>
    <row r="1750" spans="1:53" x14ac:dyDescent="0.3">
      <c r="A1750" s="1" t="s">
        <v>973</v>
      </c>
      <c r="B1750" s="1" t="s">
        <v>946</v>
      </c>
      <c r="C1750" s="1" t="s">
        <v>947</v>
      </c>
      <c r="D1750" s="1" t="s">
        <v>61</v>
      </c>
      <c r="E1750" s="1" t="s">
        <v>73</v>
      </c>
      <c r="F1750" s="1" t="s">
        <v>525</v>
      </c>
      <c r="G1750" s="1" t="s">
        <v>267</v>
      </c>
      <c r="H1750" s="1" t="s">
        <v>65</v>
      </c>
      <c r="I1750" s="2">
        <v>78</v>
      </c>
      <c r="J1750" s="2">
        <v>39.01</v>
      </c>
      <c r="K1750" s="2">
        <f t="shared" si="229"/>
        <v>0.5</v>
      </c>
      <c r="L1750" s="2">
        <f t="shared" si="225"/>
        <v>0</v>
      </c>
      <c r="T1750" s="8">
        <v>0.37</v>
      </c>
      <c r="U1750" s="5">
        <v>28.305</v>
      </c>
      <c r="V1750" s="12">
        <v>0.13</v>
      </c>
      <c r="W1750" s="5">
        <v>8.9504999999999999</v>
      </c>
      <c r="AR1750" s="5" t="str">
        <f t="shared" si="226"/>
        <v/>
      </c>
      <c r="AT1750" s="5" t="str">
        <f t="shared" si="227"/>
        <v/>
      </c>
      <c r="AV1750" s="5" t="str">
        <f t="shared" si="228"/>
        <v/>
      </c>
      <c r="AY1750" s="5">
        <f t="shared" si="231"/>
        <v>37.255499999999998</v>
      </c>
      <c r="AZ1750" s="11">
        <f t="shared" si="230"/>
        <v>1.5077722653374735E-3</v>
      </c>
      <c r="BA1750" s="5">
        <f t="shared" si="232"/>
        <v>1.5077722653374734</v>
      </c>
    </row>
    <row r="1751" spans="1:53" x14ac:dyDescent="0.3">
      <c r="A1751" s="1" t="s">
        <v>973</v>
      </c>
      <c r="B1751" s="1" t="s">
        <v>946</v>
      </c>
      <c r="C1751" s="1" t="s">
        <v>947</v>
      </c>
      <c r="D1751" s="1" t="s">
        <v>61</v>
      </c>
      <c r="E1751" s="1" t="s">
        <v>91</v>
      </c>
      <c r="F1751" s="1" t="s">
        <v>525</v>
      </c>
      <c r="G1751" s="1" t="s">
        <v>267</v>
      </c>
      <c r="H1751" s="1" t="s">
        <v>65</v>
      </c>
      <c r="I1751" s="2">
        <v>78</v>
      </c>
      <c r="J1751" s="2">
        <v>7.0000000000000007E-2</v>
      </c>
      <c r="K1751" s="2">
        <f t="shared" si="229"/>
        <v>7.0000000000000007E-2</v>
      </c>
      <c r="L1751" s="2">
        <f t="shared" si="225"/>
        <v>0</v>
      </c>
      <c r="V1751" s="12">
        <v>7.0000000000000007E-2</v>
      </c>
      <c r="W1751" s="5">
        <v>4.8194999999999997</v>
      </c>
      <c r="AR1751" s="5" t="str">
        <f t="shared" si="226"/>
        <v/>
      </c>
      <c r="AT1751" s="5" t="str">
        <f t="shared" si="227"/>
        <v/>
      </c>
      <c r="AV1751" s="5" t="str">
        <f t="shared" si="228"/>
        <v/>
      </c>
      <c r="AY1751" s="5">
        <f t="shared" si="231"/>
        <v>4.8194999999999997</v>
      </c>
      <c r="AZ1751" s="11">
        <f t="shared" si="230"/>
        <v>1.9505062159396475E-4</v>
      </c>
      <c r="BA1751" s="5">
        <f t="shared" si="232"/>
        <v>0.19505062159396475</v>
      </c>
    </row>
    <row r="1752" spans="1:53" x14ac:dyDescent="0.3">
      <c r="A1752" s="1" t="s">
        <v>974</v>
      </c>
      <c r="B1752" s="1" t="s">
        <v>75</v>
      </c>
      <c r="C1752" s="1" t="s">
        <v>76</v>
      </c>
      <c r="D1752" s="1" t="s">
        <v>61</v>
      </c>
      <c r="E1752" s="1" t="s">
        <v>85</v>
      </c>
      <c r="F1752" s="1" t="s">
        <v>525</v>
      </c>
      <c r="G1752" s="1" t="s">
        <v>267</v>
      </c>
      <c r="H1752" s="1" t="s">
        <v>65</v>
      </c>
      <c r="I1752" s="2">
        <v>73.989999999999995</v>
      </c>
      <c r="J1752" s="2">
        <v>36.93</v>
      </c>
      <c r="K1752" s="2">
        <f t="shared" si="229"/>
        <v>27.1</v>
      </c>
      <c r="L1752" s="2">
        <f t="shared" si="225"/>
        <v>0</v>
      </c>
      <c r="V1752" s="12">
        <v>27.03</v>
      </c>
      <c r="W1752" s="5">
        <v>1861.0155</v>
      </c>
      <c r="AF1752" s="9">
        <v>7.0000000000000007E-2</v>
      </c>
      <c r="AG1752" s="5">
        <v>1.743525</v>
      </c>
      <c r="AR1752" s="5" t="str">
        <f t="shared" si="226"/>
        <v/>
      </c>
      <c r="AT1752" s="5" t="str">
        <f t="shared" si="227"/>
        <v/>
      </c>
      <c r="AV1752" s="5" t="str">
        <f t="shared" si="228"/>
        <v/>
      </c>
      <c r="AY1752" s="5">
        <f t="shared" si="231"/>
        <v>1862.7590250000001</v>
      </c>
      <c r="AZ1752" s="11">
        <f t="shared" si="230"/>
        <v>7.5387966740536938E-2</v>
      </c>
      <c r="BA1752" s="5">
        <f t="shared" si="232"/>
        <v>75.387966740536939</v>
      </c>
    </row>
    <row r="1753" spans="1:53" x14ac:dyDescent="0.3">
      <c r="A1753" s="1" t="s">
        <v>974</v>
      </c>
      <c r="B1753" s="1" t="s">
        <v>75</v>
      </c>
      <c r="C1753" s="1" t="s">
        <v>76</v>
      </c>
      <c r="D1753" s="1" t="s">
        <v>61</v>
      </c>
      <c r="E1753" s="1" t="s">
        <v>91</v>
      </c>
      <c r="F1753" s="1" t="s">
        <v>525</v>
      </c>
      <c r="G1753" s="1" t="s">
        <v>267</v>
      </c>
      <c r="H1753" s="1" t="s">
        <v>65</v>
      </c>
      <c r="I1753" s="2">
        <v>73.989999999999995</v>
      </c>
      <c r="J1753" s="2">
        <v>35.97</v>
      </c>
      <c r="K1753" s="2">
        <f t="shared" si="229"/>
        <v>35.97</v>
      </c>
      <c r="L1753" s="2">
        <f t="shared" si="225"/>
        <v>0</v>
      </c>
      <c r="V1753" s="12">
        <v>35.97</v>
      </c>
      <c r="W1753" s="5">
        <v>2476.5345000000002</v>
      </c>
      <c r="AR1753" s="5" t="str">
        <f t="shared" si="226"/>
        <v/>
      </c>
      <c r="AT1753" s="5" t="str">
        <f t="shared" si="227"/>
        <v/>
      </c>
      <c r="AV1753" s="5" t="str">
        <f t="shared" si="228"/>
        <v/>
      </c>
      <c r="AY1753" s="5">
        <f t="shared" si="231"/>
        <v>2476.5345000000002</v>
      </c>
      <c r="AZ1753" s="11">
        <f t="shared" si="230"/>
        <v>0.10022815512478447</v>
      </c>
      <c r="BA1753" s="5">
        <f t="shared" si="232"/>
        <v>100.22815512478448</v>
      </c>
    </row>
    <row r="1754" spans="1:53" x14ac:dyDescent="0.3">
      <c r="A1754" s="1" t="s">
        <v>975</v>
      </c>
      <c r="B1754" s="1" t="s">
        <v>87</v>
      </c>
      <c r="C1754" s="1" t="s">
        <v>88</v>
      </c>
      <c r="D1754" s="1" t="s">
        <v>89</v>
      </c>
      <c r="E1754" s="1" t="s">
        <v>99</v>
      </c>
      <c r="F1754" s="1" t="s">
        <v>525</v>
      </c>
      <c r="G1754" s="1" t="s">
        <v>267</v>
      </c>
      <c r="H1754" s="1" t="s">
        <v>65</v>
      </c>
      <c r="I1754" s="2">
        <v>78</v>
      </c>
      <c r="J1754" s="2">
        <v>37.68</v>
      </c>
      <c r="K1754" s="2">
        <f t="shared" si="229"/>
        <v>37.68</v>
      </c>
      <c r="L1754" s="2">
        <f t="shared" si="225"/>
        <v>0</v>
      </c>
      <c r="V1754" s="12">
        <v>37.68</v>
      </c>
      <c r="W1754" s="5">
        <v>2594.268</v>
      </c>
      <c r="AR1754" s="5" t="str">
        <f t="shared" si="226"/>
        <v/>
      </c>
      <c r="AT1754" s="5" t="str">
        <f t="shared" si="227"/>
        <v/>
      </c>
      <c r="AV1754" s="5" t="str">
        <f t="shared" si="228"/>
        <v/>
      </c>
      <c r="AY1754" s="5">
        <f t="shared" si="231"/>
        <v>2594.268</v>
      </c>
      <c r="AZ1754" s="11">
        <f t="shared" si="230"/>
        <v>0.10499296316657988</v>
      </c>
      <c r="BA1754" s="5">
        <f t="shared" si="232"/>
        <v>104.99296316657988</v>
      </c>
    </row>
    <row r="1755" spans="1:53" x14ac:dyDescent="0.3">
      <c r="A1755" s="1" t="s">
        <v>975</v>
      </c>
      <c r="B1755" s="1" t="s">
        <v>87</v>
      </c>
      <c r="C1755" s="1" t="s">
        <v>88</v>
      </c>
      <c r="D1755" s="1" t="s">
        <v>89</v>
      </c>
      <c r="E1755" s="1" t="s">
        <v>100</v>
      </c>
      <c r="F1755" s="1" t="s">
        <v>525</v>
      </c>
      <c r="G1755" s="1" t="s">
        <v>267</v>
      </c>
      <c r="H1755" s="1" t="s">
        <v>65</v>
      </c>
      <c r="I1755" s="2">
        <v>78</v>
      </c>
      <c r="J1755" s="2">
        <v>39.53</v>
      </c>
      <c r="K1755" s="2">
        <f t="shared" si="229"/>
        <v>39.53</v>
      </c>
      <c r="L1755" s="2">
        <f t="shared" si="225"/>
        <v>0</v>
      </c>
      <c r="V1755" s="12">
        <v>39.53</v>
      </c>
      <c r="W1755" s="5">
        <v>2721.6405</v>
      </c>
      <c r="AR1755" s="5" t="str">
        <f t="shared" si="226"/>
        <v/>
      </c>
      <c r="AT1755" s="5" t="str">
        <f t="shared" si="227"/>
        <v/>
      </c>
      <c r="AV1755" s="5" t="str">
        <f t="shared" si="228"/>
        <v/>
      </c>
      <c r="AY1755" s="5">
        <f t="shared" si="231"/>
        <v>2721.6405</v>
      </c>
      <c r="AZ1755" s="11">
        <f t="shared" si="230"/>
        <v>0.11014787245156325</v>
      </c>
      <c r="BA1755" s="5">
        <f t="shared" si="232"/>
        <v>110.14787245156325</v>
      </c>
    </row>
    <row r="1756" spans="1:53" x14ac:dyDescent="0.3">
      <c r="A1756" s="1" t="s">
        <v>975</v>
      </c>
      <c r="B1756" s="1" t="s">
        <v>87</v>
      </c>
      <c r="C1756" s="1" t="s">
        <v>88</v>
      </c>
      <c r="D1756" s="1" t="s">
        <v>89</v>
      </c>
      <c r="E1756" s="1" t="s">
        <v>70</v>
      </c>
      <c r="F1756" s="1" t="s">
        <v>525</v>
      </c>
      <c r="G1756" s="1" t="s">
        <v>267</v>
      </c>
      <c r="H1756" s="1" t="s">
        <v>65</v>
      </c>
      <c r="I1756" s="2">
        <v>78</v>
      </c>
      <c r="J1756" s="2">
        <v>0.09</v>
      </c>
      <c r="K1756" s="2">
        <f t="shared" si="229"/>
        <v>0.09</v>
      </c>
      <c r="L1756" s="2">
        <f t="shared" si="225"/>
        <v>0</v>
      </c>
      <c r="V1756" s="12">
        <v>0.09</v>
      </c>
      <c r="W1756" s="5">
        <v>6.1964999999999986</v>
      </c>
      <c r="AR1756" s="5" t="str">
        <f t="shared" si="226"/>
        <v/>
      </c>
      <c r="AT1756" s="5" t="str">
        <f t="shared" si="227"/>
        <v/>
      </c>
      <c r="AV1756" s="5" t="str">
        <f t="shared" si="228"/>
        <v/>
      </c>
      <c r="AY1756" s="5">
        <f t="shared" si="231"/>
        <v>6.1964999999999986</v>
      </c>
      <c r="AZ1756" s="11">
        <f t="shared" si="230"/>
        <v>2.5077937062081178E-4</v>
      </c>
      <c r="BA1756" s="5">
        <f t="shared" si="232"/>
        <v>0.25077937062081179</v>
      </c>
    </row>
    <row r="1757" spans="1:53" x14ac:dyDescent="0.3">
      <c r="A1757" s="1" t="s">
        <v>975</v>
      </c>
      <c r="B1757" s="1" t="s">
        <v>87</v>
      </c>
      <c r="C1757" s="1" t="s">
        <v>88</v>
      </c>
      <c r="D1757" s="1" t="s">
        <v>89</v>
      </c>
      <c r="E1757" s="1" t="s">
        <v>94</v>
      </c>
      <c r="F1757" s="1" t="s">
        <v>525</v>
      </c>
      <c r="G1757" s="1" t="s">
        <v>267</v>
      </c>
      <c r="H1757" s="1" t="s">
        <v>65</v>
      </c>
      <c r="I1757" s="2">
        <v>78</v>
      </c>
      <c r="J1757" s="2">
        <v>7.0000000000000007E-2</v>
      </c>
      <c r="K1757" s="2">
        <f t="shared" si="229"/>
        <v>7.0000000000000007E-2</v>
      </c>
      <c r="L1757" s="2">
        <f t="shared" si="225"/>
        <v>0</v>
      </c>
      <c r="V1757" s="12">
        <v>7.0000000000000007E-2</v>
      </c>
      <c r="W1757" s="5">
        <v>4.8194999999999997</v>
      </c>
      <c r="AR1757" s="5" t="str">
        <f t="shared" si="226"/>
        <v/>
      </c>
      <c r="AT1757" s="5" t="str">
        <f t="shared" si="227"/>
        <v/>
      </c>
      <c r="AV1757" s="5" t="str">
        <f t="shared" si="228"/>
        <v/>
      </c>
      <c r="AY1757" s="5">
        <f t="shared" si="231"/>
        <v>4.8194999999999997</v>
      </c>
      <c r="AZ1757" s="11">
        <f t="shared" si="230"/>
        <v>1.9505062159396475E-4</v>
      </c>
      <c r="BA1757" s="5">
        <f t="shared" si="232"/>
        <v>0.19505062159396475</v>
      </c>
    </row>
    <row r="1758" spans="1:53" x14ac:dyDescent="0.3">
      <c r="A1758" s="1" t="s">
        <v>975</v>
      </c>
      <c r="B1758" s="1" t="s">
        <v>87</v>
      </c>
      <c r="C1758" s="1" t="s">
        <v>88</v>
      </c>
      <c r="D1758" s="1" t="s">
        <v>89</v>
      </c>
      <c r="E1758" s="1" t="s">
        <v>95</v>
      </c>
      <c r="F1758" s="1" t="s">
        <v>525</v>
      </c>
      <c r="G1758" s="1" t="s">
        <v>267</v>
      </c>
      <c r="H1758" s="1" t="s">
        <v>65</v>
      </c>
      <c r="I1758" s="2">
        <v>78</v>
      </c>
      <c r="J1758" s="2">
        <v>7.0000000000000007E-2</v>
      </c>
      <c r="K1758" s="2">
        <f t="shared" si="229"/>
        <v>7.0000000000000007E-2</v>
      </c>
      <c r="L1758" s="2">
        <f t="shared" si="225"/>
        <v>0</v>
      </c>
      <c r="V1758" s="12">
        <v>7.0000000000000007E-2</v>
      </c>
      <c r="W1758" s="5">
        <v>4.8194999999999997</v>
      </c>
      <c r="AR1758" s="5" t="str">
        <f t="shared" si="226"/>
        <v/>
      </c>
      <c r="AT1758" s="5" t="str">
        <f t="shared" si="227"/>
        <v/>
      </c>
      <c r="AV1758" s="5" t="str">
        <f t="shared" si="228"/>
        <v/>
      </c>
      <c r="AY1758" s="5">
        <f t="shared" si="231"/>
        <v>4.8194999999999997</v>
      </c>
      <c r="AZ1758" s="11">
        <f t="shared" si="230"/>
        <v>1.9505062159396475E-4</v>
      </c>
      <c r="BA1758" s="5">
        <f t="shared" si="232"/>
        <v>0.19505062159396475</v>
      </c>
    </row>
    <row r="1759" spans="1:53" x14ac:dyDescent="0.3">
      <c r="A1759" s="1" t="s">
        <v>1056</v>
      </c>
      <c r="B1759" s="1" t="s">
        <v>1057</v>
      </c>
      <c r="C1759" s="1" t="s">
        <v>1061</v>
      </c>
      <c r="D1759" s="1" t="s">
        <v>1062</v>
      </c>
      <c r="E1759" s="1" t="s">
        <v>71</v>
      </c>
      <c r="F1759" s="1" t="s">
        <v>572</v>
      </c>
      <c r="G1759" s="1" t="s">
        <v>267</v>
      </c>
      <c r="H1759" s="1" t="s">
        <v>257</v>
      </c>
      <c r="J1759" s="2">
        <v>41.16</v>
      </c>
      <c r="K1759" s="2">
        <f t="shared" ref="K1759:K1789" si="233">SUM(N1759,P1759,R1759,T1759,AB1759,AD1759,AF1759,AH1759,AK1759,AM1759,AO1759,V1759,X1759,Z1759,BB1759,BD1759)</f>
        <v>5.9999998658895493E-2</v>
      </c>
      <c r="L1759" s="2">
        <f t="shared" ref="L1759:L1789" si="234">SUM(M1759,AJ1759,AQ1759,AS1759,AU1759,AW1759,AX1759)</f>
        <v>1.9999999552965161E-2</v>
      </c>
      <c r="AM1759" s="9">
        <v>5.9999998658895493E-2</v>
      </c>
      <c r="AN1759" s="5">
        <v>13.374597901054434</v>
      </c>
      <c r="AX1759" s="2">
        <v>1.9999999552965161E-2</v>
      </c>
      <c r="AY1759" s="5">
        <f t="shared" si="231"/>
        <v>13.374597901054434</v>
      </c>
      <c r="AZ1759" s="11">
        <f t="shared" si="230"/>
        <v>5.4128511965349183E-4</v>
      </c>
      <c r="BA1759" s="5">
        <f t="shared" ref="BA1759:BA1789" si="235">(AZ1759/100)*$BA$1</f>
        <v>0.5412851196534918</v>
      </c>
    </row>
    <row r="1760" spans="1:53" x14ac:dyDescent="0.3">
      <c r="A1760" s="1" t="s">
        <v>1059</v>
      </c>
      <c r="B1760" s="1" t="s">
        <v>1057</v>
      </c>
      <c r="C1760" s="1" t="s">
        <v>1061</v>
      </c>
      <c r="D1760" s="1" t="s">
        <v>1062</v>
      </c>
      <c r="E1760" s="1" t="s">
        <v>85</v>
      </c>
      <c r="F1760" s="1" t="s">
        <v>102</v>
      </c>
      <c r="G1760" s="1" t="s">
        <v>64</v>
      </c>
      <c r="H1760" s="1" t="s">
        <v>257</v>
      </c>
      <c r="J1760" s="2">
        <v>6.16</v>
      </c>
      <c r="K1760" s="2">
        <f t="shared" si="233"/>
        <v>4.87</v>
      </c>
      <c r="L1760" s="2">
        <f t="shared" si="234"/>
        <v>9.9999997764825821E-3</v>
      </c>
      <c r="AM1760" s="9">
        <v>4.87</v>
      </c>
      <c r="AN1760" s="5">
        <v>1085.5715539</v>
      </c>
      <c r="AX1760" s="2">
        <v>9.9999997764825821E-3</v>
      </c>
      <c r="AY1760" s="5">
        <f t="shared" si="231"/>
        <v>1085.5715539</v>
      </c>
      <c r="AZ1760" s="11">
        <f t="shared" si="230"/>
        <v>4.3934309860550108E-2</v>
      </c>
      <c r="BA1760" s="5">
        <f t="shared" si="235"/>
        <v>43.934309860550108</v>
      </c>
    </row>
    <row r="1761" spans="1:53" x14ac:dyDescent="0.3">
      <c r="A1761" s="1" t="s">
        <v>1059</v>
      </c>
      <c r="B1761" s="1" t="s">
        <v>1057</v>
      </c>
      <c r="C1761" s="1" t="s">
        <v>1061</v>
      </c>
      <c r="D1761" s="1" t="s">
        <v>1062</v>
      </c>
      <c r="E1761" s="1" t="s">
        <v>91</v>
      </c>
      <c r="F1761" s="1" t="s">
        <v>102</v>
      </c>
      <c r="G1761" s="1" t="s">
        <v>64</v>
      </c>
      <c r="H1761" s="1" t="s">
        <v>257</v>
      </c>
      <c r="J1761" s="2">
        <v>7.16</v>
      </c>
      <c r="K1761" s="2">
        <f t="shared" si="233"/>
        <v>4.4099999666213989</v>
      </c>
      <c r="L1761" s="2">
        <f t="shared" si="234"/>
        <v>9.9999997764825821E-3</v>
      </c>
      <c r="AM1761" s="9">
        <v>4.4099999666213989</v>
      </c>
      <c r="AN1761" s="5">
        <v>983.03296025957695</v>
      </c>
      <c r="AX1761" s="2">
        <v>9.9999997764825821E-3</v>
      </c>
      <c r="AY1761" s="5">
        <f t="shared" si="231"/>
        <v>983.03296025957695</v>
      </c>
      <c r="AZ1761" s="11">
        <f t="shared" si="230"/>
        <v>3.9784456882661218E-2</v>
      </c>
      <c r="BA1761" s="5">
        <f t="shared" si="235"/>
        <v>39.784456882661217</v>
      </c>
    </row>
    <row r="1762" spans="1:53" x14ac:dyDescent="0.3">
      <c r="A1762" s="1" t="s">
        <v>1059</v>
      </c>
      <c r="B1762" s="1" t="s">
        <v>1057</v>
      </c>
      <c r="C1762" s="1" t="s">
        <v>1061</v>
      </c>
      <c r="D1762" s="1" t="s">
        <v>1062</v>
      </c>
      <c r="E1762" s="1" t="s">
        <v>90</v>
      </c>
      <c r="F1762" s="1" t="s">
        <v>102</v>
      </c>
      <c r="G1762" s="1" t="s">
        <v>64</v>
      </c>
      <c r="H1762" s="1" t="s">
        <v>257</v>
      </c>
      <c r="J1762" s="2">
        <v>8.16</v>
      </c>
      <c r="K1762" s="2">
        <f t="shared" si="233"/>
        <v>1.0699999928474431</v>
      </c>
      <c r="L1762" s="2">
        <f t="shared" si="234"/>
        <v>0</v>
      </c>
      <c r="AM1762" s="9">
        <v>1.0699999928474431</v>
      </c>
      <c r="AN1762" s="5">
        <v>238.51366630562373</v>
      </c>
      <c r="AY1762" s="5">
        <f t="shared" si="231"/>
        <v>238.51366630562373</v>
      </c>
      <c r="AZ1762" s="11">
        <f t="shared" si="230"/>
        <v>9.65291811838726E-3</v>
      </c>
      <c r="BA1762" s="5">
        <f t="shared" si="235"/>
        <v>9.6529181183872605</v>
      </c>
    </row>
    <row r="1763" spans="1:53" x14ac:dyDescent="0.3">
      <c r="A1763" s="1" t="s">
        <v>1059</v>
      </c>
      <c r="B1763" s="1" t="s">
        <v>1057</v>
      </c>
      <c r="C1763" s="1" t="s">
        <v>1061</v>
      </c>
      <c r="D1763" s="1" t="s">
        <v>1062</v>
      </c>
      <c r="E1763" s="1" t="s">
        <v>100</v>
      </c>
      <c r="F1763" s="1" t="s">
        <v>119</v>
      </c>
      <c r="G1763" s="1" t="s">
        <v>64</v>
      </c>
      <c r="H1763" s="1" t="s">
        <v>257</v>
      </c>
      <c r="J1763" s="2">
        <v>13.16</v>
      </c>
      <c r="K1763" s="2">
        <f t="shared" si="233"/>
        <v>0.54999998956918716</v>
      </c>
      <c r="L1763" s="2">
        <f t="shared" si="234"/>
        <v>0</v>
      </c>
      <c r="AM1763" s="9">
        <v>0.54999998956918716</v>
      </c>
      <c r="AN1763" s="5">
        <v>122.60048117486782</v>
      </c>
      <c r="AY1763" s="5">
        <f t="shared" si="231"/>
        <v>122.60048117486782</v>
      </c>
      <c r="AZ1763" s="11">
        <f t="shared" si="230"/>
        <v>4.9617802802940439E-3</v>
      </c>
      <c r="BA1763" s="5">
        <f t="shared" si="235"/>
        <v>4.9617802802940441</v>
      </c>
    </row>
    <row r="1764" spans="1:53" x14ac:dyDescent="0.3">
      <c r="A1764" s="1" t="s">
        <v>1059</v>
      </c>
      <c r="B1764" s="1" t="s">
        <v>1057</v>
      </c>
      <c r="C1764" s="1" t="s">
        <v>1061</v>
      </c>
      <c r="D1764" s="1" t="s">
        <v>1062</v>
      </c>
      <c r="E1764" s="1" t="s">
        <v>70</v>
      </c>
      <c r="F1764" s="1" t="s">
        <v>119</v>
      </c>
      <c r="G1764" s="1" t="s">
        <v>64</v>
      </c>
      <c r="H1764" s="1" t="s">
        <v>257</v>
      </c>
      <c r="J1764" s="2">
        <v>14.16</v>
      </c>
      <c r="K1764" s="2">
        <f t="shared" si="233"/>
        <v>5.6</v>
      </c>
      <c r="L1764" s="2">
        <f t="shared" si="234"/>
        <v>9.9999997764825821E-3</v>
      </c>
      <c r="AM1764" s="9">
        <v>5.6</v>
      </c>
      <c r="AN1764" s="5">
        <v>1248.2958319999998</v>
      </c>
      <c r="AX1764" s="2">
        <v>9.9999997764825821E-3</v>
      </c>
      <c r="AY1764" s="5">
        <f t="shared" si="231"/>
        <v>1248.2958319999998</v>
      </c>
      <c r="AZ1764" s="11">
        <f t="shared" si="230"/>
        <v>5.0519945630201346E-2</v>
      </c>
      <c r="BA1764" s="5">
        <f t="shared" si="235"/>
        <v>50.519945630201342</v>
      </c>
    </row>
    <row r="1765" spans="1:53" x14ac:dyDescent="0.3">
      <c r="A1765" s="1" t="s">
        <v>1059</v>
      </c>
      <c r="B1765" s="1" t="s">
        <v>1057</v>
      </c>
      <c r="C1765" s="1" t="s">
        <v>1061</v>
      </c>
      <c r="D1765" s="1" t="s">
        <v>1062</v>
      </c>
      <c r="E1765" s="1" t="s">
        <v>62</v>
      </c>
      <c r="F1765" s="1" t="s">
        <v>119</v>
      </c>
      <c r="G1765" s="1" t="s">
        <v>64</v>
      </c>
      <c r="H1765" s="1" t="s">
        <v>257</v>
      </c>
      <c r="J1765" s="2">
        <v>15.16</v>
      </c>
      <c r="K1765" s="2">
        <f t="shared" si="233"/>
        <v>2.690000057220459</v>
      </c>
      <c r="L1765" s="2">
        <f t="shared" si="234"/>
        <v>0</v>
      </c>
      <c r="AM1765" s="9">
        <v>2.690000057220459</v>
      </c>
      <c r="AN1765" s="5">
        <v>599.6278320550108</v>
      </c>
      <c r="AY1765" s="5">
        <f t="shared" si="231"/>
        <v>599.6278320550108</v>
      </c>
      <c r="AZ1765" s="11">
        <f t="shared" si="230"/>
        <v>2.4267617256431451E-2</v>
      </c>
      <c r="BA1765" s="5">
        <f t="shared" si="235"/>
        <v>24.26761725643145</v>
      </c>
    </row>
    <row r="1766" spans="1:53" x14ac:dyDescent="0.3">
      <c r="A1766" s="1" t="s">
        <v>1059</v>
      </c>
      <c r="B1766" s="1" t="s">
        <v>1057</v>
      </c>
      <c r="C1766" s="1" t="s">
        <v>1061</v>
      </c>
      <c r="D1766" s="1" t="s">
        <v>1062</v>
      </c>
      <c r="E1766" s="1" t="s">
        <v>66</v>
      </c>
      <c r="F1766" s="1" t="s">
        <v>119</v>
      </c>
      <c r="G1766" s="1" t="s">
        <v>64</v>
      </c>
      <c r="H1766" s="1" t="s">
        <v>257</v>
      </c>
      <c r="J1766" s="2">
        <v>16.16</v>
      </c>
      <c r="K1766" s="2">
        <f t="shared" si="233"/>
        <v>2.85</v>
      </c>
      <c r="L1766" s="2">
        <f t="shared" si="234"/>
        <v>0</v>
      </c>
      <c r="AM1766" s="9">
        <v>2.85</v>
      </c>
      <c r="AN1766" s="5">
        <v>635.29341449999993</v>
      </c>
      <c r="AY1766" s="5">
        <f t="shared" si="231"/>
        <v>635.29341449999993</v>
      </c>
      <c r="AZ1766" s="11">
        <f t="shared" si="230"/>
        <v>2.5711043758227473E-2</v>
      </c>
      <c r="BA1766" s="5">
        <f t="shared" si="235"/>
        <v>25.711043758227472</v>
      </c>
    </row>
    <row r="1767" spans="1:53" x14ac:dyDescent="0.3">
      <c r="A1767" s="1" t="s">
        <v>1059</v>
      </c>
      <c r="B1767" s="1" t="s">
        <v>1057</v>
      </c>
      <c r="C1767" s="1" t="s">
        <v>1061</v>
      </c>
      <c r="D1767" s="1" t="s">
        <v>1062</v>
      </c>
      <c r="E1767" s="1" t="s">
        <v>100</v>
      </c>
      <c r="F1767" s="1" t="s">
        <v>205</v>
      </c>
      <c r="G1767" s="1" t="s">
        <v>64</v>
      </c>
      <c r="H1767" s="1" t="s">
        <v>257</v>
      </c>
      <c r="J1767" s="2">
        <v>17.16</v>
      </c>
      <c r="K1767" s="2">
        <f t="shared" si="233"/>
        <v>0.41999998688697809</v>
      </c>
      <c r="L1767" s="2">
        <f t="shared" si="234"/>
        <v>0</v>
      </c>
      <c r="AM1767" s="9">
        <v>0.41999998688697809</v>
      </c>
      <c r="AN1767" s="5">
        <v>93.62218447697667</v>
      </c>
      <c r="AY1767" s="5">
        <f t="shared" si="231"/>
        <v>93.62218447697667</v>
      </c>
      <c r="AZ1767" s="11">
        <f t="shared" si="230"/>
        <v>3.7889958039670378E-3</v>
      </c>
      <c r="BA1767" s="5">
        <f t="shared" si="235"/>
        <v>3.7889958039670377</v>
      </c>
    </row>
    <row r="1768" spans="1:53" x14ac:dyDescent="0.3">
      <c r="A1768" s="1" t="s">
        <v>1059</v>
      </c>
      <c r="B1768" s="1" t="s">
        <v>1057</v>
      </c>
      <c r="C1768" s="1" t="s">
        <v>1061</v>
      </c>
      <c r="D1768" s="1" t="s">
        <v>1062</v>
      </c>
      <c r="E1768" s="1" t="s">
        <v>99</v>
      </c>
      <c r="F1768" s="1" t="s">
        <v>205</v>
      </c>
      <c r="G1768" s="1" t="s">
        <v>64</v>
      </c>
      <c r="H1768" s="1" t="s">
        <v>257</v>
      </c>
      <c r="J1768" s="2">
        <v>18.16</v>
      </c>
      <c r="K1768" s="2">
        <f t="shared" si="233"/>
        <v>4.8999999761581421</v>
      </c>
      <c r="L1768" s="2">
        <f t="shared" si="234"/>
        <v>9.9999997764825821E-3</v>
      </c>
      <c r="AM1768" s="9">
        <v>4.8999999761581421</v>
      </c>
      <c r="AN1768" s="5">
        <v>1092.2588476854121</v>
      </c>
      <c r="AX1768" s="2">
        <v>9.9999997764825821E-3</v>
      </c>
      <c r="AY1768" s="5">
        <f t="shared" si="231"/>
        <v>1092.2588476854121</v>
      </c>
      <c r="AZ1768" s="11">
        <f t="shared" si="230"/>
        <v>4.4204952211338792E-2</v>
      </c>
      <c r="BA1768" s="5">
        <f t="shared" si="235"/>
        <v>44.204952211338792</v>
      </c>
    </row>
    <row r="1769" spans="1:53" x14ac:dyDescent="0.3">
      <c r="A1769" s="1" t="s">
        <v>1059</v>
      </c>
      <c r="B1769" s="1" t="s">
        <v>1057</v>
      </c>
      <c r="C1769" s="1" t="s">
        <v>1061</v>
      </c>
      <c r="D1769" s="1" t="s">
        <v>1062</v>
      </c>
      <c r="E1769" s="1" t="s">
        <v>71</v>
      </c>
      <c r="F1769" s="1" t="s">
        <v>205</v>
      </c>
      <c r="G1769" s="1" t="s">
        <v>64</v>
      </c>
      <c r="H1769" s="1" t="s">
        <v>257</v>
      </c>
      <c r="J1769" s="2">
        <v>19.16</v>
      </c>
      <c r="K1769" s="2">
        <f t="shared" si="233"/>
        <v>3.470000028610229</v>
      </c>
      <c r="L1769" s="2">
        <f t="shared" si="234"/>
        <v>9.9999997764825821E-3</v>
      </c>
      <c r="AM1769" s="9">
        <v>3.470000028610229</v>
      </c>
      <c r="AN1769" s="5">
        <v>773.49760227750528</v>
      </c>
      <c r="AX1769" s="2">
        <v>9.9999997764825821E-3</v>
      </c>
      <c r="AY1769" s="5">
        <f t="shared" si="231"/>
        <v>773.49760227750528</v>
      </c>
      <c r="AZ1769" s="11">
        <f t="shared" si="230"/>
        <v>3.1304323711104629E-2</v>
      </c>
      <c r="BA1769" s="5">
        <f t="shared" si="235"/>
        <v>31.30432371110463</v>
      </c>
    </row>
    <row r="1770" spans="1:53" x14ac:dyDescent="0.3">
      <c r="A1770" s="1" t="s">
        <v>1059</v>
      </c>
      <c r="B1770" s="1" t="s">
        <v>1057</v>
      </c>
      <c r="C1770" s="1" t="s">
        <v>1061</v>
      </c>
      <c r="D1770" s="1" t="s">
        <v>1062</v>
      </c>
      <c r="E1770" s="1" t="s">
        <v>94</v>
      </c>
      <c r="F1770" s="1" t="s">
        <v>205</v>
      </c>
      <c r="G1770" s="1" t="s">
        <v>64</v>
      </c>
      <c r="H1770" s="1" t="s">
        <v>257</v>
      </c>
      <c r="J1770" s="2">
        <v>20.16</v>
      </c>
      <c r="K1770" s="2">
        <f t="shared" si="233"/>
        <v>3.97</v>
      </c>
      <c r="L1770" s="2">
        <f t="shared" si="234"/>
        <v>0</v>
      </c>
      <c r="AM1770" s="9">
        <v>3.97</v>
      </c>
      <c r="AN1770" s="5">
        <v>884.95258090000004</v>
      </c>
      <c r="AY1770" s="5">
        <f t="shared" si="231"/>
        <v>884.95258090000004</v>
      </c>
      <c r="AZ1770" s="11">
        <f t="shared" si="230"/>
        <v>3.5815032884267746E-2</v>
      </c>
      <c r="BA1770" s="5">
        <f t="shared" si="235"/>
        <v>35.815032884267751</v>
      </c>
    </row>
    <row r="1771" spans="1:53" x14ac:dyDescent="0.3">
      <c r="A1771" s="1" t="s">
        <v>1059</v>
      </c>
      <c r="B1771" s="1" t="s">
        <v>1057</v>
      </c>
      <c r="C1771" s="1" t="s">
        <v>1061</v>
      </c>
      <c r="D1771" s="1" t="s">
        <v>1062</v>
      </c>
      <c r="E1771" s="1" t="s">
        <v>72</v>
      </c>
      <c r="F1771" s="1" t="s">
        <v>205</v>
      </c>
      <c r="G1771" s="1" t="s">
        <v>64</v>
      </c>
      <c r="H1771" s="1" t="s">
        <v>257</v>
      </c>
      <c r="J1771" s="2">
        <v>21.16</v>
      </c>
      <c r="K1771" s="2">
        <f t="shared" si="233"/>
        <v>2.2400000095367432</v>
      </c>
      <c r="L1771" s="2">
        <f t="shared" si="234"/>
        <v>9.9999997764825821E-3</v>
      </c>
      <c r="AM1771" s="9">
        <v>2.2400000095367432</v>
      </c>
      <c r="AN1771" s="5">
        <v>499.31833492583513</v>
      </c>
      <c r="AX1771" s="2">
        <v>9.9999997764825821E-3</v>
      </c>
      <c r="AY1771" s="5">
        <f t="shared" si="231"/>
        <v>499.31833492583513</v>
      </c>
      <c r="AZ1771" s="11">
        <f t="shared" si="230"/>
        <v>2.0207978338115495E-2</v>
      </c>
      <c r="BA1771" s="5">
        <f t="shared" si="235"/>
        <v>20.207978338115495</v>
      </c>
    </row>
    <row r="1772" spans="1:53" x14ac:dyDescent="0.3">
      <c r="A1772" s="1" t="s">
        <v>1059</v>
      </c>
      <c r="B1772" s="1" t="s">
        <v>1057</v>
      </c>
      <c r="C1772" s="1" t="s">
        <v>1061</v>
      </c>
      <c r="D1772" s="1" t="s">
        <v>1062</v>
      </c>
      <c r="E1772" s="1" t="s">
        <v>73</v>
      </c>
      <c r="F1772" s="1" t="s">
        <v>205</v>
      </c>
      <c r="G1772" s="1" t="s">
        <v>64</v>
      </c>
      <c r="H1772" s="1" t="s">
        <v>257</v>
      </c>
      <c r="J1772" s="2">
        <v>22.16</v>
      </c>
      <c r="K1772" s="2">
        <f t="shared" si="233"/>
        <v>5.6699998378753662</v>
      </c>
      <c r="L1772" s="2">
        <f t="shared" si="234"/>
        <v>9.9999997764825821E-3</v>
      </c>
      <c r="AM1772" s="9">
        <v>5.6699998378753662</v>
      </c>
      <c r="AN1772" s="5">
        <v>1263.8994937608027</v>
      </c>
      <c r="AX1772" s="2">
        <v>9.9999997764825821E-3</v>
      </c>
      <c r="AY1772" s="5">
        <f t="shared" si="231"/>
        <v>1263.8994937608027</v>
      </c>
      <c r="AZ1772" s="11">
        <f t="shared" si="230"/>
        <v>5.1151443487984637E-2</v>
      </c>
      <c r="BA1772" s="5">
        <f t="shared" si="235"/>
        <v>51.151443487984636</v>
      </c>
    </row>
    <row r="1773" spans="1:53" x14ac:dyDescent="0.3">
      <c r="A1773" s="1" t="s">
        <v>1059</v>
      </c>
      <c r="B1773" s="1" t="s">
        <v>1057</v>
      </c>
      <c r="C1773" s="1" t="s">
        <v>1061</v>
      </c>
      <c r="D1773" s="1" t="s">
        <v>1062</v>
      </c>
      <c r="E1773" s="1" t="s">
        <v>95</v>
      </c>
      <c r="F1773" s="1" t="s">
        <v>244</v>
      </c>
      <c r="G1773" s="1" t="s">
        <v>64</v>
      </c>
      <c r="H1773" s="1" t="s">
        <v>257</v>
      </c>
      <c r="J1773" s="2">
        <v>29.16</v>
      </c>
      <c r="K1773" s="2">
        <f t="shared" si="233"/>
        <v>0.99000000953674316</v>
      </c>
      <c r="L1773" s="2">
        <f t="shared" si="234"/>
        <v>0</v>
      </c>
      <c r="AM1773" s="9">
        <v>0.99000000953674316</v>
      </c>
      <c r="AN1773" s="5">
        <v>220.68087242583513</v>
      </c>
      <c r="AY1773" s="5">
        <f t="shared" si="231"/>
        <v>220.68087242583513</v>
      </c>
      <c r="AZ1773" s="11">
        <f t="shared" si="230"/>
        <v>8.9312047599455508E-3</v>
      </c>
      <c r="BA1773" s="5">
        <f t="shared" si="235"/>
        <v>8.9312047599455511</v>
      </c>
    </row>
    <row r="1774" spans="1:53" x14ac:dyDescent="0.3">
      <c r="A1774" s="1" t="s">
        <v>1059</v>
      </c>
      <c r="B1774" s="1" t="s">
        <v>1057</v>
      </c>
      <c r="C1774" s="1" t="s">
        <v>1061</v>
      </c>
      <c r="D1774" s="1" t="s">
        <v>1062</v>
      </c>
      <c r="E1774" s="1" t="s">
        <v>90</v>
      </c>
      <c r="F1774" s="1" t="s">
        <v>244</v>
      </c>
      <c r="G1774" s="1" t="s">
        <v>64</v>
      </c>
      <c r="H1774" s="1" t="s">
        <v>257</v>
      </c>
      <c r="J1774" s="2">
        <v>30.16</v>
      </c>
      <c r="K1774" s="2">
        <f t="shared" si="233"/>
        <v>4.1299999952316284</v>
      </c>
      <c r="L1774" s="2">
        <f t="shared" si="234"/>
        <v>9.9999997764825821E-3</v>
      </c>
      <c r="AM1774" s="9">
        <v>4.1299999952316284</v>
      </c>
      <c r="AN1774" s="5">
        <v>920.61817503708232</v>
      </c>
      <c r="AX1774" s="2">
        <v>9.9999997764825821E-3</v>
      </c>
      <c r="AY1774" s="5">
        <f t="shared" si="231"/>
        <v>920.61817503708232</v>
      </c>
      <c r="AZ1774" s="11">
        <f t="shared" si="230"/>
        <v>3.7258459859256014E-2</v>
      </c>
      <c r="BA1774" s="5">
        <f t="shared" si="235"/>
        <v>37.258459859256014</v>
      </c>
    </row>
    <row r="1775" spans="1:53" x14ac:dyDescent="0.3">
      <c r="A1775" s="1" t="s">
        <v>1059</v>
      </c>
      <c r="B1775" s="1" t="s">
        <v>1057</v>
      </c>
      <c r="C1775" s="1" t="s">
        <v>1061</v>
      </c>
      <c r="D1775" s="1" t="s">
        <v>1062</v>
      </c>
      <c r="E1775" s="1" t="s">
        <v>84</v>
      </c>
      <c r="F1775" s="1" t="s">
        <v>244</v>
      </c>
      <c r="G1775" s="1" t="s">
        <v>64</v>
      </c>
      <c r="H1775" s="1" t="s">
        <v>257</v>
      </c>
      <c r="J1775" s="2">
        <v>31.16</v>
      </c>
      <c r="K1775" s="2">
        <f t="shared" si="233"/>
        <v>4.9799998998641968</v>
      </c>
      <c r="L1775" s="2">
        <f t="shared" si="234"/>
        <v>9.9999997764825821E-3</v>
      </c>
      <c r="AM1775" s="9">
        <v>4.9799998998641968</v>
      </c>
      <c r="AN1775" s="5">
        <v>1110.0916282787312</v>
      </c>
      <c r="AX1775" s="2">
        <v>9.9999997764825821E-3</v>
      </c>
      <c r="AY1775" s="5">
        <f t="shared" si="231"/>
        <v>1110.0916282787312</v>
      </c>
      <c r="AZ1775" s="11">
        <f t="shared" si="230"/>
        <v>4.4926665032062038E-2</v>
      </c>
      <c r="BA1775" s="5">
        <f t="shared" si="235"/>
        <v>44.926665032062033</v>
      </c>
    </row>
    <row r="1776" spans="1:53" x14ac:dyDescent="0.3">
      <c r="A1776" s="1" t="s">
        <v>1059</v>
      </c>
      <c r="B1776" s="1" t="s">
        <v>1057</v>
      </c>
      <c r="C1776" s="1" t="s">
        <v>1061</v>
      </c>
      <c r="D1776" s="1" t="s">
        <v>1062</v>
      </c>
      <c r="E1776" s="1" t="s">
        <v>85</v>
      </c>
      <c r="F1776" s="1" t="s">
        <v>244</v>
      </c>
      <c r="G1776" s="1" t="s">
        <v>64</v>
      </c>
      <c r="H1776" s="1" t="s">
        <v>257</v>
      </c>
      <c r="J1776" s="2">
        <v>32.159999999999997</v>
      </c>
      <c r="K1776" s="2">
        <f t="shared" si="233"/>
        <v>0.70000002533197403</v>
      </c>
      <c r="L1776" s="2">
        <f t="shared" si="234"/>
        <v>0</v>
      </c>
      <c r="AM1776" s="9">
        <v>0.70000002533197403</v>
      </c>
      <c r="AN1776" s="5">
        <v>156.03698464674957</v>
      </c>
      <c r="AY1776" s="5">
        <f t="shared" si="231"/>
        <v>156.03698464674957</v>
      </c>
      <c r="AZ1776" s="11">
        <f t="shared" si="230"/>
        <v>6.3149934323055174E-3</v>
      </c>
      <c r="BA1776" s="5">
        <f t="shared" si="235"/>
        <v>6.3149934323055179</v>
      </c>
    </row>
    <row r="1777" spans="1:53" x14ac:dyDescent="0.3">
      <c r="A1777" s="1" t="s">
        <v>1059</v>
      </c>
      <c r="B1777" s="1" t="s">
        <v>1057</v>
      </c>
      <c r="C1777" s="1" t="s">
        <v>1061</v>
      </c>
      <c r="D1777" s="1" t="s">
        <v>1062</v>
      </c>
      <c r="E1777" s="1" t="s">
        <v>78</v>
      </c>
      <c r="F1777" s="1" t="s">
        <v>244</v>
      </c>
      <c r="G1777" s="1" t="s">
        <v>64</v>
      </c>
      <c r="H1777" s="1" t="s">
        <v>257</v>
      </c>
      <c r="J1777" s="2">
        <v>33.159999999999997</v>
      </c>
      <c r="K1777" s="2">
        <f t="shared" si="233"/>
        <v>5.7300000190734863</v>
      </c>
      <c r="L1777" s="2">
        <f t="shared" si="234"/>
        <v>9.9999997764825821E-3</v>
      </c>
      <c r="AM1777" s="9">
        <v>5.7300000190734863</v>
      </c>
      <c r="AN1777" s="5">
        <v>1277.2741323516702</v>
      </c>
      <c r="AX1777" s="2">
        <v>9.9999997764825821E-3</v>
      </c>
      <c r="AY1777" s="5">
        <f t="shared" si="231"/>
        <v>1277.2741323516702</v>
      </c>
      <c r="AZ1777" s="11">
        <f t="shared" si="230"/>
        <v>5.169273025440093E-2</v>
      </c>
      <c r="BA1777" s="5">
        <f t="shared" si="235"/>
        <v>51.692730254400928</v>
      </c>
    </row>
    <row r="1778" spans="1:53" x14ac:dyDescent="0.3">
      <c r="A1778" s="1" t="s">
        <v>1059</v>
      </c>
      <c r="B1778" s="1" t="s">
        <v>1057</v>
      </c>
      <c r="C1778" s="1" t="s">
        <v>1061</v>
      </c>
      <c r="D1778" s="1" t="s">
        <v>1062</v>
      </c>
      <c r="E1778" s="1" t="s">
        <v>77</v>
      </c>
      <c r="F1778" s="1" t="s">
        <v>244</v>
      </c>
      <c r="G1778" s="1" t="s">
        <v>64</v>
      </c>
      <c r="H1778" s="1" t="s">
        <v>257</v>
      </c>
      <c r="J1778" s="2">
        <v>34.159999999999997</v>
      </c>
      <c r="K1778" s="2">
        <f t="shared" si="233"/>
        <v>2.8999999165534969</v>
      </c>
      <c r="L1778" s="2">
        <f t="shared" si="234"/>
        <v>0</v>
      </c>
      <c r="AM1778" s="9">
        <v>2.8999999165534969</v>
      </c>
      <c r="AN1778" s="5">
        <v>646.43889439894247</v>
      </c>
      <c r="AY1778" s="5">
        <f t="shared" si="231"/>
        <v>646.43889439894247</v>
      </c>
      <c r="AZ1778" s="11">
        <f t="shared" si="230"/>
        <v>2.6162113948548411E-2</v>
      </c>
      <c r="BA1778" s="5">
        <f t="shared" si="235"/>
        <v>26.162113948548413</v>
      </c>
    </row>
    <row r="1779" spans="1:53" x14ac:dyDescent="0.3">
      <c r="A1779" s="1" t="s">
        <v>1059</v>
      </c>
      <c r="B1779" s="1" t="s">
        <v>1057</v>
      </c>
      <c r="C1779" s="1" t="s">
        <v>1061</v>
      </c>
      <c r="D1779" s="1" t="s">
        <v>1062</v>
      </c>
      <c r="E1779" s="1" t="s">
        <v>62</v>
      </c>
      <c r="F1779" s="1" t="s">
        <v>454</v>
      </c>
      <c r="G1779" s="1" t="s">
        <v>64</v>
      </c>
      <c r="H1779" s="1" t="s">
        <v>257</v>
      </c>
      <c r="J1779" s="2">
        <v>35.159999999999997</v>
      </c>
      <c r="K1779" s="2">
        <f t="shared" si="233"/>
        <v>2.8400000333786011</v>
      </c>
      <c r="L1779" s="2">
        <f t="shared" si="234"/>
        <v>9.9999997764825821E-3</v>
      </c>
      <c r="AM1779" s="9">
        <v>2.8400000333786011</v>
      </c>
      <c r="AN1779" s="5">
        <v>633.06432224042294</v>
      </c>
      <c r="AX1779" s="2">
        <v>9.9999997764825821E-3</v>
      </c>
      <c r="AY1779" s="5">
        <f t="shared" si="231"/>
        <v>633.06432224042294</v>
      </c>
      <c r="AZ1779" s="11">
        <f t="shared" si="230"/>
        <v>2.5620829870724456E-2</v>
      </c>
      <c r="BA1779" s="5">
        <f t="shared" si="235"/>
        <v>25.620829870724457</v>
      </c>
    </row>
    <row r="1780" spans="1:53" x14ac:dyDescent="0.3">
      <c r="A1780" s="1" t="s">
        <v>1058</v>
      </c>
      <c r="B1780" s="1" t="s">
        <v>1057</v>
      </c>
      <c r="C1780" s="1" t="s">
        <v>1061</v>
      </c>
      <c r="D1780" s="1" t="s">
        <v>1062</v>
      </c>
      <c r="E1780" s="1" t="s">
        <v>91</v>
      </c>
      <c r="F1780" s="1" t="s">
        <v>544</v>
      </c>
      <c r="G1780" s="1" t="s">
        <v>267</v>
      </c>
      <c r="H1780" s="1" t="s">
        <v>257</v>
      </c>
      <c r="J1780" s="2">
        <v>38.159999999999997</v>
      </c>
      <c r="K1780" s="2">
        <f t="shared" si="233"/>
        <v>0.75</v>
      </c>
      <c r="L1780" s="2">
        <f t="shared" si="234"/>
        <v>0</v>
      </c>
      <c r="AM1780" s="9">
        <v>0.75</v>
      </c>
      <c r="AN1780" s="5">
        <v>167.1824775</v>
      </c>
      <c r="AY1780" s="5">
        <f t="shared" si="231"/>
        <v>167.1824775</v>
      </c>
      <c r="AZ1780" s="11">
        <f t="shared" si="230"/>
        <v>6.7660641469019667E-3</v>
      </c>
      <c r="BA1780" s="5">
        <f t="shared" si="235"/>
        <v>6.7660641469019662</v>
      </c>
    </row>
    <row r="1781" spans="1:53" x14ac:dyDescent="0.3">
      <c r="A1781" s="1" t="s">
        <v>1058</v>
      </c>
      <c r="B1781" s="1" t="s">
        <v>1057</v>
      </c>
      <c r="C1781" s="1" t="s">
        <v>1061</v>
      </c>
      <c r="D1781" s="1" t="s">
        <v>1062</v>
      </c>
      <c r="E1781" s="1" t="s">
        <v>99</v>
      </c>
      <c r="F1781" s="1" t="s">
        <v>572</v>
      </c>
      <c r="G1781" s="1" t="s">
        <v>267</v>
      </c>
      <c r="H1781" s="1" t="s">
        <v>257</v>
      </c>
      <c r="J1781" s="2">
        <v>39.159999999999997</v>
      </c>
      <c r="K1781" s="2">
        <f t="shared" si="233"/>
        <v>4.2100000381469727</v>
      </c>
      <c r="L1781" s="2">
        <f t="shared" si="234"/>
        <v>0.5</v>
      </c>
      <c r="AM1781" s="9">
        <v>4.2100000381469727</v>
      </c>
      <c r="AN1781" s="5">
        <v>938.45098220334046</v>
      </c>
      <c r="AX1781" s="2">
        <v>0.5</v>
      </c>
      <c r="AY1781" s="5">
        <f t="shared" si="231"/>
        <v>938.45098220334046</v>
      </c>
      <c r="AZ1781" s="11">
        <f t="shared" si="230"/>
        <v>3.7980173755416187E-2</v>
      </c>
      <c r="BA1781" s="5">
        <f t="shared" si="235"/>
        <v>37.980173755416189</v>
      </c>
    </row>
    <row r="1782" spans="1:53" x14ac:dyDescent="0.3">
      <c r="A1782" s="1" t="s">
        <v>1058</v>
      </c>
      <c r="B1782" s="1" t="s">
        <v>1057</v>
      </c>
      <c r="C1782" s="1" t="s">
        <v>1061</v>
      </c>
      <c r="D1782" s="1" t="s">
        <v>1062</v>
      </c>
      <c r="E1782" s="1" t="s">
        <v>100</v>
      </c>
      <c r="F1782" s="1" t="s">
        <v>572</v>
      </c>
      <c r="G1782" s="1" t="s">
        <v>267</v>
      </c>
      <c r="H1782" s="1" t="s">
        <v>257</v>
      </c>
      <c r="J1782" s="2">
        <v>40.159999999999997</v>
      </c>
      <c r="K1782" s="2">
        <f t="shared" si="233"/>
        <v>2.779999971389771</v>
      </c>
      <c r="L1782" s="2">
        <f t="shared" si="234"/>
        <v>1.320000052452087</v>
      </c>
      <c r="AM1782" s="9">
        <v>2.779999971389771</v>
      </c>
      <c r="AN1782" s="5">
        <v>619.68971022249468</v>
      </c>
      <c r="AX1782" s="2">
        <v>1.320000052452087</v>
      </c>
      <c r="AY1782" s="5">
        <f t="shared" si="231"/>
        <v>619.68971022249468</v>
      </c>
      <c r="AZ1782" s="11">
        <f t="shared" si="230"/>
        <v>2.5079544179745096E-2</v>
      </c>
      <c r="BA1782" s="5">
        <f t="shared" si="235"/>
        <v>25.079544179745096</v>
      </c>
    </row>
    <row r="1783" spans="1:53" x14ac:dyDescent="0.3">
      <c r="A1783" s="1" t="s">
        <v>1058</v>
      </c>
      <c r="B1783" s="1" t="s">
        <v>1057</v>
      </c>
      <c r="C1783" s="1" t="s">
        <v>1061</v>
      </c>
      <c r="D1783" s="1" t="s">
        <v>1062</v>
      </c>
      <c r="E1783" s="1" t="s">
        <v>94</v>
      </c>
      <c r="F1783" s="1" t="s">
        <v>572</v>
      </c>
      <c r="G1783" s="1" t="s">
        <v>267</v>
      </c>
      <c r="H1783" s="1" t="s">
        <v>257</v>
      </c>
      <c r="J1783" s="2">
        <v>42.16</v>
      </c>
      <c r="K1783" s="2">
        <f t="shared" si="233"/>
        <v>0.95999997854232788</v>
      </c>
      <c r="L1783" s="2">
        <f t="shared" si="234"/>
        <v>0.81999999284744263</v>
      </c>
      <c r="AM1783" s="9">
        <v>0.95999997854232788</v>
      </c>
      <c r="AN1783" s="5">
        <v>213.99356641687095</v>
      </c>
      <c r="AX1783" s="2">
        <v>0.81999999284744263</v>
      </c>
      <c r="AY1783" s="5">
        <f t="shared" si="231"/>
        <v>213.99356641687095</v>
      </c>
      <c r="AZ1783" s="11">
        <f t="shared" si="230"/>
        <v>8.6605619144558693E-3</v>
      </c>
      <c r="BA1783" s="5">
        <f t="shared" si="235"/>
        <v>8.6605619144558688</v>
      </c>
    </row>
    <row r="1784" spans="1:53" x14ac:dyDescent="0.3">
      <c r="A1784" s="1" t="s">
        <v>1058</v>
      </c>
      <c r="B1784" s="1" t="s">
        <v>1057</v>
      </c>
      <c r="C1784" s="1" t="s">
        <v>1061</v>
      </c>
      <c r="D1784" s="1" t="s">
        <v>1062</v>
      </c>
      <c r="E1784" s="1" t="s">
        <v>94</v>
      </c>
      <c r="F1784" s="1" t="s">
        <v>294</v>
      </c>
      <c r="G1784" s="1" t="s">
        <v>267</v>
      </c>
      <c r="H1784" s="1" t="s">
        <v>257</v>
      </c>
      <c r="J1784" s="2">
        <v>47.16</v>
      </c>
      <c r="K1784" s="2">
        <f t="shared" si="233"/>
        <v>0.49000000767409801</v>
      </c>
      <c r="L1784" s="2">
        <f t="shared" si="234"/>
        <v>0</v>
      </c>
      <c r="AM1784" s="9">
        <v>0.49000000767409801</v>
      </c>
      <c r="AN1784" s="5">
        <v>109.22588701063295</v>
      </c>
      <c r="AY1784" s="5">
        <f t="shared" si="231"/>
        <v>109.22588701063295</v>
      </c>
      <c r="AZ1784" s="11">
        <f t="shared" si="230"/>
        <v>4.4204953118738705E-3</v>
      </c>
      <c r="BA1784" s="5">
        <f t="shared" si="235"/>
        <v>4.4204953118738706</v>
      </c>
    </row>
    <row r="1785" spans="1:53" x14ac:dyDescent="0.3">
      <c r="A1785" s="1" t="s">
        <v>1058</v>
      </c>
      <c r="B1785" s="1" t="s">
        <v>1057</v>
      </c>
      <c r="C1785" s="1" t="s">
        <v>1061</v>
      </c>
      <c r="D1785" s="1" t="s">
        <v>1062</v>
      </c>
      <c r="E1785" s="1" t="s">
        <v>95</v>
      </c>
      <c r="F1785" s="1" t="s">
        <v>294</v>
      </c>
      <c r="G1785" s="1" t="s">
        <v>267</v>
      </c>
      <c r="H1785" s="1" t="s">
        <v>257</v>
      </c>
      <c r="J1785" s="2">
        <v>48.16</v>
      </c>
      <c r="K1785" s="2">
        <f t="shared" si="233"/>
        <v>5.5699999425560236</v>
      </c>
      <c r="L1785" s="2">
        <f t="shared" si="234"/>
        <v>9.9999997764825821E-3</v>
      </c>
      <c r="AM1785" s="9">
        <v>5.5699999425560236</v>
      </c>
      <c r="AN1785" s="5">
        <v>1241.608520095165</v>
      </c>
      <c r="AX1785" s="2">
        <v>9.9999997764825821E-3</v>
      </c>
      <c r="AY1785" s="5">
        <f t="shared" si="231"/>
        <v>1241.608520095165</v>
      </c>
      <c r="AZ1785" s="11">
        <f t="shared" si="230"/>
        <v>5.0249302546099106E-2</v>
      </c>
      <c r="BA1785" s="5">
        <f t="shared" si="235"/>
        <v>50.249302546099109</v>
      </c>
    </row>
    <row r="1786" spans="1:53" x14ac:dyDescent="0.3">
      <c r="A1786" s="1" t="s">
        <v>1058</v>
      </c>
      <c r="B1786" s="1" t="s">
        <v>1057</v>
      </c>
      <c r="C1786" s="1" t="s">
        <v>1061</v>
      </c>
      <c r="D1786" s="1" t="s">
        <v>1062</v>
      </c>
      <c r="E1786" s="1" t="s">
        <v>84</v>
      </c>
      <c r="F1786" s="1" t="s">
        <v>294</v>
      </c>
      <c r="G1786" s="1" t="s">
        <v>267</v>
      </c>
      <c r="H1786" s="1" t="s">
        <v>257</v>
      </c>
      <c r="J1786" s="2">
        <v>49.16</v>
      </c>
      <c r="K1786" s="2">
        <f t="shared" si="233"/>
        <v>3.590000063180923</v>
      </c>
      <c r="L1786" s="2">
        <f t="shared" si="234"/>
        <v>1.7300000190734861</v>
      </c>
      <c r="AM1786" s="9">
        <v>3.590000063180923</v>
      </c>
      <c r="AN1786" s="5">
        <v>800.2468063836576</v>
      </c>
      <c r="AX1786" s="2">
        <v>1.7300000190734861</v>
      </c>
      <c r="AY1786" s="5">
        <f t="shared" si="231"/>
        <v>800.2468063836576</v>
      </c>
      <c r="AZ1786" s="11">
        <f t="shared" si="230"/>
        <v>3.2386894286485647E-2</v>
      </c>
      <c r="BA1786" s="5">
        <f t="shared" si="235"/>
        <v>32.386894286485642</v>
      </c>
    </row>
    <row r="1787" spans="1:53" x14ac:dyDescent="0.3">
      <c r="A1787" s="1" t="s">
        <v>1058</v>
      </c>
      <c r="B1787" s="1" t="s">
        <v>1057</v>
      </c>
      <c r="C1787" s="1" t="s">
        <v>1061</v>
      </c>
      <c r="D1787" s="1" t="s">
        <v>1062</v>
      </c>
      <c r="E1787" s="1" t="s">
        <v>72</v>
      </c>
      <c r="F1787" s="1" t="s">
        <v>294</v>
      </c>
      <c r="G1787" s="1" t="s">
        <v>267</v>
      </c>
      <c r="H1787" s="1" t="s">
        <v>257</v>
      </c>
      <c r="J1787" s="2">
        <v>50.16</v>
      </c>
      <c r="K1787" s="2">
        <f t="shared" si="233"/>
        <v>2.4000000953674321</v>
      </c>
      <c r="L1787" s="2">
        <f t="shared" si="234"/>
        <v>1.0399999711662531</v>
      </c>
      <c r="AM1787" s="9">
        <v>2.4000000953674321</v>
      </c>
      <c r="AN1787" s="5">
        <v>534.98394925835134</v>
      </c>
      <c r="AX1787" s="2">
        <v>1.0399999711662531</v>
      </c>
      <c r="AY1787" s="5">
        <f t="shared" si="231"/>
        <v>534.98394925835134</v>
      </c>
      <c r="AZ1787" s="11">
        <f t="shared" si="230"/>
        <v>2.1651406130435841E-2</v>
      </c>
      <c r="BA1787" s="5">
        <f t="shared" si="235"/>
        <v>21.651406130435841</v>
      </c>
    </row>
    <row r="1788" spans="1:53" x14ac:dyDescent="0.3">
      <c r="A1788" s="1" t="s">
        <v>1058</v>
      </c>
      <c r="B1788" s="1" t="s">
        <v>1057</v>
      </c>
      <c r="C1788" s="1" t="s">
        <v>1061</v>
      </c>
      <c r="D1788" s="1" t="s">
        <v>1062</v>
      </c>
      <c r="E1788" s="1" t="s">
        <v>77</v>
      </c>
      <c r="F1788" s="1" t="s">
        <v>294</v>
      </c>
      <c r="G1788" s="1" t="s">
        <v>267</v>
      </c>
      <c r="H1788" s="1" t="s">
        <v>257</v>
      </c>
      <c r="J1788" s="2">
        <v>51.16</v>
      </c>
      <c r="K1788" s="2">
        <f t="shared" si="233"/>
        <v>3.6099998950958252</v>
      </c>
      <c r="L1788" s="2">
        <f t="shared" si="234"/>
        <v>9.9999997764825821E-3</v>
      </c>
      <c r="AM1788" s="9">
        <v>3.6099998950958252</v>
      </c>
      <c r="AN1788" s="5">
        <v>804.70496831581352</v>
      </c>
      <c r="AX1788" s="2">
        <v>9.9999997764825821E-3</v>
      </c>
      <c r="AY1788" s="5">
        <f t="shared" si="231"/>
        <v>804.70496831581352</v>
      </c>
      <c r="AZ1788" s="11">
        <f t="shared" si="230"/>
        <v>3.25673211473703E-2</v>
      </c>
      <c r="BA1788" s="5">
        <f t="shared" si="235"/>
        <v>32.567321147370301</v>
      </c>
    </row>
    <row r="1789" spans="1:53" x14ac:dyDescent="0.3">
      <c r="A1789" s="1" t="s">
        <v>1058</v>
      </c>
      <c r="B1789" s="1" t="s">
        <v>1057</v>
      </c>
      <c r="C1789" s="1" t="s">
        <v>1061</v>
      </c>
      <c r="D1789" s="1" t="s">
        <v>1062</v>
      </c>
      <c r="E1789" s="1" t="s">
        <v>78</v>
      </c>
      <c r="F1789" s="1" t="s">
        <v>294</v>
      </c>
      <c r="G1789" s="1" t="s">
        <v>267</v>
      </c>
      <c r="H1789" s="1" t="s">
        <v>257</v>
      </c>
      <c r="J1789" s="2">
        <v>52.16</v>
      </c>
      <c r="K1789" s="2">
        <f t="shared" si="233"/>
        <v>1.179999947547913</v>
      </c>
      <c r="L1789" s="2">
        <f t="shared" si="234"/>
        <v>9.9999997764825821E-3</v>
      </c>
      <c r="AM1789" s="9">
        <v>1.179999947547913</v>
      </c>
      <c r="AN1789" s="5">
        <v>263.03375290790683</v>
      </c>
      <c r="AX1789" s="2">
        <v>9.9999997764825821E-3</v>
      </c>
      <c r="AY1789" s="5">
        <f t="shared" si="231"/>
        <v>263.03375290790683</v>
      </c>
      <c r="AZ1789" s="11">
        <f t="shared" si="230"/>
        <v>1.0645273784600178E-2</v>
      </c>
      <c r="BA1789" s="5">
        <f t="shared" si="235"/>
        <v>10.645273784600178</v>
      </c>
    </row>
    <row r="1790" spans="1:53" x14ac:dyDescent="0.3">
      <c r="A1790" s="1" t="s">
        <v>1053</v>
      </c>
      <c r="B1790" s="1" t="s">
        <v>1054</v>
      </c>
      <c r="C1790" s="1" t="s">
        <v>1063</v>
      </c>
      <c r="D1790" s="1" t="s">
        <v>1064</v>
      </c>
      <c r="E1790" s="1" t="s">
        <v>100</v>
      </c>
      <c r="F1790" s="1" t="s">
        <v>648</v>
      </c>
      <c r="G1790" s="1" t="s">
        <v>267</v>
      </c>
      <c r="H1790" s="1" t="s">
        <v>647</v>
      </c>
      <c r="J1790" s="2">
        <v>36.159999999999997</v>
      </c>
      <c r="K1790" s="2">
        <f t="shared" ref="K1790:K1805" si="236">SUM(N1790,P1790,R1790,T1790,AB1790,AD1790,AF1790,AH1790,AK1790,AM1790,AO1790,V1790,X1790,Z1790,BB1790,BD1790)</f>
        <v>3.4</v>
      </c>
      <c r="L1790" s="2">
        <f t="shared" ref="L1790:L1805" si="237">SUM(M1790,AJ1790,AQ1790,AS1790,AU1790,AW1790,AX1790)</f>
        <v>0</v>
      </c>
      <c r="AM1790" s="9">
        <v>3.4</v>
      </c>
      <c r="AN1790" s="5">
        <v>1331.9087999999999</v>
      </c>
      <c r="AY1790" s="5">
        <f t="shared" si="231"/>
        <v>1331.9087999999999</v>
      </c>
      <c r="AZ1790" s="11">
        <f t="shared" si="230"/>
        <v>5.3903857111001492E-2</v>
      </c>
      <c r="BA1790" s="5">
        <f t="shared" ref="BA1790:BA1808" si="238">(AZ1790/100)*$BA$1</f>
        <v>53.903857111001493</v>
      </c>
    </row>
    <row r="1791" spans="1:53" ht="13.95" customHeight="1" x14ac:dyDescent="0.3">
      <c r="A1791" s="1" t="s">
        <v>1053</v>
      </c>
      <c r="B1791" s="1" t="s">
        <v>1054</v>
      </c>
      <c r="C1791" s="1" t="s">
        <v>1063</v>
      </c>
      <c r="D1791" s="1" t="s">
        <v>1064</v>
      </c>
      <c r="E1791" s="1" t="s">
        <v>70</v>
      </c>
      <c r="F1791" s="1" t="s">
        <v>648</v>
      </c>
      <c r="G1791" s="1" t="s">
        <v>267</v>
      </c>
      <c r="H1791" s="1" t="s">
        <v>647</v>
      </c>
      <c r="J1791" s="2">
        <v>37.159999999999997</v>
      </c>
      <c r="K1791" s="2">
        <f t="shared" si="236"/>
        <v>0.71</v>
      </c>
      <c r="L1791" s="2">
        <f t="shared" si="237"/>
        <v>0</v>
      </c>
      <c r="AM1791" s="9">
        <v>0.71</v>
      </c>
      <c r="AN1791" s="5">
        <v>269.61</v>
      </c>
      <c r="AY1791" s="5">
        <f t="shared" si="231"/>
        <v>269.61</v>
      </c>
      <c r="AZ1791" s="11">
        <f t="shared" si="230"/>
        <v>1.0911421949984198E-2</v>
      </c>
      <c r="BA1791" s="5">
        <f t="shared" si="238"/>
        <v>10.911421949984199</v>
      </c>
    </row>
    <row r="1792" spans="1:53" x14ac:dyDescent="0.3">
      <c r="A1792" s="1" t="s">
        <v>1055</v>
      </c>
      <c r="B1792" s="1" t="s">
        <v>1054</v>
      </c>
      <c r="C1792" s="1" t="s">
        <v>1063</v>
      </c>
      <c r="D1792" s="1" t="s">
        <v>1064</v>
      </c>
      <c r="E1792" s="1" t="s">
        <v>85</v>
      </c>
      <c r="F1792" s="1" t="s">
        <v>384</v>
      </c>
      <c r="G1792" s="1" t="s">
        <v>267</v>
      </c>
      <c r="H1792" s="1" t="s">
        <v>65</v>
      </c>
      <c r="J1792" s="2">
        <v>45.16</v>
      </c>
      <c r="K1792" s="2">
        <f t="shared" si="236"/>
        <v>3.78</v>
      </c>
      <c r="L1792" s="2">
        <f t="shared" si="237"/>
        <v>0</v>
      </c>
      <c r="AM1792" s="9">
        <v>3.78</v>
      </c>
      <c r="AN1792" s="5">
        <v>1599.5322000000001</v>
      </c>
      <c r="AY1792" s="5">
        <f t="shared" si="231"/>
        <v>1599.5322000000001</v>
      </c>
      <c r="AZ1792" s="11">
        <f t="shared" si="230"/>
        <v>6.4734879109775295E-2</v>
      </c>
      <c r="BA1792" s="5">
        <f t="shared" si="238"/>
        <v>64.734879109775292</v>
      </c>
    </row>
    <row r="1793" spans="1:53" x14ac:dyDescent="0.3">
      <c r="A1793" s="1" t="s">
        <v>1055</v>
      </c>
      <c r="B1793" s="1" t="s">
        <v>1054</v>
      </c>
      <c r="C1793" s="1" t="s">
        <v>1063</v>
      </c>
      <c r="D1793" s="1" t="s">
        <v>1064</v>
      </c>
      <c r="E1793" s="1" t="s">
        <v>73</v>
      </c>
      <c r="F1793" s="1" t="s">
        <v>384</v>
      </c>
      <c r="G1793" s="1" t="s">
        <v>267</v>
      </c>
      <c r="H1793" s="1" t="s">
        <v>65</v>
      </c>
      <c r="J1793" s="2">
        <v>44.16</v>
      </c>
      <c r="K1793" s="2">
        <f>SUM(N1793,P1793,R1793,T1793,AB1793,AD1793,AF1793,AH1793,AK1793,AM1793,AO1793,V1793,X1793,Z1793,BB1793,BD1793)</f>
        <v>0.42</v>
      </c>
      <c r="L1793" s="2">
        <f>SUM(M1793,AJ1793,AQ1793,AS1793,AU1793,AW1793,AX1793)</f>
        <v>0</v>
      </c>
      <c r="AM1793" s="9">
        <v>0.42</v>
      </c>
      <c r="AN1793" s="5">
        <v>155.41596999999999</v>
      </c>
      <c r="AY1793" s="5">
        <f t="shared" si="231"/>
        <v>155.41596999999999</v>
      </c>
      <c r="AZ1793" s="11">
        <f t="shared" si="230"/>
        <v>6.2898602664444398E-3</v>
      </c>
      <c r="BA1793" s="5">
        <f>(AZ1793/100)*$BA$1</f>
        <v>6.2898602664444399</v>
      </c>
    </row>
    <row r="1794" spans="1:53" x14ac:dyDescent="0.3">
      <c r="A1794" s="1">
        <v>100</v>
      </c>
      <c r="B1794" s="1" t="s">
        <v>862</v>
      </c>
      <c r="C1794" s="1" t="s">
        <v>1038</v>
      </c>
      <c r="D1794" s="1" t="s">
        <v>1039</v>
      </c>
      <c r="J1794" s="2">
        <v>3.16</v>
      </c>
      <c r="K1794" s="2">
        <f>SUM(N1794,P1794,R1794,T1794,AB1794,AD1794,AF1794,AH1794,AK1794,AM1794,AO1794,V1794,X1794,Z1794,BB1794,BD1794)</f>
        <v>198.57000000000002</v>
      </c>
      <c r="L1794" s="2">
        <f>SUM(M1794,AJ1794,AQ1794,AS1794,AU1794,AW1794,AX1794)</f>
        <v>8.77</v>
      </c>
      <c r="N1794" s="4">
        <v>17.559999999999999</v>
      </c>
      <c r="O1794" s="5">
        <v>10325.280000000001</v>
      </c>
      <c r="P1794" s="6">
        <v>29.2</v>
      </c>
      <c r="Q1794" s="5">
        <v>12942.9</v>
      </c>
      <c r="R1794" s="7">
        <v>7.41</v>
      </c>
      <c r="S1794" s="5">
        <v>1883.99</v>
      </c>
      <c r="T1794" s="8">
        <v>0.28000000000000003</v>
      </c>
      <c r="U1794" s="5">
        <v>21.42</v>
      </c>
      <c r="AB1794" s="2">
        <v>144.03</v>
      </c>
      <c r="AC1794" s="5">
        <v>8749.8224999999984</v>
      </c>
      <c r="AD1794" s="2">
        <v>0.09</v>
      </c>
      <c r="AE1794" s="5">
        <v>7.57</v>
      </c>
      <c r="AR1794" s="5" t="str">
        <f>IF(AQ1794&gt;0,AQ1794*$AR$1,"")</f>
        <v/>
      </c>
      <c r="AS1794" s="3">
        <v>3.49</v>
      </c>
      <c r="AT1794" s="5">
        <f>IF(AS1794&gt;0,AS1794*$AT$1,"")</f>
        <v>9150.7800000000007</v>
      </c>
      <c r="AV1794" s="5" t="str">
        <f>IF(AU1794&gt;0,AU1794*$AV$1,"")</f>
        <v/>
      </c>
      <c r="AW1794" s="2">
        <v>5.24</v>
      </c>
      <c r="AX1794" s="2">
        <v>0.04</v>
      </c>
      <c r="AY1794" s="5">
        <f t="shared" si="231"/>
        <v>33930.982499999998</v>
      </c>
      <c r="AZ1794" s="11">
        <f t="shared" si="230"/>
        <v>1.3732252781240668</v>
      </c>
      <c r="BA1794" s="5">
        <f>(AZ1794/100)*$BA$1</f>
        <v>1373.2252781240668</v>
      </c>
    </row>
    <row r="1795" spans="1:53" x14ac:dyDescent="0.3">
      <c r="A1795" s="1">
        <v>101</v>
      </c>
      <c r="B1795" s="1" t="s">
        <v>977</v>
      </c>
      <c r="C1795" s="1" t="s">
        <v>1040</v>
      </c>
      <c r="D1795" s="1" t="s">
        <v>1041</v>
      </c>
      <c r="J1795" s="2">
        <v>4.16</v>
      </c>
      <c r="K1795" s="2">
        <f>SUM(N1795,P1795,R1795,T1795,AB1795,AD1795,AF1795,AH1795,AK1795,AM1795,AO1795,V1795,X1795,Z1795,BB1795,BD1795)</f>
        <v>143.6</v>
      </c>
      <c r="L1795" s="2">
        <f>SUM(M1795,AJ1795,AQ1795,AS1795,AU1795,AW1795,AX1795)</f>
        <v>0.56999999999999995</v>
      </c>
      <c r="AB1795" s="2">
        <v>143.47</v>
      </c>
      <c r="AC1795" s="5">
        <v>8715.8025000000016</v>
      </c>
      <c r="AF1795" s="9">
        <v>0.13</v>
      </c>
      <c r="AG1795" s="5">
        <v>2.6227597500000002</v>
      </c>
      <c r="AR1795" s="5" t="str">
        <f>IF(AQ1795&gt;0,AQ1795*$AR$1,"")</f>
        <v/>
      </c>
      <c r="AT1795" s="5" t="str">
        <f>IF(AS1795&gt;0,AS1795*$AT$1,"")</f>
        <v/>
      </c>
      <c r="AV1795" s="5" t="str">
        <f>IF(AU1795&gt;0,AU1795*$AV$1,"")</f>
        <v/>
      </c>
      <c r="AX1795" s="2">
        <v>0.56999999999999995</v>
      </c>
      <c r="AY1795" s="5">
        <f t="shared" si="231"/>
        <v>8718.4252597500017</v>
      </c>
      <c r="AZ1795" s="11">
        <f t="shared" ref="AZ1795:AZ1858" si="239">(AY1795/$AY$1878)*100</f>
        <v>0.35284454118368325</v>
      </c>
      <c r="BA1795" s="5">
        <f>(AZ1795/100)*$BA$1</f>
        <v>352.84454118368325</v>
      </c>
    </row>
    <row r="1796" spans="1:53" x14ac:dyDescent="0.3">
      <c r="B1796" s="41" t="s">
        <v>1030</v>
      </c>
      <c r="J1796" s="2">
        <v>55.16</v>
      </c>
      <c r="K1796" s="2">
        <f t="shared" si="236"/>
        <v>0</v>
      </c>
      <c r="L1796" s="2">
        <f t="shared" si="237"/>
        <v>0</v>
      </c>
      <c r="AY1796" s="5">
        <f t="shared" ref="AY1796:AY1859" si="240">SUM(O1796,Q1796,S1796,U1796,AC1796,AE1796,AG1796,AI1796,AL1796,AN1796,AP1796,W1796,Y1796,AA1796,BC1796,BE1796)</f>
        <v>0</v>
      </c>
      <c r="AZ1796" s="11">
        <f t="shared" si="239"/>
        <v>0</v>
      </c>
      <c r="BA1796" s="5">
        <f t="shared" si="238"/>
        <v>0</v>
      </c>
    </row>
    <row r="1797" spans="1:53" x14ac:dyDescent="0.3">
      <c r="B1797" s="1" t="s">
        <v>978</v>
      </c>
      <c r="C1797" s="1" t="s">
        <v>1042</v>
      </c>
      <c r="D1797" s="1" t="s">
        <v>1043</v>
      </c>
      <c r="J1797" s="2">
        <v>56.16</v>
      </c>
      <c r="K1797" s="2">
        <f t="shared" si="236"/>
        <v>44.07</v>
      </c>
      <c r="L1797" s="2">
        <f t="shared" si="237"/>
        <v>0</v>
      </c>
      <c r="AM1797" s="9">
        <v>44.07</v>
      </c>
      <c r="AN1797" s="5">
        <v>10257.361000000001</v>
      </c>
      <c r="AR1797" s="5" t="str">
        <f t="shared" si="226"/>
        <v/>
      </c>
      <c r="AT1797" s="5" t="str">
        <f t="shared" si="227"/>
        <v/>
      </c>
      <c r="AV1797" s="5" t="str">
        <f t="shared" si="228"/>
        <v/>
      </c>
      <c r="AY1797" s="5">
        <f t="shared" si="240"/>
        <v>10257.361000000001</v>
      </c>
      <c r="AZ1797" s="11">
        <f t="shared" si="239"/>
        <v>0.41512701296061671</v>
      </c>
      <c r="BA1797" s="5">
        <f t="shared" si="238"/>
        <v>415.12701296061675</v>
      </c>
    </row>
    <row r="1798" spans="1:53" x14ac:dyDescent="0.3">
      <c r="B1798" s="1" t="s">
        <v>979</v>
      </c>
      <c r="C1798" s="1" t="s">
        <v>1042</v>
      </c>
      <c r="D1798" s="1" t="s">
        <v>1043</v>
      </c>
      <c r="J1798" s="2">
        <v>57.16</v>
      </c>
      <c r="K1798" s="2">
        <f t="shared" si="236"/>
        <v>8.75</v>
      </c>
      <c r="L1798" s="2">
        <f t="shared" si="237"/>
        <v>0</v>
      </c>
      <c r="AM1798" s="9">
        <v>8.75</v>
      </c>
      <c r="AN1798" s="5">
        <v>3416.6327249999999</v>
      </c>
      <c r="AR1798" s="5" t="str">
        <f t="shared" si="226"/>
        <v/>
      </c>
      <c r="AT1798" s="5" t="str">
        <f t="shared" si="227"/>
        <v/>
      </c>
      <c r="AV1798" s="5" t="str">
        <f t="shared" si="228"/>
        <v/>
      </c>
      <c r="AY1798" s="5">
        <f t="shared" si="240"/>
        <v>3416.6327249999999</v>
      </c>
      <c r="AZ1798" s="11">
        <f t="shared" si="239"/>
        <v>0.13827499466117474</v>
      </c>
      <c r="BA1798" s="5">
        <f t="shared" si="238"/>
        <v>138.27499466117473</v>
      </c>
    </row>
    <row r="1799" spans="1:53" x14ac:dyDescent="0.3">
      <c r="B1799" s="41" t="s">
        <v>1031</v>
      </c>
      <c r="J1799" s="2">
        <v>58.16</v>
      </c>
      <c r="K1799" s="2">
        <f t="shared" si="236"/>
        <v>0</v>
      </c>
      <c r="L1799" s="2">
        <f t="shared" si="237"/>
        <v>0</v>
      </c>
      <c r="AY1799" s="5">
        <f t="shared" si="240"/>
        <v>0</v>
      </c>
      <c r="AZ1799" s="11">
        <f t="shared" si="239"/>
        <v>0</v>
      </c>
      <c r="BA1799" s="5">
        <f t="shared" si="238"/>
        <v>0</v>
      </c>
    </row>
    <row r="1800" spans="1:53" x14ac:dyDescent="0.3">
      <c r="B1800" s="1" t="s">
        <v>980</v>
      </c>
      <c r="C1800" s="1" t="s">
        <v>1044</v>
      </c>
      <c r="D1800" s="1" t="s">
        <v>1045</v>
      </c>
      <c r="J1800" s="2">
        <v>59.16</v>
      </c>
      <c r="K1800" s="2">
        <f t="shared" si="236"/>
        <v>28.7</v>
      </c>
      <c r="L1800" s="2">
        <f t="shared" si="237"/>
        <v>0</v>
      </c>
      <c r="AM1800" s="9">
        <v>28.7</v>
      </c>
      <c r="AN1800" s="5">
        <v>9318.3052000000007</v>
      </c>
      <c r="AR1800" s="5" t="str">
        <f t="shared" si="226"/>
        <v/>
      </c>
      <c r="AT1800" s="5" t="str">
        <f t="shared" si="227"/>
        <v/>
      </c>
      <c r="AV1800" s="5" t="str">
        <f t="shared" si="228"/>
        <v/>
      </c>
      <c r="AY1800" s="5">
        <f t="shared" si="240"/>
        <v>9318.3052000000007</v>
      </c>
      <c r="AZ1800" s="11">
        <f t="shared" si="239"/>
        <v>0.37712236154420048</v>
      </c>
      <c r="BA1800" s="5">
        <f t="shared" si="238"/>
        <v>377.12236154420049</v>
      </c>
    </row>
    <row r="1801" spans="1:53" x14ac:dyDescent="0.3">
      <c r="B1801" s="1" t="s">
        <v>981</v>
      </c>
      <c r="C1801" s="1" t="s">
        <v>1044</v>
      </c>
      <c r="D1801" s="1" t="s">
        <v>1045</v>
      </c>
      <c r="J1801" s="2">
        <v>60.16</v>
      </c>
      <c r="K1801" s="2">
        <f t="shared" si="236"/>
        <v>33.359999999999992</v>
      </c>
      <c r="L1801" s="2">
        <f t="shared" si="237"/>
        <v>0</v>
      </c>
      <c r="AM1801" s="9">
        <v>33.359999999999992</v>
      </c>
      <c r="AN1801" s="5">
        <v>9534.4312800000007</v>
      </c>
      <c r="AR1801" s="5" t="str">
        <f t="shared" si="226"/>
        <v/>
      </c>
      <c r="AT1801" s="5" t="str">
        <f t="shared" si="227"/>
        <v/>
      </c>
      <c r="AV1801" s="5" t="str">
        <f t="shared" si="228"/>
        <v/>
      </c>
      <c r="AY1801" s="5">
        <f t="shared" si="240"/>
        <v>9534.4312800000007</v>
      </c>
      <c r="AZ1801" s="11">
        <f t="shared" si="239"/>
        <v>0.38586922869777807</v>
      </c>
      <c r="BA1801" s="5">
        <f t="shared" si="238"/>
        <v>385.86922869777806</v>
      </c>
    </row>
    <row r="1802" spans="1:53" x14ac:dyDescent="0.3">
      <c r="B1802" s="1" t="s">
        <v>982</v>
      </c>
      <c r="C1802" s="1" t="s">
        <v>1044</v>
      </c>
      <c r="D1802" s="1" t="s">
        <v>1045</v>
      </c>
      <c r="J1802" s="2">
        <v>61.16</v>
      </c>
      <c r="K1802" s="2">
        <f t="shared" si="236"/>
        <v>15.97</v>
      </c>
      <c r="L1802" s="2">
        <f t="shared" si="237"/>
        <v>0</v>
      </c>
      <c r="AM1802" s="9">
        <v>15.97</v>
      </c>
      <c r="AN1802" s="5">
        <v>3717.041055749999</v>
      </c>
      <c r="AR1802" s="5" t="str">
        <f t="shared" si="226"/>
        <v/>
      </c>
      <c r="AT1802" s="5" t="str">
        <f t="shared" si="227"/>
        <v/>
      </c>
      <c r="AV1802" s="5" t="str">
        <f t="shared" si="228"/>
        <v/>
      </c>
      <c r="AY1802" s="5">
        <f t="shared" si="240"/>
        <v>3717.041055749999</v>
      </c>
      <c r="AZ1802" s="11">
        <f t="shared" si="239"/>
        <v>0.1504328599262007</v>
      </c>
      <c r="BA1802" s="5">
        <f t="shared" si="238"/>
        <v>150.43285992620071</v>
      </c>
    </row>
    <row r="1803" spans="1:53" x14ac:dyDescent="0.3">
      <c r="B1803" s="1" t="s">
        <v>983</v>
      </c>
      <c r="C1803" s="1" t="s">
        <v>1044</v>
      </c>
      <c r="D1803" s="1" t="s">
        <v>1045</v>
      </c>
      <c r="J1803" s="2">
        <v>62.16</v>
      </c>
      <c r="K1803" s="2">
        <f t="shared" si="236"/>
        <v>29.98</v>
      </c>
      <c r="L1803" s="2">
        <f t="shared" si="237"/>
        <v>0</v>
      </c>
      <c r="AM1803" s="9">
        <v>29.98</v>
      </c>
      <c r="AN1803" s="5">
        <v>8599.8832012500006</v>
      </c>
      <c r="AR1803" s="5" t="str">
        <f t="shared" ref="AR1803:AR1837" si="241">IF(AQ1803&gt;0,AQ1803*$AR$1,"")</f>
        <v/>
      </c>
      <c r="AT1803" s="5" t="str">
        <f t="shared" ref="AT1803:AT1837" si="242">IF(AS1803&gt;0,AS1803*$AT$1,"")</f>
        <v/>
      </c>
      <c r="AV1803" s="5" t="str">
        <f t="shared" ref="AV1803:AV1837" si="243">IF(AU1803&gt;0,AU1803*$AV$1,"")</f>
        <v/>
      </c>
      <c r="AY1803" s="5">
        <f t="shared" si="240"/>
        <v>8599.8832012500006</v>
      </c>
      <c r="AZ1803" s="11">
        <f t="shared" si="239"/>
        <v>0.34804700986395026</v>
      </c>
      <c r="BA1803" s="5">
        <f t="shared" si="238"/>
        <v>348.04700986395028</v>
      </c>
    </row>
    <row r="1804" spans="1:53" x14ac:dyDescent="0.3">
      <c r="B1804" s="1" t="s">
        <v>984</v>
      </c>
      <c r="C1804" s="1" t="s">
        <v>1044</v>
      </c>
      <c r="D1804" s="1" t="s">
        <v>1045</v>
      </c>
      <c r="J1804" s="2">
        <v>63.16</v>
      </c>
      <c r="K1804" s="2">
        <f t="shared" si="236"/>
        <v>5.9099999999999993</v>
      </c>
      <c r="L1804" s="2">
        <f t="shared" si="237"/>
        <v>0</v>
      </c>
      <c r="AM1804" s="9">
        <v>5.9099999999999993</v>
      </c>
      <c r="AN1804" s="5">
        <v>1698.223725000001</v>
      </c>
      <c r="AR1804" s="5" t="str">
        <f t="shared" si="241"/>
        <v/>
      </c>
      <c r="AT1804" s="5" t="str">
        <f t="shared" si="242"/>
        <v/>
      </c>
      <c r="AV1804" s="5" t="str">
        <f t="shared" si="243"/>
        <v/>
      </c>
      <c r="AY1804" s="5">
        <f t="shared" si="240"/>
        <v>1698.223725000001</v>
      </c>
      <c r="AZ1804" s="11">
        <f t="shared" si="239"/>
        <v>6.8729036864170229E-2</v>
      </c>
      <c r="BA1804" s="5">
        <f t="shared" si="238"/>
        <v>68.729036864170226</v>
      </c>
    </row>
    <row r="1805" spans="1:53" x14ac:dyDescent="0.3">
      <c r="B1805" s="41" t="s">
        <v>1035</v>
      </c>
      <c r="J1805" s="2">
        <v>64.16</v>
      </c>
      <c r="K1805" s="2">
        <f t="shared" si="236"/>
        <v>0</v>
      </c>
      <c r="L1805" s="2">
        <f t="shared" si="237"/>
        <v>0</v>
      </c>
      <c r="AY1805" s="5">
        <f t="shared" si="240"/>
        <v>0</v>
      </c>
      <c r="AZ1805" s="11">
        <f t="shared" si="239"/>
        <v>0</v>
      </c>
      <c r="BA1805" s="5">
        <f t="shared" si="238"/>
        <v>0</v>
      </c>
    </row>
    <row r="1806" spans="1:53" x14ac:dyDescent="0.3">
      <c r="B1806" s="1" t="s">
        <v>985</v>
      </c>
      <c r="C1806" s="1" t="s">
        <v>1046</v>
      </c>
      <c r="D1806" s="1" t="s">
        <v>1047</v>
      </c>
      <c r="J1806" s="2">
        <v>65.16</v>
      </c>
      <c r="K1806" s="2">
        <f t="shared" ref="K1806:K1859" si="244">SUM(N1806,P1806,R1806,T1806,AB1806,AD1806,AF1806,AH1806,AK1806,AM1806,AO1806,V1806,X1806,Z1806,BB1806,BD1806)</f>
        <v>48.98</v>
      </c>
      <c r="L1806" s="2">
        <f t="shared" ref="L1806:L1859" si="245">SUM(M1806,AJ1806,AQ1806,AS1806,AU1806,AW1806,AX1806)</f>
        <v>0</v>
      </c>
      <c r="AM1806" s="9">
        <v>48.98</v>
      </c>
      <c r="AN1806" s="5">
        <v>12666.852494999999</v>
      </c>
      <c r="AR1806" s="5" t="str">
        <f t="shared" si="241"/>
        <v/>
      </c>
      <c r="AT1806" s="5" t="str">
        <f t="shared" si="242"/>
        <v/>
      </c>
      <c r="AV1806" s="5" t="str">
        <f t="shared" si="243"/>
        <v/>
      </c>
      <c r="AY1806" s="5">
        <f t="shared" si="240"/>
        <v>12666.852494999999</v>
      </c>
      <c r="AZ1806" s="11">
        <f t="shared" si="239"/>
        <v>0.51264186176757198</v>
      </c>
      <c r="BA1806" s="5">
        <f t="shared" si="238"/>
        <v>512.64186176757198</v>
      </c>
    </row>
    <row r="1807" spans="1:53" x14ac:dyDescent="0.3">
      <c r="B1807" s="1" t="s">
        <v>991</v>
      </c>
      <c r="C1807" s="1" t="s">
        <v>1046</v>
      </c>
      <c r="D1807" s="1" t="s">
        <v>1047</v>
      </c>
      <c r="J1807" s="2">
        <v>66.16</v>
      </c>
      <c r="K1807" s="2">
        <f t="shared" si="244"/>
        <v>36.36</v>
      </c>
      <c r="L1807" s="2">
        <f t="shared" si="245"/>
        <v>0</v>
      </c>
      <c r="AM1807" s="9">
        <v>36.36</v>
      </c>
      <c r="AN1807" s="5">
        <v>9403.1595899999993</v>
      </c>
      <c r="AR1807" s="5" t="str">
        <f t="shared" ref="AR1807:AR1817" si="246">IF(AQ1807&gt;0,AQ1807*$AR$1,"")</f>
        <v/>
      </c>
      <c r="AT1807" s="5" t="str">
        <f t="shared" ref="AT1807:AT1817" si="247">IF(AS1807&gt;0,AS1807*$AT$1,"")</f>
        <v/>
      </c>
      <c r="AV1807" s="5" t="str">
        <f t="shared" ref="AV1807:AV1817" si="248">IF(AU1807&gt;0,AU1807*$AV$1,"")</f>
        <v/>
      </c>
      <c r="AY1807" s="5">
        <f t="shared" si="240"/>
        <v>9403.1595899999993</v>
      </c>
      <c r="AZ1807" s="11">
        <f t="shared" si="239"/>
        <v>0.38055651477886726</v>
      </c>
      <c r="BA1807" s="5">
        <f t="shared" si="238"/>
        <v>380.55651477886727</v>
      </c>
    </row>
    <row r="1808" spans="1:53" x14ac:dyDescent="0.3">
      <c r="B1808" s="1" t="s">
        <v>995</v>
      </c>
      <c r="C1808" s="1" t="s">
        <v>1046</v>
      </c>
      <c r="D1808" s="1" t="s">
        <v>1047</v>
      </c>
      <c r="J1808" s="2">
        <v>67.16</v>
      </c>
      <c r="K1808" s="2">
        <f t="shared" si="244"/>
        <v>9.3099999999999987</v>
      </c>
      <c r="L1808" s="2">
        <f t="shared" si="245"/>
        <v>0</v>
      </c>
      <c r="AM1808" s="9">
        <v>9.3099999999999987</v>
      </c>
      <c r="AN1808" s="5">
        <v>2495.6130374999998</v>
      </c>
      <c r="AR1808" s="5" t="str">
        <f t="shared" si="246"/>
        <v/>
      </c>
      <c r="AT1808" s="5" t="str">
        <f t="shared" si="247"/>
        <v/>
      </c>
      <c r="AV1808" s="5" t="str">
        <f t="shared" si="248"/>
        <v/>
      </c>
      <c r="AY1808" s="5">
        <f t="shared" si="240"/>
        <v>2495.6130374999998</v>
      </c>
      <c r="AZ1808" s="11">
        <f t="shared" si="239"/>
        <v>0.1010002851379557</v>
      </c>
      <c r="BA1808" s="5">
        <f t="shared" si="238"/>
        <v>101.0002851379557</v>
      </c>
    </row>
    <row r="1809" spans="2:53" x14ac:dyDescent="0.3">
      <c r="B1809" s="1" t="s">
        <v>996</v>
      </c>
      <c r="C1809" s="1" t="s">
        <v>1046</v>
      </c>
      <c r="D1809" s="1" t="s">
        <v>1047</v>
      </c>
      <c r="J1809" s="2">
        <v>68.16</v>
      </c>
      <c r="K1809" s="2">
        <f t="shared" si="244"/>
        <v>17.45</v>
      </c>
      <c r="L1809" s="2">
        <f t="shared" si="245"/>
        <v>0</v>
      </c>
      <c r="AM1809" s="9">
        <v>17.45</v>
      </c>
      <c r="AN1809" s="5">
        <v>4512.7924874999999</v>
      </c>
      <c r="AR1809" s="5" t="str">
        <f t="shared" si="246"/>
        <v/>
      </c>
      <c r="AT1809" s="5" t="str">
        <f t="shared" si="247"/>
        <v/>
      </c>
      <c r="AV1809" s="5" t="str">
        <f t="shared" si="248"/>
        <v/>
      </c>
      <c r="AY1809" s="5">
        <f t="shared" si="240"/>
        <v>4512.7924874999999</v>
      </c>
      <c r="AZ1809" s="11">
        <f t="shared" si="239"/>
        <v>0.18263782131164011</v>
      </c>
      <c r="BA1809" s="5">
        <f t="shared" ref="BA1809:BA1855" si="249">(AZ1809/100)*$BA$1</f>
        <v>182.6378213116401</v>
      </c>
    </row>
    <row r="1810" spans="2:53" x14ac:dyDescent="0.3">
      <c r="B1810" s="1" t="s">
        <v>999</v>
      </c>
      <c r="C1810" s="1" t="s">
        <v>1046</v>
      </c>
      <c r="D1810" s="1" t="s">
        <v>1047</v>
      </c>
      <c r="J1810" s="2">
        <v>69.16</v>
      </c>
      <c r="K1810" s="2">
        <f t="shared" si="244"/>
        <v>20.9</v>
      </c>
      <c r="L1810" s="2">
        <f t="shared" si="245"/>
        <v>0</v>
      </c>
      <c r="AM1810" s="9">
        <v>20.9</v>
      </c>
      <c r="AN1810" s="5">
        <v>5430.8677500000003</v>
      </c>
      <c r="AR1810" s="5" t="str">
        <f t="shared" si="246"/>
        <v/>
      </c>
      <c r="AT1810" s="5" t="str">
        <f t="shared" si="247"/>
        <v/>
      </c>
      <c r="AV1810" s="5" t="str">
        <f t="shared" si="248"/>
        <v/>
      </c>
      <c r="AY1810" s="5">
        <f t="shared" si="240"/>
        <v>5430.8677500000003</v>
      </c>
      <c r="AZ1810" s="11">
        <f t="shared" si="239"/>
        <v>0.21979336662145801</v>
      </c>
      <c r="BA1810" s="5">
        <f t="shared" si="249"/>
        <v>219.79336662145801</v>
      </c>
    </row>
    <row r="1811" spans="2:53" x14ac:dyDescent="0.3">
      <c r="B1811" s="1" t="s">
        <v>1003</v>
      </c>
      <c r="C1811" s="1" t="s">
        <v>1046</v>
      </c>
      <c r="D1811" s="1" t="s">
        <v>1047</v>
      </c>
      <c r="J1811" s="2">
        <v>70.16</v>
      </c>
      <c r="K1811" s="2">
        <f t="shared" si="244"/>
        <v>22.04</v>
      </c>
      <c r="L1811" s="2">
        <f t="shared" si="245"/>
        <v>0</v>
      </c>
      <c r="AM1811" s="9">
        <v>22.04</v>
      </c>
      <c r="AN1811" s="5">
        <v>6315.3233550000004</v>
      </c>
      <c r="AR1811" s="5" t="str">
        <f t="shared" si="246"/>
        <v/>
      </c>
      <c r="AT1811" s="5" t="str">
        <f t="shared" si="247"/>
        <v/>
      </c>
      <c r="AV1811" s="5" t="str">
        <f t="shared" si="248"/>
        <v/>
      </c>
      <c r="AY1811" s="5">
        <f t="shared" si="240"/>
        <v>6315.3233550000004</v>
      </c>
      <c r="AZ1811" s="11">
        <f t="shared" si="239"/>
        <v>0.25558828632838121</v>
      </c>
      <c r="BA1811" s="5">
        <f t="shared" si="249"/>
        <v>255.58828632838123</v>
      </c>
    </row>
    <row r="1812" spans="2:53" x14ac:dyDescent="0.3">
      <c r="B1812" s="1" t="s">
        <v>987</v>
      </c>
      <c r="C1812" s="1" t="s">
        <v>1046</v>
      </c>
      <c r="D1812" s="1" t="s">
        <v>1047</v>
      </c>
      <c r="J1812" s="2">
        <v>71.16</v>
      </c>
      <c r="K1812" s="2">
        <f t="shared" si="244"/>
        <v>2.92</v>
      </c>
      <c r="L1812" s="2">
        <f t="shared" si="245"/>
        <v>0</v>
      </c>
      <c r="AM1812" s="9">
        <v>2.92</v>
      </c>
      <c r="AN1812" s="5">
        <v>839.05469999999991</v>
      </c>
      <c r="AR1812" s="5" t="str">
        <f t="shared" si="246"/>
        <v/>
      </c>
      <c r="AT1812" s="5" t="str">
        <f t="shared" si="247"/>
        <v/>
      </c>
      <c r="AV1812" s="5" t="str">
        <f t="shared" si="248"/>
        <v/>
      </c>
      <c r="AY1812" s="5">
        <f t="shared" si="240"/>
        <v>839.05469999999991</v>
      </c>
      <c r="AZ1812" s="11">
        <f t="shared" si="239"/>
        <v>3.39574936790824E-2</v>
      </c>
      <c r="BA1812" s="5">
        <f t="shared" si="249"/>
        <v>33.957493679082397</v>
      </c>
    </row>
    <row r="1813" spans="2:53" x14ac:dyDescent="0.3">
      <c r="B1813" s="1" t="s">
        <v>988</v>
      </c>
      <c r="C1813" s="1" t="s">
        <v>1046</v>
      </c>
      <c r="D1813" s="1" t="s">
        <v>1047</v>
      </c>
      <c r="J1813" s="2">
        <v>72.16</v>
      </c>
      <c r="K1813" s="2">
        <f t="shared" si="244"/>
        <v>9.2799999999999994</v>
      </c>
      <c r="L1813" s="2">
        <f t="shared" si="245"/>
        <v>0</v>
      </c>
      <c r="AM1813" s="9">
        <v>9.2799999999999994</v>
      </c>
      <c r="AN1813" s="5">
        <v>2688.614775</v>
      </c>
      <c r="AR1813" s="5" t="str">
        <f t="shared" si="246"/>
        <v/>
      </c>
      <c r="AT1813" s="5" t="str">
        <f t="shared" si="247"/>
        <v/>
      </c>
      <c r="AV1813" s="5" t="str">
        <f t="shared" si="248"/>
        <v/>
      </c>
      <c r="AY1813" s="5">
        <f t="shared" si="240"/>
        <v>2688.614775</v>
      </c>
      <c r="AZ1813" s="11">
        <f t="shared" si="239"/>
        <v>0.10881128396938848</v>
      </c>
      <c r="BA1813" s="5">
        <f t="shared" si="249"/>
        <v>108.81128396938847</v>
      </c>
    </row>
    <row r="1814" spans="2:53" x14ac:dyDescent="0.3">
      <c r="B1814" s="1" t="s">
        <v>986</v>
      </c>
      <c r="C1814" s="1" t="s">
        <v>1046</v>
      </c>
      <c r="D1814" s="1" t="s">
        <v>1047</v>
      </c>
      <c r="J1814" s="2">
        <v>73.16</v>
      </c>
      <c r="K1814" s="2">
        <f t="shared" si="244"/>
        <v>8.66</v>
      </c>
      <c r="L1814" s="2">
        <f t="shared" si="245"/>
        <v>0</v>
      </c>
      <c r="AM1814" s="9">
        <v>8.66</v>
      </c>
      <c r="AN1814" s="5">
        <v>2488.4293499999999</v>
      </c>
      <c r="AR1814" s="5" t="str">
        <f t="shared" si="246"/>
        <v/>
      </c>
      <c r="AT1814" s="5" t="str">
        <f t="shared" si="247"/>
        <v/>
      </c>
      <c r="AV1814" s="5" t="str">
        <f t="shared" si="248"/>
        <v/>
      </c>
      <c r="AY1814" s="5">
        <f t="shared" si="240"/>
        <v>2488.4293499999999</v>
      </c>
      <c r="AZ1814" s="11">
        <f t="shared" si="239"/>
        <v>0.1007095531715252</v>
      </c>
      <c r="BA1814" s="5">
        <f t="shared" si="249"/>
        <v>100.7095531715252</v>
      </c>
    </row>
    <row r="1815" spans="2:53" x14ac:dyDescent="0.3">
      <c r="B1815" s="1" t="s">
        <v>1008</v>
      </c>
      <c r="C1815" s="1" t="s">
        <v>1046</v>
      </c>
      <c r="D1815" s="1" t="s">
        <v>1047</v>
      </c>
      <c r="J1815" s="2">
        <v>74.16</v>
      </c>
      <c r="K1815" s="2">
        <f t="shared" si="244"/>
        <v>4.24</v>
      </c>
      <c r="L1815" s="2">
        <f t="shared" si="245"/>
        <v>0</v>
      </c>
      <c r="AM1815" s="9">
        <v>4.24</v>
      </c>
      <c r="AN1815" s="5">
        <v>1096.5180600000001</v>
      </c>
      <c r="AR1815" s="5" t="str">
        <f t="shared" si="246"/>
        <v/>
      </c>
      <c r="AT1815" s="5" t="str">
        <f t="shared" si="247"/>
        <v/>
      </c>
      <c r="AV1815" s="5" t="str">
        <f t="shared" si="248"/>
        <v/>
      </c>
      <c r="AY1815" s="5">
        <f t="shared" si="240"/>
        <v>1096.5180600000001</v>
      </c>
      <c r="AZ1815" s="11">
        <f t="shared" si="239"/>
        <v>4.4377327355951526E-2</v>
      </c>
      <c r="BA1815" s="5">
        <f t="shared" si="249"/>
        <v>44.377327355951529</v>
      </c>
    </row>
    <row r="1816" spans="2:53" x14ac:dyDescent="0.3">
      <c r="B1816" s="1" t="s">
        <v>1005</v>
      </c>
      <c r="C1816" s="1" t="s">
        <v>1046</v>
      </c>
      <c r="D1816" s="1" t="s">
        <v>1047</v>
      </c>
      <c r="J1816" s="2">
        <v>75.16</v>
      </c>
      <c r="K1816" s="2">
        <f t="shared" si="244"/>
        <v>23.99</v>
      </c>
      <c r="L1816" s="2">
        <f t="shared" si="245"/>
        <v>0</v>
      </c>
      <c r="AM1816" s="9">
        <v>23.99</v>
      </c>
      <c r="AN1816" s="5">
        <v>6204.4072200000001</v>
      </c>
      <c r="AR1816" s="5" t="str">
        <f t="shared" si="246"/>
        <v/>
      </c>
      <c r="AT1816" s="5" t="str">
        <f t="shared" si="247"/>
        <v/>
      </c>
      <c r="AV1816" s="5" t="str">
        <f t="shared" si="248"/>
        <v/>
      </c>
      <c r="AY1816" s="5">
        <f t="shared" si="240"/>
        <v>6204.4072200000001</v>
      </c>
      <c r="AZ1816" s="11">
        <f t="shared" si="239"/>
        <v>0.25109938476669424</v>
      </c>
      <c r="BA1816" s="5">
        <f t="shared" si="249"/>
        <v>251.09938476669421</v>
      </c>
    </row>
    <row r="1817" spans="2:53" x14ac:dyDescent="0.3">
      <c r="B1817" s="1" t="s">
        <v>1012</v>
      </c>
      <c r="C1817" s="1" t="s">
        <v>1046</v>
      </c>
      <c r="D1817" s="1" t="s">
        <v>1047</v>
      </c>
      <c r="J1817" s="2">
        <v>76.16</v>
      </c>
      <c r="K1817" s="2">
        <f t="shared" si="244"/>
        <v>4.38</v>
      </c>
      <c r="L1817" s="2">
        <f t="shared" si="245"/>
        <v>0</v>
      </c>
      <c r="AM1817" s="9">
        <v>4.38</v>
      </c>
      <c r="AN1817" s="5">
        <v>1132.723845</v>
      </c>
      <c r="AR1817" s="5" t="str">
        <f t="shared" si="246"/>
        <v/>
      </c>
      <c r="AT1817" s="5" t="str">
        <f t="shared" si="247"/>
        <v/>
      </c>
      <c r="AV1817" s="5" t="str">
        <f t="shared" si="248"/>
        <v/>
      </c>
      <c r="AY1817" s="5">
        <f t="shared" si="240"/>
        <v>1132.723845</v>
      </c>
      <c r="AZ1817" s="11">
        <f t="shared" si="239"/>
        <v>4.5842616466761237E-2</v>
      </c>
      <c r="BA1817" s="5">
        <f t="shared" si="249"/>
        <v>45.842616466761235</v>
      </c>
    </row>
    <row r="1818" spans="2:53" x14ac:dyDescent="0.3">
      <c r="B1818" s="41" t="s">
        <v>1036</v>
      </c>
      <c r="J1818" s="2">
        <v>77.16</v>
      </c>
      <c r="K1818" s="2">
        <f t="shared" si="244"/>
        <v>0</v>
      </c>
      <c r="L1818" s="2">
        <f t="shared" si="245"/>
        <v>0</v>
      </c>
      <c r="AY1818" s="5">
        <f t="shared" si="240"/>
        <v>0</v>
      </c>
      <c r="AZ1818" s="11">
        <f t="shared" si="239"/>
        <v>0</v>
      </c>
      <c r="BA1818" s="5">
        <f t="shared" si="249"/>
        <v>0</v>
      </c>
    </row>
    <row r="1819" spans="2:53" x14ac:dyDescent="0.3">
      <c r="B1819" s="1" t="s">
        <v>990</v>
      </c>
      <c r="C1819" s="1" t="s">
        <v>1048</v>
      </c>
      <c r="D1819" s="1" t="s">
        <v>1047</v>
      </c>
      <c r="J1819" s="2">
        <v>78.16</v>
      </c>
      <c r="K1819" s="2">
        <f t="shared" si="244"/>
        <v>6.3900000000000006</v>
      </c>
      <c r="L1819" s="2">
        <f t="shared" si="245"/>
        <v>0</v>
      </c>
      <c r="AM1819" s="9">
        <v>6.3900000000000006</v>
      </c>
      <c r="AN1819" s="5">
        <v>1487.2819252500001</v>
      </c>
      <c r="AR1819" s="5" t="str">
        <f t="shared" si="241"/>
        <v/>
      </c>
      <c r="AT1819" s="5" t="str">
        <f t="shared" si="242"/>
        <v/>
      </c>
      <c r="AV1819" s="5" t="str">
        <f t="shared" si="243"/>
        <v/>
      </c>
      <c r="AY1819" s="5">
        <f t="shared" si="240"/>
        <v>1487.2819252500001</v>
      </c>
      <c r="AZ1819" s="11">
        <f t="shared" si="239"/>
        <v>6.0191983401905E-2</v>
      </c>
      <c r="BA1819" s="5">
        <f t="shared" si="249"/>
        <v>60.191983401905006</v>
      </c>
    </row>
    <row r="1820" spans="2:53" x14ac:dyDescent="0.3">
      <c r="B1820" s="1" t="s">
        <v>985</v>
      </c>
      <c r="C1820" s="1" t="s">
        <v>1048</v>
      </c>
      <c r="D1820" s="1" t="s">
        <v>1047</v>
      </c>
      <c r="J1820" s="2">
        <v>79.16</v>
      </c>
      <c r="K1820" s="2">
        <f t="shared" si="244"/>
        <v>39.460000000000008</v>
      </c>
      <c r="L1820" s="2">
        <f t="shared" si="245"/>
        <v>0</v>
      </c>
      <c r="AM1820" s="9">
        <v>39.460000000000008</v>
      </c>
      <c r="AN1820" s="5">
        <v>9775.8205627499992</v>
      </c>
      <c r="AR1820" s="5" t="str">
        <f t="shared" si="241"/>
        <v/>
      </c>
      <c r="AT1820" s="5" t="str">
        <f t="shared" si="242"/>
        <v/>
      </c>
      <c r="AV1820" s="5" t="str">
        <f t="shared" si="243"/>
        <v/>
      </c>
      <c r="AY1820" s="5">
        <f t="shared" si="240"/>
        <v>9775.8205627499992</v>
      </c>
      <c r="AZ1820" s="11">
        <f t="shared" si="239"/>
        <v>0.39563852626941587</v>
      </c>
      <c r="BA1820" s="5">
        <f t="shared" si="249"/>
        <v>395.63852626941588</v>
      </c>
    </row>
    <row r="1821" spans="2:53" x14ac:dyDescent="0.3">
      <c r="B1821" s="1" t="s">
        <v>993</v>
      </c>
      <c r="C1821" s="1" t="s">
        <v>1048</v>
      </c>
      <c r="D1821" s="1" t="s">
        <v>1047</v>
      </c>
      <c r="J1821" s="2">
        <v>80.16</v>
      </c>
      <c r="K1821" s="2">
        <f t="shared" si="244"/>
        <v>0.37</v>
      </c>
      <c r="L1821" s="2">
        <f t="shared" si="245"/>
        <v>0</v>
      </c>
      <c r="AM1821" s="9">
        <v>0.37</v>
      </c>
      <c r="AN1821" s="5">
        <v>86.118045750000007</v>
      </c>
      <c r="AR1821" s="5" t="str">
        <f t="shared" si="241"/>
        <v/>
      </c>
      <c r="AT1821" s="5" t="str">
        <f t="shared" si="242"/>
        <v/>
      </c>
      <c r="AV1821" s="5" t="str">
        <f t="shared" si="243"/>
        <v/>
      </c>
      <c r="AY1821" s="5">
        <f t="shared" si="240"/>
        <v>86.118045750000007</v>
      </c>
      <c r="AZ1821" s="11">
        <f t="shared" si="239"/>
        <v>3.4852948135688346E-3</v>
      </c>
      <c r="BA1821" s="5">
        <f t="shared" si="249"/>
        <v>3.4852948135688346</v>
      </c>
    </row>
    <row r="1822" spans="2:53" x14ac:dyDescent="0.3">
      <c r="B1822" s="1" t="s">
        <v>994</v>
      </c>
      <c r="C1822" s="1" t="s">
        <v>1048</v>
      </c>
      <c r="D1822" s="1" t="s">
        <v>1047</v>
      </c>
      <c r="J1822" s="2">
        <v>81.16</v>
      </c>
      <c r="K1822" s="2">
        <f t="shared" si="244"/>
        <v>4.8800000000000008</v>
      </c>
      <c r="L1822" s="2">
        <f t="shared" si="245"/>
        <v>0</v>
      </c>
      <c r="AM1822" s="9">
        <v>4.8800000000000008</v>
      </c>
      <c r="AN1822" s="5">
        <v>1135.827198</v>
      </c>
      <c r="AR1822" s="5" t="str">
        <f t="shared" si="241"/>
        <v/>
      </c>
      <c r="AT1822" s="5" t="str">
        <f t="shared" si="242"/>
        <v/>
      </c>
      <c r="AV1822" s="5" t="str">
        <f t="shared" si="243"/>
        <v/>
      </c>
      <c r="AY1822" s="5">
        <f t="shared" si="240"/>
        <v>1135.827198</v>
      </c>
      <c r="AZ1822" s="11">
        <f t="shared" si="239"/>
        <v>4.5968212676259217E-2</v>
      </c>
      <c r="BA1822" s="5">
        <f t="shared" si="249"/>
        <v>45.96821267625922</v>
      </c>
    </row>
    <row r="1823" spans="2:53" x14ac:dyDescent="0.3">
      <c r="B1823" s="1" t="s">
        <v>998</v>
      </c>
      <c r="C1823" s="1" t="s">
        <v>1048</v>
      </c>
      <c r="D1823" s="1" t="s">
        <v>1047</v>
      </c>
      <c r="J1823" s="2">
        <v>82.16</v>
      </c>
      <c r="K1823" s="2">
        <f t="shared" si="244"/>
        <v>34.349999999999987</v>
      </c>
      <c r="L1823" s="2">
        <f t="shared" si="245"/>
        <v>0</v>
      </c>
      <c r="AM1823" s="9">
        <v>34.349999999999987</v>
      </c>
      <c r="AN1823" s="5">
        <v>8004.0646124999994</v>
      </c>
      <c r="AR1823" s="5" t="str">
        <f t="shared" si="241"/>
        <v/>
      </c>
      <c r="AT1823" s="5" t="str">
        <f t="shared" si="242"/>
        <v/>
      </c>
      <c r="AV1823" s="5" t="str">
        <f t="shared" si="243"/>
        <v/>
      </c>
      <c r="AY1823" s="5">
        <f t="shared" si="240"/>
        <v>8004.0646124999994</v>
      </c>
      <c r="AZ1823" s="11">
        <f t="shared" si="239"/>
        <v>0.3239335569968631</v>
      </c>
      <c r="BA1823" s="5">
        <f t="shared" si="249"/>
        <v>323.9335569968631</v>
      </c>
    </row>
    <row r="1824" spans="2:53" x14ac:dyDescent="0.3">
      <c r="B1824" s="1" t="s">
        <v>1001</v>
      </c>
      <c r="C1824" s="1" t="s">
        <v>1048</v>
      </c>
      <c r="D1824" s="1" t="s">
        <v>1047</v>
      </c>
      <c r="J1824" s="2">
        <v>83.16</v>
      </c>
      <c r="K1824" s="2">
        <f t="shared" si="244"/>
        <v>1.76</v>
      </c>
      <c r="L1824" s="2">
        <f t="shared" si="245"/>
        <v>0</v>
      </c>
      <c r="AM1824" s="9">
        <v>1.76</v>
      </c>
      <c r="AN1824" s="5">
        <v>409.64259600000003</v>
      </c>
      <c r="AR1824" s="5" t="str">
        <f t="shared" si="241"/>
        <v/>
      </c>
      <c r="AT1824" s="5" t="str">
        <f t="shared" si="242"/>
        <v/>
      </c>
      <c r="AV1824" s="5" t="str">
        <f t="shared" si="243"/>
        <v/>
      </c>
      <c r="AY1824" s="5">
        <f t="shared" si="240"/>
        <v>409.64259600000003</v>
      </c>
      <c r="AZ1824" s="11">
        <f t="shared" si="239"/>
        <v>1.6578699653732834E-2</v>
      </c>
      <c r="BA1824" s="5">
        <f t="shared" si="249"/>
        <v>16.578699653732833</v>
      </c>
    </row>
    <row r="1825" spans="2:53" x14ac:dyDescent="0.3">
      <c r="B1825" s="1" t="s">
        <v>1002</v>
      </c>
      <c r="C1825" s="1" t="s">
        <v>1048</v>
      </c>
      <c r="D1825" s="1" t="s">
        <v>1047</v>
      </c>
      <c r="J1825" s="2">
        <v>84.16</v>
      </c>
      <c r="K1825" s="2">
        <f t="shared" si="244"/>
        <v>10.98</v>
      </c>
      <c r="L1825" s="2">
        <f t="shared" si="245"/>
        <v>0</v>
      </c>
      <c r="AM1825" s="9">
        <v>10.98</v>
      </c>
      <c r="AN1825" s="5">
        <v>2652.07375125</v>
      </c>
      <c r="AR1825" s="5" t="str">
        <f t="shared" si="241"/>
        <v/>
      </c>
      <c r="AT1825" s="5" t="str">
        <f t="shared" si="242"/>
        <v/>
      </c>
      <c r="AV1825" s="5" t="str">
        <f t="shared" si="243"/>
        <v/>
      </c>
      <c r="AY1825" s="5">
        <f t="shared" si="240"/>
        <v>2652.07375125</v>
      </c>
      <c r="AZ1825" s="11">
        <f t="shared" si="239"/>
        <v>0.10733242736681199</v>
      </c>
      <c r="BA1825" s="5">
        <f t="shared" si="249"/>
        <v>107.332427366812</v>
      </c>
    </row>
    <row r="1826" spans="2:53" x14ac:dyDescent="0.3">
      <c r="B1826" s="1" t="s">
        <v>1005</v>
      </c>
      <c r="C1826" s="1" t="s">
        <v>1048</v>
      </c>
      <c r="D1826" s="1" t="s">
        <v>1047</v>
      </c>
      <c r="J1826" s="2">
        <v>85.16</v>
      </c>
      <c r="K1826" s="2">
        <f t="shared" si="244"/>
        <v>2.02</v>
      </c>
      <c r="L1826" s="2">
        <f t="shared" si="245"/>
        <v>0</v>
      </c>
      <c r="AM1826" s="9">
        <v>2.02</v>
      </c>
      <c r="AN1826" s="5">
        <v>522.39775499999996</v>
      </c>
      <c r="AR1826" s="5" t="str">
        <f t="shared" si="241"/>
        <v/>
      </c>
      <c r="AT1826" s="5" t="str">
        <f t="shared" si="242"/>
        <v/>
      </c>
      <c r="AV1826" s="5" t="str">
        <f t="shared" si="243"/>
        <v/>
      </c>
      <c r="AY1826" s="5">
        <f t="shared" si="240"/>
        <v>522.39775499999996</v>
      </c>
      <c r="AZ1826" s="11">
        <f t="shared" si="239"/>
        <v>2.1142028598825958E-2</v>
      </c>
      <c r="BA1826" s="5">
        <f t="shared" si="249"/>
        <v>21.142028598825959</v>
      </c>
    </row>
    <row r="1827" spans="2:53" x14ac:dyDescent="0.3">
      <c r="B1827" s="1" t="s">
        <v>1007</v>
      </c>
      <c r="C1827" s="1" t="s">
        <v>1048</v>
      </c>
      <c r="D1827" s="1" t="s">
        <v>1047</v>
      </c>
      <c r="J1827" s="2">
        <v>86.16</v>
      </c>
      <c r="K1827" s="2">
        <f t="shared" si="244"/>
        <v>2.82</v>
      </c>
      <c r="L1827" s="2">
        <f t="shared" si="245"/>
        <v>0</v>
      </c>
      <c r="AM1827" s="9">
        <v>2.82</v>
      </c>
      <c r="AN1827" s="5">
        <v>656.35915949999992</v>
      </c>
      <c r="AR1827" s="5" t="str">
        <f t="shared" si="241"/>
        <v/>
      </c>
      <c r="AT1827" s="5" t="str">
        <f t="shared" si="242"/>
        <v/>
      </c>
      <c r="AV1827" s="5" t="str">
        <f t="shared" si="243"/>
        <v/>
      </c>
      <c r="AY1827" s="5">
        <f t="shared" si="240"/>
        <v>656.35915949999992</v>
      </c>
      <c r="AZ1827" s="11">
        <f t="shared" si="239"/>
        <v>2.656359830882192E-2</v>
      </c>
      <c r="BA1827" s="5">
        <f t="shared" si="249"/>
        <v>26.56359830882192</v>
      </c>
    </row>
    <row r="1828" spans="2:53" x14ac:dyDescent="0.3">
      <c r="B1828" s="1" t="s">
        <v>1010</v>
      </c>
      <c r="C1828" s="1" t="s">
        <v>1048</v>
      </c>
      <c r="D1828" s="1" t="s">
        <v>1047</v>
      </c>
      <c r="J1828" s="2">
        <v>87.16</v>
      </c>
      <c r="K1828" s="2">
        <f t="shared" si="244"/>
        <v>4.0199999999999996</v>
      </c>
      <c r="L1828" s="2">
        <f t="shared" si="245"/>
        <v>0</v>
      </c>
      <c r="AM1828" s="9">
        <v>4.0199999999999996</v>
      </c>
      <c r="AN1828" s="5">
        <v>935.66092949999984</v>
      </c>
      <c r="AR1828" s="5" t="str">
        <f t="shared" si="241"/>
        <v/>
      </c>
      <c r="AT1828" s="5" t="str">
        <f t="shared" si="242"/>
        <v/>
      </c>
      <c r="AV1828" s="5" t="str">
        <f t="shared" si="243"/>
        <v/>
      </c>
      <c r="AY1828" s="5">
        <f t="shared" si="240"/>
        <v>935.66092949999984</v>
      </c>
      <c r="AZ1828" s="11">
        <f t="shared" si="239"/>
        <v>3.7867257163639763E-2</v>
      </c>
      <c r="BA1828" s="5">
        <f t="shared" si="249"/>
        <v>37.867257163639763</v>
      </c>
    </row>
    <row r="1829" spans="2:53" x14ac:dyDescent="0.3">
      <c r="B1829" s="1" t="s">
        <v>1011</v>
      </c>
      <c r="C1829" s="1" t="s">
        <v>1048</v>
      </c>
      <c r="D1829" s="1" t="s">
        <v>1047</v>
      </c>
      <c r="J1829" s="2">
        <v>88.16</v>
      </c>
      <c r="K1829" s="2">
        <f t="shared" si="244"/>
        <v>0</v>
      </c>
      <c r="L1829" s="2">
        <f t="shared" si="245"/>
        <v>0</v>
      </c>
      <c r="AR1829" s="5" t="str">
        <f t="shared" si="241"/>
        <v/>
      </c>
      <c r="AT1829" s="5" t="str">
        <f t="shared" si="242"/>
        <v/>
      </c>
      <c r="AV1829" s="5" t="str">
        <f t="shared" si="243"/>
        <v/>
      </c>
      <c r="AY1829" s="5">
        <f t="shared" si="240"/>
        <v>0</v>
      </c>
      <c r="AZ1829" s="11">
        <f t="shared" si="239"/>
        <v>0</v>
      </c>
      <c r="BA1829" s="5">
        <f t="shared" si="249"/>
        <v>0</v>
      </c>
    </row>
    <row r="1830" spans="2:53" x14ac:dyDescent="0.3">
      <c r="B1830" s="41" t="s">
        <v>1037</v>
      </c>
      <c r="J1830" s="2">
        <v>89.16</v>
      </c>
      <c r="K1830" s="2">
        <f t="shared" si="244"/>
        <v>0</v>
      </c>
      <c r="L1830" s="2">
        <f t="shared" si="245"/>
        <v>0</v>
      </c>
      <c r="AY1830" s="5">
        <f t="shared" si="240"/>
        <v>0</v>
      </c>
      <c r="AZ1830" s="11">
        <f t="shared" si="239"/>
        <v>0</v>
      </c>
      <c r="BA1830" s="5">
        <f t="shared" si="249"/>
        <v>0</v>
      </c>
    </row>
    <row r="1831" spans="2:53" x14ac:dyDescent="0.3">
      <c r="B1831" s="1" t="s">
        <v>994</v>
      </c>
      <c r="C1831" s="1" t="s">
        <v>1049</v>
      </c>
      <c r="D1831" s="1" t="s">
        <v>1041</v>
      </c>
      <c r="J1831" s="2">
        <v>90.16</v>
      </c>
      <c r="K1831" s="2">
        <f t="shared" si="244"/>
        <v>12.68</v>
      </c>
      <c r="L1831" s="2">
        <f t="shared" si="245"/>
        <v>0</v>
      </c>
      <c r="AM1831" s="9">
        <v>12.68</v>
      </c>
      <c r="AN1831" s="5">
        <v>2951.2887030000002</v>
      </c>
      <c r="AR1831" s="5" t="str">
        <f t="shared" si="241"/>
        <v/>
      </c>
      <c r="AT1831" s="5" t="str">
        <f t="shared" si="242"/>
        <v/>
      </c>
      <c r="AV1831" s="5" t="str">
        <f t="shared" si="243"/>
        <v/>
      </c>
      <c r="AY1831" s="5">
        <f t="shared" si="240"/>
        <v>2951.2887030000002</v>
      </c>
      <c r="AZ1831" s="11">
        <f t="shared" si="239"/>
        <v>0.11944199523257519</v>
      </c>
      <c r="BA1831" s="5">
        <f t="shared" si="249"/>
        <v>119.44199523257518</v>
      </c>
    </row>
    <row r="1832" spans="2:53" x14ac:dyDescent="0.3">
      <c r="B1832" s="1" t="s">
        <v>1016</v>
      </c>
      <c r="C1832" s="1" t="s">
        <v>1049</v>
      </c>
      <c r="D1832" s="1" t="s">
        <v>1041</v>
      </c>
      <c r="J1832" s="2">
        <v>91.16</v>
      </c>
      <c r="K1832" s="2">
        <f t="shared" si="244"/>
        <v>0.01</v>
      </c>
      <c r="L1832" s="2">
        <f t="shared" si="245"/>
        <v>0</v>
      </c>
      <c r="AM1832" s="9">
        <v>0.01</v>
      </c>
      <c r="AN1832" s="5">
        <v>2.3275147500000002</v>
      </c>
      <c r="AR1832" s="5" t="str">
        <f t="shared" si="241"/>
        <v/>
      </c>
      <c r="AT1832" s="5" t="str">
        <f t="shared" si="242"/>
        <v/>
      </c>
      <c r="AV1832" s="5" t="str">
        <f t="shared" si="243"/>
        <v/>
      </c>
      <c r="AY1832" s="5">
        <f t="shared" si="240"/>
        <v>2.3275147500000002</v>
      </c>
      <c r="AZ1832" s="11">
        <f t="shared" si="239"/>
        <v>9.419715712348201E-5</v>
      </c>
      <c r="BA1832" s="5">
        <f t="shared" si="249"/>
        <v>9.419715712348202E-2</v>
      </c>
    </row>
    <row r="1833" spans="2:53" x14ac:dyDescent="0.3">
      <c r="B1833" s="1" t="s">
        <v>1015</v>
      </c>
      <c r="C1833" s="1" t="s">
        <v>1049</v>
      </c>
      <c r="D1833" s="1" t="s">
        <v>1041</v>
      </c>
      <c r="J1833" s="2">
        <v>92.16</v>
      </c>
      <c r="K1833" s="2">
        <f t="shared" si="244"/>
        <v>7.2099999999999991</v>
      </c>
      <c r="L1833" s="2">
        <f t="shared" si="245"/>
        <v>0</v>
      </c>
      <c r="AM1833" s="9">
        <v>7.2099999999999991</v>
      </c>
      <c r="AN1833" s="5">
        <v>1678.1381347500001</v>
      </c>
      <c r="AR1833" s="5" t="str">
        <f t="shared" si="241"/>
        <v/>
      </c>
      <c r="AT1833" s="5" t="str">
        <f t="shared" si="242"/>
        <v/>
      </c>
      <c r="AV1833" s="5" t="str">
        <f t="shared" si="243"/>
        <v/>
      </c>
      <c r="AY1833" s="5">
        <f t="shared" si="240"/>
        <v>1678.1381347500001</v>
      </c>
      <c r="AZ1833" s="11">
        <f t="shared" si="239"/>
        <v>6.7916150286030527E-2</v>
      </c>
      <c r="BA1833" s="5">
        <f t="shared" si="249"/>
        <v>67.916150286030529</v>
      </c>
    </row>
    <row r="1834" spans="2:53" x14ac:dyDescent="0.3">
      <c r="B1834" s="1" t="s">
        <v>1017</v>
      </c>
      <c r="C1834" s="1" t="s">
        <v>1049</v>
      </c>
      <c r="D1834" s="1" t="s">
        <v>1041</v>
      </c>
      <c r="J1834" s="2">
        <v>93.16</v>
      </c>
      <c r="K1834" s="2">
        <f t="shared" si="244"/>
        <v>11.91</v>
      </c>
      <c r="L1834" s="2">
        <f t="shared" si="245"/>
        <v>0</v>
      </c>
      <c r="AM1834" s="9">
        <v>11.91</v>
      </c>
      <c r="AN1834" s="5">
        <v>2773.1045182500002</v>
      </c>
      <c r="AR1834" s="5" t="str">
        <f t="shared" si="241"/>
        <v/>
      </c>
      <c r="AT1834" s="5" t="str">
        <f t="shared" si="242"/>
        <v/>
      </c>
      <c r="AV1834" s="5" t="str">
        <f t="shared" si="243"/>
        <v/>
      </c>
      <c r="AY1834" s="5">
        <f t="shared" si="240"/>
        <v>2773.1045182500002</v>
      </c>
      <c r="AZ1834" s="11">
        <f t="shared" si="239"/>
        <v>0.11223067953723308</v>
      </c>
      <c r="BA1834" s="5">
        <f t="shared" si="249"/>
        <v>112.23067953723307</v>
      </c>
    </row>
    <row r="1835" spans="2:53" x14ac:dyDescent="0.3">
      <c r="B1835" s="1" t="s">
        <v>1002</v>
      </c>
      <c r="C1835" s="1" t="s">
        <v>1049</v>
      </c>
      <c r="D1835" s="1" t="s">
        <v>1041</v>
      </c>
      <c r="J1835" s="2">
        <v>94.16</v>
      </c>
      <c r="K1835" s="2">
        <f t="shared" si="244"/>
        <v>9.91</v>
      </c>
      <c r="L1835" s="2">
        <f t="shared" si="245"/>
        <v>0</v>
      </c>
      <c r="AM1835" s="9">
        <v>9.91</v>
      </c>
      <c r="AN1835" s="5">
        <v>2307.3429554999998</v>
      </c>
      <c r="AR1835" s="5" t="str">
        <f t="shared" si="241"/>
        <v/>
      </c>
      <c r="AT1835" s="5" t="str">
        <f t="shared" si="242"/>
        <v/>
      </c>
      <c r="AV1835" s="5" t="str">
        <f t="shared" si="243"/>
        <v/>
      </c>
      <c r="AY1835" s="5">
        <f t="shared" si="240"/>
        <v>2307.3429554999998</v>
      </c>
      <c r="AZ1835" s="11">
        <f t="shared" si="239"/>
        <v>9.3380781761745149E-2</v>
      </c>
      <c r="BA1835" s="5">
        <f t="shared" si="249"/>
        <v>93.380781761745155</v>
      </c>
    </row>
    <row r="1836" spans="2:53" x14ac:dyDescent="0.3">
      <c r="B1836" s="1" t="s">
        <v>998</v>
      </c>
      <c r="C1836" s="1" t="s">
        <v>1049</v>
      </c>
      <c r="D1836" s="1" t="s">
        <v>1041</v>
      </c>
      <c r="J1836" s="2">
        <v>95.16</v>
      </c>
      <c r="K1836" s="2">
        <f t="shared" si="244"/>
        <v>13.73</v>
      </c>
      <c r="L1836" s="2">
        <f t="shared" si="245"/>
        <v>0</v>
      </c>
      <c r="AM1836" s="9">
        <v>13.73</v>
      </c>
      <c r="AN1836" s="5">
        <v>3195.67775175</v>
      </c>
      <c r="AR1836" s="5" t="str">
        <f t="shared" si="241"/>
        <v/>
      </c>
      <c r="AT1836" s="5" t="str">
        <f t="shared" si="242"/>
        <v/>
      </c>
      <c r="AV1836" s="5" t="str">
        <f t="shared" si="243"/>
        <v/>
      </c>
      <c r="AY1836" s="5">
        <f t="shared" si="240"/>
        <v>3195.67775175</v>
      </c>
      <c r="AZ1836" s="11">
        <f t="shared" si="239"/>
        <v>0.12933269673054079</v>
      </c>
      <c r="BA1836" s="5">
        <f t="shared" si="249"/>
        <v>129.33269673054079</v>
      </c>
    </row>
    <row r="1837" spans="2:53" x14ac:dyDescent="0.3">
      <c r="B1837" s="1" t="s">
        <v>1001</v>
      </c>
      <c r="C1837" s="1" t="s">
        <v>1049</v>
      </c>
      <c r="D1837" s="1" t="s">
        <v>1041</v>
      </c>
      <c r="J1837" s="2">
        <v>96.16</v>
      </c>
      <c r="K1837" s="2">
        <f t="shared" si="244"/>
        <v>2.27</v>
      </c>
      <c r="L1837" s="2">
        <f t="shared" si="245"/>
        <v>0</v>
      </c>
      <c r="AM1837" s="9">
        <v>2.27</v>
      </c>
      <c r="AN1837" s="5">
        <v>528.34584825000002</v>
      </c>
      <c r="AR1837" s="5" t="str">
        <f t="shared" si="241"/>
        <v/>
      </c>
      <c r="AT1837" s="5" t="str">
        <f t="shared" si="242"/>
        <v/>
      </c>
      <c r="AV1837" s="5" t="str">
        <f t="shared" si="243"/>
        <v/>
      </c>
      <c r="AY1837" s="5">
        <f t="shared" si="240"/>
        <v>528.34584825000002</v>
      </c>
      <c r="AZ1837" s="11">
        <f t="shared" si="239"/>
        <v>2.1382754667030414E-2</v>
      </c>
      <c r="BA1837" s="5">
        <f t="shared" si="249"/>
        <v>21.382754667030415</v>
      </c>
    </row>
    <row r="1838" spans="2:53" x14ac:dyDescent="0.3">
      <c r="B1838" s="1" t="s">
        <v>993</v>
      </c>
      <c r="C1838" s="1" t="s">
        <v>1049</v>
      </c>
      <c r="D1838" s="1" t="s">
        <v>1041</v>
      </c>
      <c r="J1838" s="2">
        <v>97.16</v>
      </c>
      <c r="K1838" s="2">
        <f t="shared" si="244"/>
        <v>0.82000000000000006</v>
      </c>
      <c r="L1838" s="2">
        <f t="shared" si="245"/>
        <v>0</v>
      </c>
      <c r="AM1838" s="9">
        <v>0.82000000000000006</v>
      </c>
      <c r="AN1838" s="5">
        <v>190.85620950000001</v>
      </c>
      <c r="AR1838" s="5" t="str">
        <f t="shared" ref="AR1838:AR1877" si="250">IF(AQ1838&gt;0,AQ1838*$AR$1,"")</f>
        <v/>
      </c>
      <c r="AT1838" s="5" t="str">
        <f t="shared" ref="AT1838:AT1877" si="251">IF(AS1838&gt;0,AS1838*$AT$1,"")</f>
        <v/>
      </c>
      <c r="AV1838" s="5" t="str">
        <f t="shared" ref="AV1838:AV1877" si="252">IF(AU1838&gt;0,AU1838*$AV$1,"")</f>
        <v/>
      </c>
      <c r="AY1838" s="5">
        <f t="shared" si="240"/>
        <v>190.85620950000001</v>
      </c>
      <c r="AZ1838" s="11">
        <f t="shared" si="239"/>
        <v>7.7241668841255247E-3</v>
      </c>
      <c r="BA1838" s="5">
        <f t="shared" si="249"/>
        <v>7.7241668841255251</v>
      </c>
    </row>
    <row r="1839" spans="2:53" x14ac:dyDescent="0.3">
      <c r="B1839" s="41" t="s">
        <v>1034</v>
      </c>
      <c r="J1839" s="2">
        <v>98.16</v>
      </c>
      <c r="K1839" s="2">
        <f t="shared" si="244"/>
        <v>0</v>
      </c>
      <c r="L1839" s="2">
        <f t="shared" si="245"/>
        <v>0</v>
      </c>
      <c r="AY1839" s="5">
        <f t="shared" si="240"/>
        <v>0</v>
      </c>
      <c r="AZ1839" s="11">
        <f t="shared" si="239"/>
        <v>0</v>
      </c>
      <c r="BA1839" s="5">
        <f t="shared" si="249"/>
        <v>0</v>
      </c>
    </row>
    <row r="1840" spans="2:53" x14ac:dyDescent="0.3">
      <c r="B1840" s="1" t="s">
        <v>987</v>
      </c>
      <c r="C1840" s="1" t="s">
        <v>1050</v>
      </c>
      <c r="D1840" s="1" t="s">
        <v>1039</v>
      </c>
      <c r="J1840" s="2">
        <v>99.16</v>
      </c>
      <c r="K1840" s="2">
        <f t="shared" si="244"/>
        <v>5.9099999999999993</v>
      </c>
      <c r="L1840" s="2">
        <f t="shared" si="245"/>
        <v>0</v>
      </c>
      <c r="AM1840" s="9">
        <v>5.9099999999999993</v>
      </c>
      <c r="AN1840" s="5">
        <v>1693.6261649999999</v>
      </c>
      <c r="AR1840" s="5" t="str">
        <f t="shared" ref="AR1840:AR1845" si="253">IF(AQ1840&gt;0,AQ1840*$AR$1,"")</f>
        <v/>
      </c>
      <c r="AT1840" s="5" t="str">
        <f t="shared" ref="AT1840:AT1845" si="254">IF(AS1840&gt;0,AS1840*$AT$1,"")</f>
        <v/>
      </c>
      <c r="AV1840" s="5" t="str">
        <f t="shared" ref="AV1840:AV1845" si="255">IF(AU1840&gt;0,AU1840*$AV$1,"")</f>
        <v/>
      </c>
      <c r="AY1840" s="5">
        <f t="shared" si="240"/>
        <v>1693.6261649999999</v>
      </c>
      <c r="AZ1840" s="11">
        <f t="shared" si="239"/>
        <v>6.8542968405654672E-2</v>
      </c>
      <c r="BA1840" s="5">
        <f t="shared" si="249"/>
        <v>68.542968405654676</v>
      </c>
    </row>
    <row r="1841" spans="2:53" x14ac:dyDescent="0.3">
      <c r="B1841" s="1" t="s">
        <v>1023</v>
      </c>
      <c r="C1841" s="1" t="s">
        <v>1050</v>
      </c>
      <c r="D1841" s="1" t="s">
        <v>1039</v>
      </c>
      <c r="J1841" s="2">
        <v>100.16</v>
      </c>
      <c r="K1841" s="2">
        <f t="shared" si="244"/>
        <v>0.81</v>
      </c>
      <c r="L1841" s="2">
        <f t="shared" si="245"/>
        <v>0</v>
      </c>
      <c r="AM1841" s="9">
        <v>0.81</v>
      </c>
      <c r="AN1841" s="5">
        <v>227.29187250000001</v>
      </c>
      <c r="AR1841" s="5" t="str">
        <f t="shared" si="253"/>
        <v/>
      </c>
      <c r="AT1841" s="5" t="str">
        <f t="shared" si="254"/>
        <v/>
      </c>
      <c r="AV1841" s="5" t="str">
        <f t="shared" si="255"/>
        <v/>
      </c>
      <c r="AY1841" s="5">
        <f t="shared" si="240"/>
        <v>227.29187250000001</v>
      </c>
      <c r="AZ1841" s="11">
        <f t="shared" si="239"/>
        <v>9.1987594178610209E-3</v>
      </c>
      <c r="BA1841" s="5">
        <f t="shared" si="249"/>
        <v>9.1987594178610195</v>
      </c>
    </row>
    <row r="1842" spans="2:53" x14ac:dyDescent="0.3">
      <c r="B1842" s="1" t="s">
        <v>986</v>
      </c>
      <c r="C1842" s="1" t="s">
        <v>1050</v>
      </c>
      <c r="D1842" s="1" t="s">
        <v>1039</v>
      </c>
      <c r="J1842" s="2">
        <v>101.16</v>
      </c>
      <c r="K1842" s="2">
        <f t="shared" si="244"/>
        <v>2.2200000000000002</v>
      </c>
      <c r="L1842" s="2">
        <f t="shared" si="245"/>
        <v>0</v>
      </c>
      <c r="AM1842" s="9">
        <v>2.2200000000000002</v>
      </c>
      <c r="AN1842" s="5">
        <v>637.91144999999995</v>
      </c>
      <c r="AR1842" s="5" t="str">
        <f t="shared" si="253"/>
        <v/>
      </c>
      <c r="AT1842" s="5" t="str">
        <f t="shared" si="254"/>
        <v/>
      </c>
      <c r="AV1842" s="5" t="str">
        <f t="shared" si="255"/>
        <v/>
      </c>
      <c r="AY1842" s="5">
        <f t="shared" si="240"/>
        <v>637.91144999999995</v>
      </c>
      <c r="AZ1842" s="11">
        <f t="shared" si="239"/>
        <v>2.5816998619028399E-2</v>
      </c>
      <c r="BA1842" s="5">
        <f t="shared" si="249"/>
        <v>25.8169986190284</v>
      </c>
    </row>
    <row r="1843" spans="2:53" x14ac:dyDescent="0.3">
      <c r="B1843" s="1" t="s">
        <v>999</v>
      </c>
      <c r="C1843" s="1" t="s">
        <v>1050</v>
      </c>
      <c r="D1843" s="1" t="s">
        <v>1039</v>
      </c>
      <c r="J1843" s="2">
        <v>102.16</v>
      </c>
      <c r="K1843" s="2">
        <f t="shared" si="244"/>
        <v>4.8099999999999996</v>
      </c>
      <c r="L1843" s="2">
        <f t="shared" si="245"/>
        <v>0</v>
      </c>
      <c r="AM1843" s="9">
        <v>4.8099999999999996</v>
      </c>
      <c r="AN1843" s="5">
        <v>1282.1445450000001</v>
      </c>
      <c r="AR1843" s="5" t="str">
        <f t="shared" si="253"/>
        <v/>
      </c>
      <c r="AT1843" s="5" t="str">
        <f t="shared" si="254"/>
        <v/>
      </c>
      <c r="AV1843" s="5" t="str">
        <f t="shared" si="255"/>
        <v/>
      </c>
      <c r="AY1843" s="5">
        <f t="shared" si="240"/>
        <v>1282.1445450000001</v>
      </c>
      <c r="AZ1843" s="11">
        <f t="shared" si="239"/>
        <v>5.1889841368515648E-2</v>
      </c>
      <c r="BA1843" s="5">
        <f t="shared" si="249"/>
        <v>51.889841368515647</v>
      </c>
    </row>
    <row r="1844" spans="2:53" x14ac:dyDescent="0.3">
      <c r="B1844" s="1" t="s">
        <v>995</v>
      </c>
      <c r="C1844" s="1" t="s">
        <v>1050</v>
      </c>
      <c r="D1844" s="1" t="s">
        <v>1039</v>
      </c>
      <c r="J1844" s="2">
        <v>103.16</v>
      </c>
      <c r="K1844" s="2">
        <f t="shared" si="244"/>
        <v>15.56</v>
      </c>
      <c r="L1844" s="2">
        <f t="shared" si="245"/>
        <v>0</v>
      </c>
      <c r="AM1844" s="9">
        <v>15.56</v>
      </c>
      <c r="AN1844" s="5">
        <v>4074.3002025000001</v>
      </c>
      <c r="AR1844" s="5" t="str">
        <f t="shared" si="253"/>
        <v/>
      </c>
      <c r="AT1844" s="5" t="str">
        <f t="shared" si="254"/>
        <v/>
      </c>
      <c r="AV1844" s="5" t="str">
        <f t="shared" si="255"/>
        <v/>
      </c>
      <c r="AY1844" s="5">
        <f t="shared" si="240"/>
        <v>4074.3002025000001</v>
      </c>
      <c r="AZ1844" s="11">
        <f t="shared" si="239"/>
        <v>0.16489154208072238</v>
      </c>
      <c r="BA1844" s="5">
        <f t="shared" si="249"/>
        <v>164.89154208072239</v>
      </c>
    </row>
    <row r="1845" spans="2:53" x14ac:dyDescent="0.3">
      <c r="B1845" s="1" t="s">
        <v>996</v>
      </c>
      <c r="C1845" s="1" t="s">
        <v>1050</v>
      </c>
      <c r="D1845" s="1" t="s">
        <v>1039</v>
      </c>
      <c r="J1845" s="2">
        <v>104.16</v>
      </c>
      <c r="K1845" s="2">
        <f t="shared" si="244"/>
        <v>5.6199999999999992</v>
      </c>
      <c r="L1845" s="2">
        <f t="shared" si="245"/>
        <v>0</v>
      </c>
      <c r="AM1845" s="9">
        <v>5.6199999999999992</v>
      </c>
      <c r="AN1845" s="5">
        <v>1453.4036550000001</v>
      </c>
      <c r="AR1845" s="5" t="str">
        <f t="shared" si="253"/>
        <v/>
      </c>
      <c r="AT1845" s="5" t="str">
        <f t="shared" si="254"/>
        <v/>
      </c>
      <c r="AV1845" s="5" t="str">
        <f t="shared" si="255"/>
        <v/>
      </c>
      <c r="AY1845" s="5">
        <f t="shared" si="240"/>
        <v>1453.4036550000001</v>
      </c>
      <c r="AZ1845" s="11">
        <f t="shared" si="239"/>
        <v>5.8820891448218768E-2</v>
      </c>
      <c r="BA1845" s="5">
        <f t="shared" si="249"/>
        <v>58.820891448218767</v>
      </c>
    </row>
    <row r="1846" spans="2:53" x14ac:dyDescent="0.3">
      <c r="B1846" s="1" t="s">
        <v>991</v>
      </c>
      <c r="C1846" s="1" t="s">
        <v>1050</v>
      </c>
      <c r="D1846" s="1" t="s">
        <v>1039</v>
      </c>
      <c r="J1846" s="2">
        <v>105.16</v>
      </c>
      <c r="K1846" s="2">
        <f t="shared" si="244"/>
        <v>8.65</v>
      </c>
      <c r="L1846" s="2">
        <f t="shared" si="245"/>
        <v>0</v>
      </c>
      <c r="AM1846" s="9">
        <v>8.65</v>
      </c>
      <c r="AN1846" s="5">
        <v>2237.0002875</v>
      </c>
      <c r="AR1846" s="5" t="str">
        <f t="shared" si="250"/>
        <v/>
      </c>
      <c r="AT1846" s="5" t="str">
        <f t="shared" si="251"/>
        <v/>
      </c>
      <c r="AV1846" s="5" t="str">
        <f t="shared" si="252"/>
        <v/>
      </c>
      <c r="AY1846" s="5">
        <f t="shared" si="240"/>
        <v>2237.0002875</v>
      </c>
      <c r="AZ1846" s="11">
        <f t="shared" si="239"/>
        <v>9.0533934346457706E-2</v>
      </c>
      <c r="BA1846" s="5">
        <f t="shared" si="249"/>
        <v>90.533934346457713</v>
      </c>
    </row>
    <row r="1847" spans="2:53" x14ac:dyDescent="0.3">
      <c r="B1847" s="41" t="s">
        <v>1032</v>
      </c>
      <c r="J1847" s="2">
        <v>106.16</v>
      </c>
      <c r="K1847" s="2">
        <f t="shared" si="244"/>
        <v>0</v>
      </c>
      <c r="L1847" s="2">
        <f t="shared" si="245"/>
        <v>0</v>
      </c>
      <c r="AY1847" s="5">
        <f t="shared" si="240"/>
        <v>0</v>
      </c>
      <c r="AZ1847" s="11">
        <f t="shared" si="239"/>
        <v>0</v>
      </c>
      <c r="BA1847" s="5">
        <f t="shared" si="249"/>
        <v>0</v>
      </c>
    </row>
    <row r="1848" spans="2:53" x14ac:dyDescent="0.3">
      <c r="B1848" s="1" t="s">
        <v>995</v>
      </c>
      <c r="C1848" s="1" t="s">
        <v>1051</v>
      </c>
      <c r="D1848" s="1" t="s">
        <v>1039</v>
      </c>
      <c r="J1848" s="2">
        <v>107.16</v>
      </c>
      <c r="K1848" s="2">
        <f t="shared" si="244"/>
        <v>10.43</v>
      </c>
      <c r="L1848" s="2">
        <f t="shared" si="245"/>
        <v>0</v>
      </c>
      <c r="AM1848" s="9">
        <v>10.43</v>
      </c>
      <c r="AN1848" s="5">
        <v>3577.79565</v>
      </c>
      <c r="AR1848" s="5" t="str">
        <f t="shared" ref="AR1848:AR1860" si="256">IF(AQ1848&gt;0,AQ1848*$AR$1,"")</f>
        <v/>
      </c>
      <c r="AT1848" s="5" t="str">
        <f t="shared" ref="AT1848:AT1860" si="257">IF(AS1848&gt;0,AS1848*$AT$1,"")</f>
        <v/>
      </c>
      <c r="AV1848" s="5" t="str">
        <f t="shared" ref="AV1848:AV1860" si="258">IF(AU1848&gt;0,AU1848*$AV$1,"")</f>
        <v/>
      </c>
      <c r="AY1848" s="5">
        <f t="shared" si="240"/>
        <v>3577.79565</v>
      </c>
      <c r="AZ1848" s="11">
        <f t="shared" si="239"/>
        <v>0.14479744070311926</v>
      </c>
      <c r="BA1848" s="5" t="s">
        <v>1065</v>
      </c>
    </row>
    <row r="1849" spans="2:53" x14ac:dyDescent="0.3">
      <c r="B1849" s="1" t="s">
        <v>985</v>
      </c>
      <c r="J1849" s="2">
        <v>108.16</v>
      </c>
      <c r="K1849" s="2">
        <f t="shared" si="244"/>
        <v>23.43</v>
      </c>
      <c r="L1849" s="2">
        <f t="shared" si="245"/>
        <v>0</v>
      </c>
      <c r="AM1849" s="9">
        <v>23.43</v>
      </c>
      <c r="AN1849" s="5">
        <v>7574.2317750000011</v>
      </c>
      <c r="AR1849" s="5" t="str">
        <f t="shared" si="256"/>
        <v/>
      </c>
      <c r="AT1849" s="5" t="str">
        <f t="shared" si="257"/>
        <v/>
      </c>
      <c r="AV1849" s="5" t="str">
        <f t="shared" si="258"/>
        <v/>
      </c>
      <c r="AY1849" s="5">
        <f t="shared" si="240"/>
        <v>7574.2317750000011</v>
      </c>
      <c r="AZ1849" s="11">
        <f t="shared" si="239"/>
        <v>0.30653773541041796</v>
      </c>
      <c r="BA1849" s="5">
        <f t="shared" si="249"/>
        <v>306.53773541041795</v>
      </c>
    </row>
    <row r="1850" spans="2:53" x14ac:dyDescent="0.3">
      <c r="B1850" s="1" t="s">
        <v>997</v>
      </c>
      <c r="C1850" s="1" t="s">
        <v>1051</v>
      </c>
      <c r="D1850" s="1" t="s">
        <v>1039</v>
      </c>
      <c r="J1850" s="2">
        <v>109.16</v>
      </c>
      <c r="K1850" s="2">
        <f t="shared" si="244"/>
        <v>9.879999999999999</v>
      </c>
      <c r="L1850" s="2">
        <f t="shared" si="245"/>
        <v>0</v>
      </c>
      <c r="AM1850" s="9">
        <v>9.879999999999999</v>
      </c>
      <c r="AN1850" s="5">
        <v>3477.3304499999999</v>
      </c>
      <c r="AR1850" s="5" t="str">
        <f t="shared" si="256"/>
        <v/>
      </c>
      <c r="AT1850" s="5" t="str">
        <f t="shared" si="257"/>
        <v/>
      </c>
      <c r="AV1850" s="5" t="str">
        <f t="shared" si="258"/>
        <v/>
      </c>
      <c r="AY1850" s="5">
        <f t="shared" si="240"/>
        <v>3477.3304499999999</v>
      </c>
      <c r="AZ1850" s="11">
        <f t="shared" si="239"/>
        <v>0.14073150031333564</v>
      </c>
      <c r="BA1850" s="5">
        <f t="shared" si="249"/>
        <v>140.73150031333566</v>
      </c>
    </row>
    <row r="1851" spans="2:53" x14ac:dyDescent="0.3">
      <c r="B1851" s="1" t="s">
        <v>992</v>
      </c>
      <c r="C1851" s="1" t="s">
        <v>1051</v>
      </c>
      <c r="D1851" s="1" t="s">
        <v>1039</v>
      </c>
      <c r="J1851" s="2">
        <v>110.16</v>
      </c>
      <c r="K1851" s="2">
        <f t="shared" si="244"/>
        <v>12.37</v>
      </c>
      <c r="L1851" s="2">
        <f t="shared" si="245"/>
        <v>0</v>
      </c>
      <c r="AM1851" s="9">
        <v>12.37</v>
      </c>
      <c r="AN1851" s="5">
        <v>3963.9765000000011</v>
      </c>
      <c r="AR1851" s="5" t="str">
        <f t="shared" si="256"/>
        <v/>
      </c>
      <c r="AT1851" s="5" t="str">
        <f t="shared" si="257"/>
        <v/>
      </c>
      <c r="AV1851" s="5" t="str">
        <f t="shared" si="258"/>
        <v/>
      </c>
      <c r="AY1851" s="5">
        <f t="shared" si="240"/>
        <v>3963.9765000000011</v>
      </c>
      <c r="AZ1851" s="11">
        <f t="shared" si="239"/>
        <v>0.16042661693305718</v>
      </c>
      <c r="BA1851" s="5">
        <f t="shared" si="249"/>
        <v>160.42661693305718</v>
      </c>
    </row>
    <row r="1852" spans="2:53" x14ac:dyDescent="0.3">
      <c r="B1852" s="1" t="s">
        <v>986</v>
      </c>
      <c r="C1852" s="1" t="s">
        <v>1051</v>
      </c>
      <c r="D1852" s="1" t="s">
        <v>1039</v>
      </c>
      <c r="J1852" s="2">
        <v>111.16</v>
      </c>
      <c r="K1852" s="2">
        <f t="shared" si="244"/>
        <v>14.41</v>
      </c>
      <c r="L1852" s="2">
        <f t="shared" si="245"/>
        <v>0</v>
      </c>
      <c r="AM1852" s="9">
        <v>14.41</v>
      </c>
      <c r="AN1852" s="5">
        <v>4209.640875000001</v>
      </c>
      <c r="AR1852" s="5" t="str">
        <f t="shared" si="256"/>
        <v/>
      </c>
      <c r="AT1852" s="5" t="str">
        <f t="shared" si="257"/>
        <v/>
      </c>
      <c r="AV1852" s="5" t="str">
        <f t="shared" si="258"/>
        <v/>
      </c>
      <c r="AY1852" s="5">
        <f t="shared" si="240"/>
        <v>4209.640875000001</v>
      </c>
      <c r="AZ1852" s="11">
        <f t="shared" si="239"/>
        <v>0.17036893232827305</v>
      </c>
      <c r="BA1852" s="5">
        <f t="shared" si="249"/>
        <v>170.36893232827305</v>
      </c>
    </row>
    <row r="1853" spans="2:53" x14ac:dyDescent="0.3">
      <c r="B1853" s="1" t="s">
        <v>987</v>
      </c>
      <c r="C1853" s="1" t="s">
        <v>1051</v>
      </c>
      <c r="D1853" s="1" t="s">
        <v>1039</v>
      </c>
      <c r="J1853" s="2">
        <v>112.16</v>
      </c>
      <c r="K1853" s="2">
        <f t="shared" si="244"/>
        <v>13.42</v>
      </c>
      <c r="L1853" s="2">
        <f t="shared" si="245"/>
        <v>0</v>
      </c>
      <c r="AM1853" s="9">
        <v>13.42</v>
      </c>
      <c r="AN1853" s="5">
        <v>4317.6267750000006</v>
      </c>
      <c r="AR1853" s="5" t="str">
        <f t="shared" si="256"/>
        <v/>
      </c>
      <c r="AT1853" s="5" t="str">
        <f t="shared" si="257"/>
        <v/>
      </c>
      <c r="AV1853" s="5" t="str">
        <f t="shared" si="258"/>
        <v/>
      </c>
      <c r="AY1853" s="5">
        <f t="shared" si="240"/>
        <v>4317.6267750000006</v>
      </c>
      <c r="AZ1853" s="11">
        <f t="shared" si="239"/>
        <v>0.17473924396192458</v>
      </c>
      <c r="BA1853" s="5">
        <f t="shared" si="249"/>
        <v>174.73924396192459</v>
      </c>
    </row>
    <row r="1854" spans="2:53" x14ac:dyDescent="0.3">
      <c r="B1854" s="1" t="s">
        <v>988</v>
      </c>
      <c r="C1854" s="1" t="s">
        <v>1051</v>
      </c>
      <c r="D1854" s="1" t="s">
        <v>1039</v>
      </c>
      <c r="J1854" s="2">
        <v>113.16</v>
      </c>
      <c r="K1854" s="2">
        <f t="shared" si="244"/>
        <v>4.62</v>
      </c>
      <c r="L1854" s="2">
        <f t="shared" si="245"/>
        <v>0</v>
      </c>
      <c r="AM1854" s="9">
        <v>4.62</v>
      </c>
      <c r="AN1854" s="5">
        <v>1473.454125</v>
      </c>
      <c r="AR1854" s="5" t="str">
        <f t="shared" si="256"/>
        <v/>
      </c>
      <c r="AT1854" s="5" t="str">
        <f t="shared" si="257"/>
        <v/>
      </c>
      <c r="AV1854" s="5" t="str">
        <f t="shared" si="258"/>
        <v/>
      </c>
      <c r="AY1854" s="5">
        <f t="shared" si="240"/>
        <v>1473.454125</v>
      </c>
      <c r="AZ1854" s="11">
        <f t="shared" si="239"/>
        <v>5.9632356670078109E-2</v>
      </c>
      <c r="BA1854" s="5">
        <f t="shared" si="249"/>
        <v>59.63235667007811</v>
      </c>
    </row>
    <row r="1855" spans="2:53" x14ac:dyDescent="0.3">
      <c r="B1855" s="1" t="s">
        <v>989</v>
      </c>
      <c r="C1855" s="1" t="s">
        <v>1051</v>
      </c>
      <c r="D1855" s="1" t="s">
        <v>1039</v>
      </c>
      <c r="J1855" s="2">
        <v>114.16</v>
      </c>
      <c r="K1855" s="2">
        <f t="shared" si="244"/>
        <v>7.25</v>
      </c>
      <c r="L1855" s="2">
        <f t="shared" si="245"/>
        <v>0</v>
      </c>
      <c r="AM1855" s="9">
        <v>7.25</v>
      </c>
      <c r="AN1855" s="5">
        <v>2286.3282749999998</v>
      </c>
      <c r="AR1855" s="5" t="str">
        <f t="shared" si="256"/>
        <v/>
      </c>
      <c r="AT1855" s="5" t="str">
        <f t="shared" si="257"/>
        <v/>
      </c>
      <c r="AV1855" s="5" t="str">
        <f t="shared" si="258"/>
        <v/>
      </c>
      <c r="AY1855" s="5">
        <f t="shared" si="240"/>
        <v>2286.3282749999998</v>
      </c>
      <c r="AZ1855" s="11">
        <f t="shared" si="239"/>
        <v>9.2530293849280465E-2</v>
      </c>
      <c r="BA1855" s="5">
        <f t="shared" si="249"/>
        <v>92.530293849280469</v>
      </c>
    </row>
    <row r="1856" spans="2:53" x14ac:dyDescent="0.3">
      <c r="B1856" s="1" t="s">
        <v>1000</v>
      </c>
      <c r="C1856" s="1" t="s">
        <v>1051</v>
      </c>
      <c r="D1856" s="1" t="s">
        <v>1039</v>
      </c>
      <c r="J1856" s="2">
        <v>115.16</v>
      </c>
      <c r="K1856" s="2">
        <f t="shared" si="244"/>
        <v>16.82</v>
      </c>
      <c r="L1856" s="2">
        <f t="shared" si="245"/>
        <v>0</v>
      </c>
      <c r="AM1856" s="9">
        <v>16.82</v>
      </c>
      <c r="AN1856" s="5">
        <v>5658.7591499999999</v>
      </c>
      <c r="AR1856" s="5" t="str">
        <f t="shared" si="256"/>
        <v/>
      </c>
      <c r="AT1856" s="5" t="str">
        <f t="shared" si="257"/>
        <v/>
      </c>
      <c r="AV1856" s="5" t="str">
        <f t="shared" si="258"/>
        <v/>
      </c>
      <c r="AY1856" s="5">
        <f t="shared" si="240"/>
        <v>5658.7591499999999</v>
      </c>
      <c r="AZ1856" s="11">
        <f t="shared" si="239"/>
        <v>0.22901638959602358</v>
      </c>
      <c r="BA1856" s="5">
        <f t="shared" ref="BA1856:BA1869" si="259">(AZ1856/100)*$BA$1</f>
        <v>229.01638959602357</v>
      </c>
    </row>
    <row r="1857" spans="2:53" x14ac:dyDescent="0.3">
      <c r="B1857" s="1" t="s">
        <v>1004</v>
      </c>
      <c r="C1857" s="1" t="s">
        <v>1051</v>
      </c>
      <c r="D1857" s="1" t="s">
        <v>1039</v>
      </c>
      <c r="J1857" s="2">
        <v>116.16</v>
      </c>
      <c r="K1857" s="2">
        <f t="shared" si="244"/>
        <v>9.0300000000000011</v>
      </c>
      <c r="L1857" s="2">
        <f t="shared" si="245"/>
        <v>0</v>
      </c>
      <c r="AM1857" s="9">
        <v>9.0300000000000011</v>
      </c>
      <c r="AN1857" s="5">
        <v>3346.6440975</v>
      </c>
      <c r="AR1857" s="5" t="str">
        <f t="shared" si="256"/>
        <v/>
      </c>
      <c r="AT1857" s="5" t="str">
        <f t="shared" si="257"/>
        <v/>
      </c>
      <c r="AV1857" s="5" t="str">
        <f t="shared" si="258"/>
        <v/>
      </c>
      <c r="AY1857" s="5">
        <f t="shared" si="240"/>
        <v>3346.6440975</v>
      </c>
      <c r="AZ1857" s="11">
        <f t="shared" si="239"/>
        <v>0.13544247566576373</v>
      </c>
      <c r="BA1857" s="5">
        <f t="shared" si="259"/>
        <v>135.44247566576374</v>
      </c>
    </row>
    <row r="1858" spans="2:53" x14ac:dyDescent="0.3">
      <c r="B1858" s="1" t="s">
        <v>1006</v>
      </c>
      <c r="C1858" s="1" t="s">
        <v>1051</v>
      </c>
      <c r="D1858" s="1" t="s">
        <v>1039</v>
      </c>
      <c r="J1858" s="2">
        <v>117.16</v>
      </c>
      <c r="K1858" s="2">
        <f t="shared" si="244"/>
        <v>1.52</v>
      </c>
      <c r="L1858" s="2">
        <f t="shared" si="245"/>
        <v>0</v>
      </c>
      <c r="AM1858" s="9">
        <v>1.52</v>
      </c>
      <c r="AN1858" s="5">
        <v>459.11745000000008</v>
      </c>
      <c r="AR1858" s="5" t="str">
        <f t="shared" si="256"/>
        <v/>
      </c>
      <c r="AT1858" s="5" t="str">
        <f t="shared" si="257"/>
        <v/>
      </c>
      <c r="AV1858" s="5" t="str">
        <f t="shared" si="258"/>
        <v/>
      </c>
      <c r="AY1858" s="5">
        <f t="shared" si="240"/>
        <v>459.11745000000008</v>
      </c>
      <c r="AZ1858" s="11">
        <f t="shared" si="239"/>
        <v>1.8581003010091517E-2</v>
      </c>
      <c r="BA1858" s="5">
        <f t="shared" si="259"/>
        <v>18.581003010091514</v>
      </c>
    </row>
    <row r="1859" spans="2:53" x14ac:dyDescent="0.3">
      <c r="B1859" s="1" t="s">
        <v>1008</v>
      </c>
      <c r="C1859" s="1" t="s">
        <v>1051</v>
      </c>
      <c r="D1859" s="1" t="s">
        <v>1039</v>
      </c>
      <c r="J1859" s="2">
        <v>118.16</v>
      </c>
      <c r="K1859" s="2">
        <f t="shared" si="244"/>
        <v>12.39</v>
      </c>
      <c r="L1859" s="2">
        <f t="shared" si="245"/>
        <v>0</v>
      </c>
      <c r="AM1859" s="9">
        <v>12.39</v>
      </c>
      <c r="AN1859" s="5">
        <v>3560.2355250000001</v>
      </c>
      <c r="AR1859" s="5" t="str">
        <f t="shared" si="256"/>
        <v/>
      </c>
      <c r="AT1859" s="5" t="str">
        <f t="shared" si="257"/>
        <v/>
      </c>
      <c r="AV1859" s="5" t="str">
        <f t="shared" si="258"/>
        <v/>
      </c>
      <c r="AY1859" s="5">
        <f t="shared" si="240"/>
        <v>3560.2355250000001</v>
      </c>
      <c r="AZ1859" s="11">
        <f t="shared" ref="AZ1859:AZ1877" si="260">(AY1859/$AY$1878)*100</f>
        <v>0.1440867625629558</v>
      </c>
      <c r="BA1859" s="5">
        <f t="shared" si="259"/>
        <v>144.08676256295578</v>
      </c>
    </row>
    <row r="1860" spans="2:53" x14ac:dyDescent="0.3">
      <c r="B1860" s="1" t="s">
        <v>1009</v>
      </c>
      <c r="C1860" s="1" t="s">
        <v>1051</v>
      </c>
      <c r="D1860" s="1" t="s">
        <v>1039</v>
      </c>
      <c r="J1860" s="2">
        <v>4.09</v>
      </c>
      <c r="K1860" s="2">
        <f t="shared" ref="K1860" si="261">SUM(N1860,P1860,R1860,T1860,AB1860,AD1860,AF1860,AH1860,AK1860,AM1860,AO1860,V1860,X1860,Z1860,BB1860,BD1860)</f>
        <v>4.09</v>
      </c>
      <c r="L1860" s="2">
        <f t="shared" ref="L1860" si="262">SUM(M1860,AJ1860,AQ1860,AS1860,AU1860,AW1860,AX1860)</f>
        <v>0</v>
      </c>
      <c r="AM1860" s="9">
        <v>4.09</v>
      </c>
      <c r="AN1860" s="5">
        <v>1175.2512750000001</v>
      </c>
      <c r="AR1860" s="5" t="str">
        <f t="shared" si="256"/>
        <v/>
      </c>
      <c r="AT1860" s="5" t="str">
        <f t="shared" si="257"/>
        <v/>
      </c>
      <c r="AV1860" s="5" t="str">
        <f t="shared" si="258"/>
        <v/>
      </c>
      <c r="AY1860" s="5">
        <f t="shared" ref="AY1860:AY1877" si="263">SUM(O1860,Q1860,S1860,U1860,AC1860,AE1860,AG1860,AI1860,AL1860,AN1860,AP1860,W1860,Y1860,AA1860,BC1860,BE1860)</f>
        <v>1175.2512750000001</v>
      </c>
      <c r="AZ1860" s="11">
        <f t="shared" si="260"/>
        <v>4.7563749708029804E-2</v>
      </c>
      <c r="BA1860" s="5">
        <f t="shared" si="259"/>
        <v>47.563749708029803</v>
      </c>
    </row>
    <row r="1861" spans="2:53" x14ac:dyDescent="0.3">
      <c r="B1861" s="41" t="s">
        <v>1033</v>
      </c>
      <c r="AY1861" s="5">
        <f t="shared" si="263"/>
        <v>0</v>
      </c>
      <c r="AZ1861" s="11">
        <f t="shared" si="260"/>
        <v>0</v>
      </c>
      <c r="BA1861" s="5">
        <f t="shared" si="259"/>
        <v>0</v>
      </c>
    </row>
    <row r="1862" spans="2:53" x14ac:dyDescent="0.3">
      <c r="B1862" s="1" t="s">
        <v>1014</v>
      </c>
      <c r="C1862" s="1" t="s">
        <v>1052</v>
      </c>
      <c r="D1862" s="1" t="s">
        <v>1039</v>
      </c>
      <c r="J1862" s="2">
        <v>7.87</v>
      </c>
      <c r="K1862" s="2">
        <f t="shared" ref="K1862:K1877" si="264">SUM(N1862,P1862,R1862,T1862,AB1862,AD1862,AF1862,AH1862,AK1862,AM1862,AO1862,V1862,X1862,Z1862,BB1862,BD1862)</f>
        <v>5.38</v>
      </c>
      <c r="L1862" s="2">
        <f t="shared" ref="L1862:L1874" si="265">SUM(M1862,AJ1862,AQ1862,AS1862,AU1862,AW1862,AX1862)</f>
        <v>0</v>
      </c>
      <c r="AM1862" s="9">
        <v>5.38</v>
      </c>
      <c r="AN1862" s="5">
        <v>1548.8030249999999</v>
      </c>
      <c r="AR1862" s="5" t="str">
        <f t="shared" ref="AR1862:AR1874" si="266">IF(AQ1862&gt;0,AQ1862*$AR$1,"")</f>
        <v/>
      </c>
      <c r="AT1862" s="5" t="str">
        <f t="shared" ref="AT1862:AT1874" si="267">IF(AS1862&gt;0,AS1862*$AT$1,"")</f>
        <v/>
      </c>
      <c r="AV1862" s="5" t="str">
        <f t="shared" ref="AV1862:AV1874" si="268">IF(AU1862&gt;0,AU1862*$AV$1,"")</f>
        <v/>
      </c>
      <c r="AY1862" s="5">
        <f t="shared" si="263"/>
        <v>1548.8030249999999</v>
      </c>
      <c r="AZ1862" s="11">
        <f t="shared" si="260"/>
        <v>6.2681811962415804E-2</v>
      </c>
      <c r="BA1862" s="5">
        <f t="shared" si="259"/>
        <v>62.6818119624158</v>
      </c>
    </row>
    <row r="1863" spans="2:53" x14ac:dyDescent="0.3">
      <c r="B1863" s="1" t="s">
        <v>1015</v>
      </c>
      <c r="C1863" s="1" t="s">
        <v>1052</v>
      </c>
      <c r="D1863" s="1" t="s">
        <v>1039</v>
      </c>
      <c r="J1863" s="2">
        <v>32.74</v>
      </c>
      <c r="K1863" s="2">
        <f t="shared" si="264"/>
        <v>36.450000000000003</v>
      </c>
      <c r="L1863" s="2">
        <f t="shared" si="265"/>
        <v>0</v>
      </c>
      <c r="AM1863" s="9">
        <v>36.450000000000003</v>
      </c>
      <c r="AN1863" s="5">
        <v>11530.545674999999</v>
      </c>
      <c r="AR1863" s="5" t="str">
        <f t="shared" si="266"/>
        <v/>
      </c>
      <c r="AT1863" s="5" t="str">
        <f t="shared" si="267"/>
        <v/>
      </c>
      <c r="AV1863" s="5" t="str">
        <f t="shared" si="268"/>
        <v/>
      </c>
      <c r="AY1863" s="5">
        <f t="shared" si="263"/>
        <v>11530.545674999999</v>
      </c>
      <c r="AZ1863" s="11">
        <f t="shared" si="260"/>
        <v>0.46665423824594915</v>
      </c>
      <c r="BA1863" s="5">
        <f t="shared" si="259"/>
        <v>466.6542382459491</v>
      </c>
    </row>
    <row r="1864" spans="2:53" x14ac:dyDescent="0.3">
      <c r="B1864" s="1" t="s">
        <v>1004</v>
      </c>
      <c r="C1864" s="1" t="s">
        <v>1052</v>
      </c>
      <c r="D1864" s="1" t="s">
        <v>1039</v>
      </c>
      <c r="J1864" s="2">
        <v>12.73</v>
      </c>
      <c r="K1864" s="2">
        <f t="shared" si="264"/>
        <v>16.829999999999998</v>
      </c>
      <c r="L1864" s="2">
        <f t="shared" si="265"/>
        <v>0</v>
      </c>
      <c r="AM1864" s="9">
        <v>16.829999999999998</v>
      </c>
      <c r="AN1864" s="5">
        <v>5849.0364074999998</v>
      </c>
      <c r="AR1864" s="5" t="str">
        <f t="shared" si="266"/>
        <v/>
      </c>
      <c r="AT1864" s="5" t="str">
        <f t="shared" si="267"/>
        <v/>
      </c>
      <c r="AV1864" s="5" t="str">
        <f t="shared" si="268"/>
        <v/>
      </c>
      <c r="AY1864" s="5">
        <f t="shared" si="263"/>
        <v>5849.0364074999998</v>
      </c>
      <c r="AZ1864" s="11">
        <f t="shared" si="260"/>
        <v>0.23671712563722494</v>
      </c>
      <c r="BA1864" s="5">
        <f t="shared" si="259"/>
        <v>236.71712563722494</v>
      </c>
    </row>
    <row r="1865" spans="2:53" x14ac:dyDescent="0.3">
      <c r="B1865" s="1" t="s">
        <v>1013</v>
      </c>
      <c r="C1865" s="1" t="s">
        <v>1052</v>
      </c>
      <c r="D1865" s="1" t="s">
        <v>1039</v>
      </c>
      <c r="J1865" s="2">
        <v>4.76</v>
      </c>
      <c r="K1865" s="2">
        <f t="shared" si="264"/>
        <v>4.67</v>
      </c>
      <c r="L1865" s="2">
        <f t="shared" si="265"/>
        <v>0</v>
      </c>
      <c r="AM1865" s="9">
        <v>4.67</v>
      </c>
      <c r="AN1865" s="5">
        <v>1413.430425</v>
      </c>
      <c r="AR1865" s="5" t="str">
        <f t="shared" si="266"/>
        <v/>
      </c>
      <c r="AT1865" s="5" t="str">
        <f t="shared" si="267"/>
        <v/>
      </c>
      <c r="AV1865" s="5" t="str">
        <f t="shared" si="268"/>
        <v/>
      </c>
      <c r="AY1865" s="5">
        <f t="shared" si="263"/>
        <v>1413.430425</v>
      </c>
      <c r="AZ1865" s="11">
        <f t="shared" si="260"/>
        <v>5.7203129572792159E-2</v>
      </c>
      <c r="BA1865" s="5">
        <f t="shared" si="259"/>
        <v>57.203129572792164</v>
      </c>
    </row>
    <row r="1866" spans="2:53" x14ac:dyDescent="0.3">
      <c r="B1866" s="1" t="s">
        <v>997</v>
      </c>
      <c r="C1866" s="1" t="s">
        <v>1052</v>
      </c>
      <c r="D1866" s="1" t="s">
        <v>1039</v>
      </c>
      <c r="J1866" s="2">
        <v>11.39</v>
      </c>
      <c r="K1866" s="2">
        <f t="shared" si="264"/>
        <v>13.86</v>
      </c>
      <c r="L1866" s="2">
        <f t="shared" si="265"/>
        <v>0</v>
      </c>
      <c r="AM1866" s="9">
        <v>13.86</v>
      </c>
      <c r="AN1866" s="5">
        <v>4181.8639500000008</v>
      </c>
      <c r="AR1866" s="5" t="str">
        <f t="shared" si="266"/>
        <v/>
      </c>
      <c r="AT1866" s="5" t="str">
        <f t="shared" si="267"/>
        <v/>
      </c>
      <c r="AV1866" s="5" t="str">
        <f t="shared" si="268"/>
        <v/>
      </c>
      <c r="AY1866" s="5">
        <f t="shared" si="263"/>
        <v>4181.8639500000008</v>
      </c>
      <c r="AZ1866" s="11">
        <f t="shared" si="260"/>
        <v>0.16924476872474178</v>
      </c>
      <c r="BA1866" s="5">
        <f t="shared" si="259"/>
        <v>169.24476872474179</v>
      </c>
    </row>
    <row r="1867" spans="2:53" x14ac:dyDescent="0.3">
      <c r="B1867" s="1" t="s">
        <v>1018</v>
      </c>
      <c r="C1867" s="1" t="s">
        <v>1052</v>
      </c>
      <c r="D1867" s="1" t="s">
        <v>1039</v>
      </c>
      <c r="J1867" s="2">
        <v>10.85</v>
      </c>
      <c r="K1867" s="2">
        <f t="shared" si="264"/>
        <v>13.82</v>
      </c>
      <c r="L1867" s="2">
        <f t="shared" si="265"/>
        <v>0</v>
      </c>
      <c r="AM1867" s="9">
        <v>13.82</v>
      </c>
      <c r="AN1867" s="5">
        <v>4427.847600000001</v>
      </c>
      <c r="AR1867" s="5" t="str">
        <f t="shared" si="266"/>
        <v/>
      </c>
      <c r="AT1867" s="5" t="str">
        <f t="shared" si="267"/>
        <v/>
      </c>
      <c r="AV1867" s="5" t="str">
        <f t="shared" si="268"/>
        <v/>
      </c>
      <c r="AY1867" s="5">
        <f t="shared" si="263"/>
        <v>4427.847600000001</v>
      </c>
      <c r="AZ1867" s="11">
        <f t="shared" si="260"/>
        <v>0.17920000554068788</v>
      </c>
      <c r="BA1867" s="5">
        <f t="shared" si="259"/>
        <v>179.20000554068787</v>
      </c>
    </row>
    <row r="1868" spans="2:53" x14ac:dyDescent="0.3">
      <c r="B1868" s="1" t="s">
        <v>987</v>
      </c>
      <c r="C1868" s="1" t="s">
        <v>1052</v>
      </c>
      <c r="D1868" s="1" t="s">
        <v>1039</v>
      </c>
      <c r="J1868" s="2">
        <v>9.2900000000000009</v>
      </c>
      <c r="K1868" s="2">
        <f t="shared" si="264"/>
        <v>9.6100000000000012</v>
      </c>
      <c r="L1868" s="2">
        <f t="shared" si="265"/>
        <v>0</v>
      </c>
      <c r="AM1868" s="9">
        <v>9.6100000000000012</v>
      </c>
      <c r="AN1868" s="5">
        <v>3295.5423599999999</v>
      </c>
      <c r="AR1868" s="5" t="str">
        <f t="shared" si="266"/>
        <v/>
      </c>
      <c r="AT1868" s="5" t="str">
        <f t="shared" si="267"/>
        <v/>
      </c>
      <c r="AV1868" s="5" t="str">
        <f t="shared" si="268"/>
        <v/>
      </c>
      <c r="AY1868" s="5">
        <f t="shared" si="263"/>
        <v>3295.5423599999999</v>
      </c>
      <c r="AZ1868" s="11">
        <f t="shared" si="260"/>
        <v>0.13337433049221736</v>
      </c>
      <c r="BA1868" s="5">
        <f t="shared" si="259"/>
        <v>133.37433049221735</v>
      </c>
    </row>
    <row r="1869" spans="2:53" x14ac:dyDescent="0.3">
      <c r="B1869" s="1" t="s">
        <v>1024</v>
      </c>
      <c r="C1869" s="1" t="s">
        <v>1052</v>
      </c>
      <c r="D1869" s="1" t="s">
        <v>1039</v>
      </c>
      <c r="J1869" s="2">
        <v>0</v>
      </c>
      <c r="K1869" s="2">
        <f t="shared" si="264"/>
        <v>0.11</v>
      </c>
      <c r="L1869" s="2">
        <f t="shared" si="265"/>
        <v>0</v>
      </c>
      <c r="AM1869" s="9">
        <v>0.11</v>
      </c>
      <c r="AN1869" s="5">
        <v>46.436774999999997</v>
      </c>
      <c r="AR1869" s="5" t="str">
        <f t="shared" si="266"/>
        <v/>
      </c>
      <c r="AT1869" s="5" t="str">
        <f t="shared" si="267"/>
        <v/>
      </c>
      <c r="AV1869" s="5" t="str">
        <f t="shared" si="268"/>
        <v/>
      </c>
      <c r="AY1869" s="5">
        <f t="shared" si="263"/>
        <v>46.436774999999997</v>
      </c>
      <c r="AZ1869" s="11">
        <f t="shared" si="260"/>
        <v>1.8793488595433309E-3</v>
      </c>
      <c r="BA1869" s="5">
        <f t="shared" si="259"/>
        <v>1.879348859543331</v>
      </c>
    </row>
    <row r="1870" spans="2:53" x14ac:dyDescent="0.3">
      <c r="B1870" s="1" t="s">
        <v>1019</v>
      </c>
      <c r="C1870" s="1" t="s">
        <v>1052</v>
      </c>
      <c r="D1870" s="1" t="s">
        <v>1039</v>
      </c>
      <c r="J1870" s="2">
        <v>2.67</v>
      </c>
      <c r="K1870" s="2">
        <f t="shared" si="264"/>
        <v>2.73</v>
      </c>
      <c r="L1870" s="2">
        <f t="shared" si="265"/>
        <v>0</v>
      </c>
      <c r="AM1870" s="9">
        <v>2.73</v>
      </c>
      <c r="AN1870" s="5">
        <v>1047.966975</v>
      </c>
      <c r="AR1870" s="5" t="str">
        <f t="shared" si="266"/>
        <v/>
      </c>
      <c r="AT1870" s="5" t="str">
        <f t="shared" si="267"/>
        <v/>
      </c>
      <c r="AV1870" s="5" t="str">
        <f t="shared" si="268"/>
        <v/>
      </c>
      <c r="AY1870" s="5">
        <f t="shared" si="263"/>
        <v>1047.966975</v>
      </c>
      <c r="AZ1870" s="11">
        <f t="shared" si="260"/>
        <v>4.2412409976905686E-2</v>
      </c>
      <c r="BA1870" s="5">
        <f t="shared" ref="BA1870:BA1877" si="269">(AZ1870/100)*$BA$1</f>
        <v>42.412409976905685</v>
      </c>
    </row>
    <row r="1871" spans="2:53" x14ac:dyDescent="0.3">
      <c r="B1871" s="1" t="s">
        <v>1020</v>
      </c>
      <c r="C1871" s="1" t="s">
        <v>1052</v>
      </c>
      <c r="D1871" s="1" t="s">
        <v>1039</v>
      </c>
      <c r="J1871" s="2">
        <v>0.61</v>
      </c>
      <c r="K1871" s="2">
        <f t="shared" si="264"/>
        <v>6.69</v>
      </c>
      <c r="L1871" s="2">
        <f t="shared" si="265"/>
        <v>0</v>
      </c>
      <c r="AM1871" s="9">
        <v>6.69</v>
      </c>
      <c r="AN1871" s="5">
        <v>2726.3036000000002</v>
      </c>
      <c r="AR1871" s="5" t="str">
        <f t="shared" si="266"/>
        <v/>
      </c>
      <c r="AT1871" s="5" t="str">
        <f t="shared" si="267"/>
        <v/>
      </c>
      <c r="AV1871" s="5" t="str">
        <f t="shared" si="268"/>
        <v/>
      </c>
      <c r="AY1871" s="5">
        <f t="shared" si="263"/>
        <v>2726.3036000000002</v>
      </c>
      <c r="AZ1871" s="11">
        <f t="shared" si="260"/>
        <v>0.11033659338808256</v>
      </c>
      <c r="BA1871" s="5">
        <f t="shared" si="269"/>
        <v>110.33659338808256</v>
      </c>
    </row>
    <row r="1872" spans="2:53" x14ac:dyDescent="0.3">
      <c r="B1872" s="1" t="s">
        <v>1021</v>
      </c>
      <c r="C1872" s="1" t="s">
        <v>1052</v>
      </c>
      <c r="D1872" s="1" t="s">
        <v>1039</v>
      </c>
      <c r="J1872" s="2">
        <v>0</v>
      </c>
      <c r="K1872" s="2">
        <f t="shared" si="264"/>
        <v>0</v>
      </c>
      <c r="L1872" s="2">
        <f t="shared" si="265"/>
        <v>0</v>
      </c>
      <c r="AR1872" s="5" t="str">
        <f t="shared" si="266"/>
        <v/>
      </c>
      <c r="AT1872" s="5" t="str">
        <f t="shared" si="267"/>
        <v/>
      </c>
      <c r="AV1872" s="5" t="str">
        <f t="shared" si="268"/>
        <v/>
      </c>
      <c r="AY1872" s="5">
        <f t="shared" si="263"/>
        <v>0</v>
      </c>
      <c r="AZ1872" s="11">
        <f t="shared" si="260"/>
        <v>0</v>
      </c>
      <c r="BA1872" s="5">
        <f t="shared" si="269"/>
        <v>0</v>
      </c>
    </row>
    <row r="1873" spans="1:57" x14ac:dyDescent="0.3">
      <c r="B1873" s="1" t="s">
        <v>1022</v>
      </c>
      <c r="C1873" s="1" t="s">
        <v>1052</v>
      </c>
      <c r="D1873" s="1" t="s">
        <v>1039</v>
      </c>
      <c r="J1873" s="2">
        <v>0.17</v>
      </c>
      <c r="K1873" s="2">
        <f t="shared" si="264"/>
        <v>0.7400000000000001</v>
      </c>
      <c r="L1873" s="2">
        <f t="shared" si="265"/>
        <v>0</v>
      </c>
      <c r="AM1873" s="9">
        <v>0.7400000000000001</v>
      </c>
      <c r="AN1873" s="5">
        <v>292.06567500000011</v>
      </c>
      <c r="AR1873" s="5" t="str">
        <f t="shared" si="266"/>
        <v/>
      </c>
      <c r="AT1873" s="5" t="str">
        <f t="shared" si="267"/>
        <v/>
      </c>
      <c r="AV1873" s="5" t="str">
        <f t="shared" si="268"/>
        <v/>
      </c>
      <c r="AY1873" s="5">
        <f t="shared" si="263"/>
        <v>292.06567500000011</v>
      </c>
      <c r="AZ1873" s="11">
        <f t="shared" si="260"/>
        <v>1.1820228541344728E-2</v>
      </c>
      <c r="BA1873" s="5">
        <f t="shared" si="269"/>
        <v>11.820228541344727</v>
      </c>
    </row>
    <row r="1874" spans="1:57" x14ac:dyDescent="0.3">
      <c r="B1874" s="1" t="s">
        <v>995</v>
      </c>
      <c r="C1874" s="1" t="s">
        <v>1052</v>
      </c>
      <c r="D1874" s="1" t="s">
        <v>1039</v>
      </c>
      <c r="J1874" s="2">
        <v>3.5300000000000011</v>
      </c>
      <c r="K1874" s="2">
        <f t="shared" si="264"/>
        <v>6.330000000000001</v>
      </c>
      <c r="L1874" s="2">
        <f t="shared" si="265"/>
        <v>0</v>
      </c>
      <c r="AM1874" s="9">
        <v>6.330000000000001</v>
      </c>
      <c r="AN1874" s="5">
        <v>2129.4933000000001</v>
      </c>
      <c r="AR1874" s="5" t="str">
        <f t="shared" si="266"/>
        <v/>
      </c>
      <c r="AT1874" s="5" t="str">
        <f t="shared" si="267"/>
        <v/>
      </c>
      <c r="AV1874" s="5" t="str">
        <f t="shared" si="268"/>
        <v/>
      </c>
      <c r="AY1874" s="5">
        <f t="shared" si="263"/>
        <v>2129.4933000000001</v>
      </c>
      <c r="AZ1874" s="11">
        <f t="shared" si="260"/>
        <v>8.6183004843901512E-2</v>
      </c>
      <c r="BA1874" s="5">
        <f t="shared" si="269"/>
        <v>86.183004843901514</v>
      </c>
    </row>
    <row r="1875" spans="1:57" x14ac:dyDescent="0.3">
      <c r="B1875" s="1" t="s">
        <v>992</v>
      </c>
      <c r="C1875" s="1" t="s">
        <v>1052</v>
      </c>
      <c r="D1875" s="1" t="s">
        <v>1039</v>
      </c>
      <c r="J1875" s="2">
        <v>7.21</v>
      </c>
      <c r="K1875" s="2">
        <f t="shared" si="264"/>
        <v>10.23</v>
      </c>
      <c r="L1875" s="2">
        <f t="shared" ref="L1875:L1877" si="270">SUM(M1875,AJ1875,AQ1875,AS1875,AU1875,AW1875,AX1875)</f>
        <v>0</v>
      </c>
      <c r="AM1875" s="9">
        <v>10.23</v>
      </c>
      <c r="AN1875" s="5">
        <v>3073.149585000001</v>
      </c>
      <c r="AR1875" s="5" t="str">
        <f t="shared" si="250"/>
        <v/>
      </c>
      <c r="AT1875" s="5" t="str">
        <f t="shared" si="251"/>
        <v/>
      </c>
      <c r="AV1875" s="5" t="str">
        <f t="shared" si="252"/>
        <v/>
      </c>
      <c r="AY1875" s="5">
        <f t="shared" si="263"/>
        <v>3073.149585000001</v>
      </c>
      <c r="AZ1875" s="11">
        <f t="shared" si="260"/>
        <v>0.12437384309689492</v>
      </c>
      <c r="BA1875" s="5">
        <f t="shared" si="269"/>
        <v>124.37384309689492</v>
      </c>
    </row>
    <row r="1876" spans="1:57" x14ac:dyDescent="0.3">
      <c r="B1876" s="1" t="s">
        <v>989</v>
      </c>
      <c r="C1876" s="1" t="s">
        <v>1052</v>
      </c>
      <c r="D1876" s="1" t="s">
        <v>1039</v>
      </c>
      <c r="J1876" s="2">
        <v>3.95</v>
      </c>
      <c r="K1876" s="2">
        <f t="shared" si="264"/>
        <v>5.68</v>
      </c>
      <c r="L1876" s="2">
        <f t="shared" si="270"/>
        <v>0</v>
      </c>
      <c r="AM1876" s="9">
        <v>5.68</v>
      </c>
      <c r="AN1876" s="5">
        <v>1632.1338000000001</v>
      </c>
      <c r="AR1876" s="5" t="str">
        <f t="shared" si="250"/>
        <v/>
      </c>
      <c r="AT1876" s="5" t="str">
        <f t="shared" si="251"/>
        <v/>
      </c>
      <c r="AV1876" s="5" t="str">
        <f t="shared" si="252"/>
        <v/>
      </c>
      <c r="AY1876" s="5">
        <f t="shared" si="263"/>
        <v>1632.1338000000001</v>
      </c>
      <c r="AZ1876" s="11">
        <f t="shared" si="260"/>
        <v>6.605430277300961E-2</v>
      </c>
      <c r="BA1876" s="5">
        <f t="shared" si="269"/>
        <v>66.05430277300961</v>
      </c>
    </row>
    <row r="1877" spans="1:57" ht="15" thickBot="1" x14ac:dyDescent="0.35">
      <c r="B1877" s="1" t="s">
        <v>986</v>
      </c>
      <c r="C1877" s="1" t="s">
        <v>1052</v>
      </c>
      <c r="D1877" s="1" t="s">
        <v>1039</v>
      </c>
      <c r="J1877" s="2">
        <v>2.25</v>
      </c>
      <c r="K1877" s="2">
        <f t="shared" si="264"/>
        <v>3.1</v>
      </c>
      <c r="L1877" s="2">
        <f t="shared" si="270"/>
        <v>0</v>
      </c>
      <c r="AM1877" s="9">
        <v>3.1</v>
      </c>
      <c r="AN1877" s="5">
        <v>890.77725000000009</v>
      </c>
      <c r="AR1877" s="5" t="str">
        <f t="shared" si="250"/>
        <v/>
      </c>
      <c r="AT1877" s="5" t="str">
        <f t="shared" si="251"/>
        <v/>
      </c>
      <c r="AV1877" s="5" t="str">
        <f t="shared" si="252"/>
        <v/>
      </c>
      <c r="AY1877" s="5">
        <f t="shared" si="263"/>
        <v>890.77725000000009</v>
      </c>
      <c r="AZ1877" s="11">
        <f t="shared" si="260"/>
        <v>3.6050763837382004E-2</v>
      </c>
      <c r="BA1877" s="5">
        <f t="shared" si="269"/>
        <v>36.050763837382007</v>
      </c>
    </row>
    <row r="1878" spans="1:57" ht="15" thickTop="1" x14ac:dyDescent="0.3">
      <c r="A1878" s="28"/>
      <c r="B1878" s="28"/>
      <c r="C1878" s="28"/>
      <c r="D1878" s="28"/>
      <c r="E1878" s="28"/>
      <c r="F1878" s="28"/>
      <c r="G1878" s="28"/>
      <c r="H1878" s="28"/>
      <c r="I1878" s="28"/>
      <c r="J1878" s="28"/>
      <c r="K1878" s="28">
        <f t="shared" ref="K1878:BE1878" si="271">SUM(K3:K1877)</f>
        <v>24104.619999682436</v>
      </c>
      <c r="L1878" s="28">
        <f t="shared" si="271"/>
        <v>9077.9600000319679</v>
      </c>
      <c r="M1878" s="29">
        <f t="shared" si="271"/>
        <v>0</v>
      </c>
      <c r="N1878" s="30">
        <f t="shared" si="271"/>
        <v>212.85</v>
      </c>
      <c r="O1878" s="31">
        <f t="shared" si="271"/>
        <v>124387.872</v>
      </c>
      <c r="P1878" s="32">
        <f t="shared" si="271"/>
        <v>990.83999999999946</v>
      </c>
      <c r="Q1878" s="31">
        <f t="shared" si="271"/>
        <v>432665.63324999972</v>
      </c>
      <c r="R1878" s="33">
        <f t="shared" si="271"/>
        <v>1149.0499999999997</v>
      </c>
      <c r="S1878" s="31">
        <f t="shared" si="271"/>
        <v>287899.98729999969</v>
      </c>
      <c r="T1878" s="34">
        <f t="shared" si="271"/>
        <v>3894.0100000000052</v>
      </c>
      <c r="U1878" s="31">
        <f t="shared" si="271"/>
        <v>296878.21650000021</v>
      </c>
      <c r="V1878" s="37">
        <f t="shared" si="271"/>
        <v>6422.1900000000023</v>
      </c>
      <c r="W1878" s="31">
        <f t="shared" si="271"/>
        <v>442167.78090000036</v>
      </c>
      <c r="X1878" s="38">
        <f t="shared" si="271"/>
        <v>6949.54</v>
      </c>
      <c r="Y1878" s="31">
        <f t="shared" si="271"/>
        <v>430628.24894000019</v>
      </c>
      <c r="Z1878" s="39">
        <f t="shared" si="271"/>
        <v>3007.3300000000017</v>
      </c>
      <c r="AA1878" s="31">
        <f t="shared" si="271"/>
        <v>167718.79303000018</v>
      </c>
      <c r="AB1878" s="28">
        <f t="shared" si="271"/>
        <v>287.5</v>
      </c>
      <c r="AC1878" s="31">
        <f t="shared" si="271"/>
        <v>17465.625</v>
      </c>
      <c r="AD1878" s="28">
        <f t="shared" si="271"/>
        <v>9.17</v>
      </c>
      <c r="AE1878" s="31">
        <f t="shared" si="271"/>
        <v>733.15107999999998</v>
      </c>
      <c r="AF1878" s="35">
        <f t="shared" si="271"/>
        <v>222.94000000000011</v>
      </c>
      <c r="AG1878" s="31">
        <f t="shared" si="271"/>
        <v>4924.0323090000002</v>
      </c>
      <c r="AH1878" s="36">
        <f t="shared" si="271"/>
        <v>0</v>
      </c>
      <c r="AI1878" s="31">
        <f t="shared" si="271"/>
        <v>0</v>
      </c>
      <c r="AJ1878" s="28">
        <f t="shared" si="271"/>
        <v>0</v>
      </c>
      <c r="AK1878" s="28">
        <f t="shared" si="271"/>
        <v>0</v>
      </c>
      <c r="AL1878" s="31">
        <f t="shared" si="271"/>
        <v>0</v>
      </c>
      <c r="AM1878" s="35">
        <f t="shared" si="271"/>
        <v>959.19999968245622</v>
      </c>
      <c r="AN1878" s="31">
        <f t="shared" si="271"/>
        <v>265427.68150756636</v>
      </c>
      <c r="AO1878" s="28">
        <f t="shared" si="271"/>
        <v>0</v>
      </c>
      <c r="AP1878" s="31">
        <f t="shared" si="271"/>
        <v>0</v>
      </c>
      <c r="AQ1878" s="29">
        <f t="shared" si="271"/>
        <v>0</v>
      </c>
      <c r="AR1878" s="31">
        <f t="shared" si="271"/>
        <v>0</v>
      </c>
      <c r="AS1878" s="29">
        <f t="shared" si="271"/>
        <v>18.979999999999997</v>
      </c>
      <c r="AT1878" s="31">
        <f t="shared" si="271"/>
        <v>49765.56</v>
      </c>
      <c r="AU1878" s="28">
        <f t="shared" si="271"/>
        <v>0</v>
      </c>
      <c r="AV1878" s="31">
        <f t="shared" si="271"/>
        <v>0</v>
      </c>
      <c r="AW1878" s="28">
        <f t="shared" si="271"/>
        <v>28.78</v>
      </c>
      <c r="AX1878" s="28">
        <f t="shared" si="271"/>
        <v>9030.2000000319676</v>
      </c>
      <c r="AY1878" s="31">
        <f t="shared" si="271"/>
        <v>2470897.0218165787</v>
      </c>
      <c r="AZ1878" s="28">
        <f t="shared" si="271"/>
        <v>99.999999999999616</v>
      </c>
      <c r="BA1878" s="31">
        <f t="shared" si="271"/>
        <v>99855.202559295925</v>
      </c>
      <c r="BB1878" s="40">
        <f t="shared" si="271"/>
        <v>0</v>
      </c>
      <c r="BC1878" s="31">
        <f t="shared" si="271"/>
        <v>0</v>
      </c>
      <c r="BD1878" s="28">
        <f t="shared" si="271"/>
        <v>0</v>
      </c>
      <c r="BE1878" s="31">
        <f t="shared" si="271"/>
        <v>0</v>
      </c>
    </row>
    <row r="1881" spans="1:57" x14ac:dyDescent="0.3">
      <c r="B1881" s="41" t="s">
        <v>1025</v>
      </c>
      <c r="C1881" s="1">
        <f>SUM(K1878,L1878)</f>
        <v>33182.579999714406</v>
      </c>
    </row>
  </sheetData>
  <autoFilter ref="A2:BA1878" xr:uid="{00000000-0001-0000-0000-000000000000}"/>
  <phoneticPr fontId="4" type="noConversion"/>
  <conditionalFormatting sqref="I663:I669 I1759:I2536">
    <cfRule type="notContainsText" dxfId="1" priority="149" operator="notContains" text="#########">
      <formula>ISERROR(SEARCH("#########",I663))</formula>
    </cfRule>
  </conditionalFormatting>
  <conditionalFormatting sqref="I1036:I1041">
    <cfRule type="notContainsText" dxfId="0" priority="276" operator="notContains" text="#########">
      <formula>ISERROR(SEARCH("#########",I1036))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4F7773-1908-4C45-9836-4A31B9C3516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2.xml><?xml version="1.0" encoding="utf-8"?>
<ds:datastoreItem xmlns:ds="http://schemas.openxmlformats.org/officeDocument/2006/customXml" ds:itemID="{8D14C7E8-73C9-4AB9-9021-2C1ED123BC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23ECA3-8002-4DF1-B367-FD0CD0E41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Derek Ebertowski</cp:lastModifiedBy>
  <dcterms:created xsi:type="dcterms:W3CDTF">2025-08-13T19:56:19Z</dcterms:created>
  <dcterms:modified xsi:type="dcterms:W3CDTF">2025-12-15T19:48:21Z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